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90" windowWidth="23895" windowHeight="14535"/>
  </bookViews>
  <sheets>
    <sheet name="D-13 Risicoclassificatie vs 8.0" sheetId="1" r:id="rId1"/>
    <sheet name="Wijzigingen" sheetId="5" r:id="rId2"/>
    <sheet name="P-07 HACCP score" sheetId="3" r:id="rId3"/>
    <sheet name="D-14 Ernst" sheetId="4" r:id="rId4"/>
  </sheets>
  <definedNames>
    <definedName name="_xlnm._FilterDatabase" localSheetId="0" hidden="1">'D-13 Risicoclassificatie vs 8.0'!$A$1:$BO$600</definedName>
    <definedName name="_xlnm.Print_Area" localSheetId="0">'D-13 Risicoclassificatie vs 8.0'!$A$1:$BO$593</definedName>
    <definedName name="_xlnm.Print_Titles" localSheetId="0">'D-13 Risicoclassificatie vs 8.0'!$1:$1</definedName>
  </definedNames>
  <calcPr calcId="162913"/>
</workbook>
</file>

<file path=xl/calcChain.xml><?xml version="1.0" encoding="utf-8"?>
<calcChain xmlns="http://schemas.openxmlformats.org/spreadsheetml/2006/main">
  <c r="AP594" i="1" l="1"/>
  <c r="AR594" i="1"/>
  <c r="AS594" i="1"/>
  <c r="AT594" i="1"/>
  <c r="AU594" i="1"/>
  <c r="AV594" i="1"/>
  <c r="AW594" i="1"/>
  <c r="AX594" i="1"/>
  <c r="AY594" i="1"/>
  <c r="AZ594" i="1"/>
  <c r="BA594" i="1"/>
  <c r="BB594" i="1"/>
  <c r="BC594" i="1"/>
  <c r="BD594" i="1"/>
  <c r="BE594" i="1"/>
  <c r="BF594" i="1"/>
  <c r="BG594" i="1"/>
  <c r="BH594" i="1"/>
  <c r="BI594" i="1"/>
  <c r="BJ594" i="1"/>
  <c r="BK594" i="1"/>
  <c r="BL594" i="1"/>
  <c r="BM594" i="1"/>
  <c r="BN594" i="1"/>
  <c r="BO594" i="1"/>
  <c r="AP595" i="1"/>
  <c r="AR595" i="1"/>
  <c r="AS595" i="1"/>
  <c r="AT595" i="1"/>
  <c r="AU595" i="1"/>
  <c r="AV595" i="1"/>
  <c r="AW595" i="1"/>
  <c r="AX595" i="1"/>
  <c r="AY595" i="1"/>
  <c r="AZ595" i="1"/>
  <c r="BA595" i="1"/>
  <c r="BB595" i="1"/>
  <c r="BC595" i="1"/>
  <c r="BD595" i="1"/>
  <c r="BE595" i="1"/>
  <c r="BF595" i="1"/>
  <c r="BG595" i="1"/>
  <c r="BH595" i="1"/>
  <c r="BI595" i="1"/>
  <c r="BJ595" i="1"/>
  <c r="BK595" i="1"/>
  <c r="BL595" i="1"/>
  <c r="BM595" i="1"/>
  <c r="BN595" i="1"/>
  <c r="BO595" i="1"/>
  <c r="AP596" i="1"/>
  <c r="AR596" i="1"/>
  <c r="AS596" i="1"/>
  <c r="AT596" i="1"/>
  <c r="AU596" i="1"/>
  <c r="AV596" i="1"/>
  <c r="AW596" i="1"/>
  <c r="AX596" i="1"/>
  <c r="AY596" i="1"/>
  <c r="AZ596" i="1"/>
  <c r="BA596" i="1"/>
  <c r="BB596" i="1"/>
  <c r="BC596" i="1"/>
  <c r="BD596" i="1"/>
  <c r="BE596" i="1"/>
  <c r="BF596" i="1"/>
  <c r="BG596" i="1"/>
  <c r="BH596" i="1"/>
  <c r="BI596" i="1"/>
  <c r="BJ596" i="1"/>
  <c r="BK596" i="1"/>
  <c r="BL596" i="1"/>
  <c r="BM596" i="1"/>
  <c r="BN596" i="1"/>
  <c r="BO596" i="1"/>
  <c r="AP597" i="1"/>
  <c r="AR597" i="1"/>
  <c r="AS597" i="1"/>
  <c r="AT597" i="1"/>
  <c r="AU597" i="1"/>
  <c r="AV597" i="1"/>
  <c r="AW597" i="1"/>
  <c r="AX597" i="1"/>
  <c r="AY597" i="1"/>
  <c r="AZ597" i="1"/>
  <c r="BA597" i="1"/>
  <c r="BB597" i="1"/>
  <c r="BC597" i="1"/>
  <c r="BD597" i="1"/>
  <c r="BE597" i="1"/>
  <c r="BF597" i="1"/>
  <c r="BG597" i="1"/>
  <c r="BH597" i="1"/>
  <c r="BI597" i="1"/>
  <c r="BJ597" i="1"/>
  <c r="BK597" i="1"/>
  <c r="BL597" i="1"/>
  <c r="BM597" i="1"/>
  <c r="BN597" i="1"/>
  <c r="BO597" i="1"/>
  <c r="AP598" i="1"/>
  <c r="AR598" i="1"/>
  <c r="AS598" i="1"/>
  <c r="AT598" i="1"/>
  <c r="AU598" i="1"/>
  <c r="AV598" i="1"/>
  <c r="AW598" i="1"/>
  <c r="AX598" i="1"/>
  <c r="AY598" i="1"/>
  <c r="AZ598" i="1"/>
  <c r="BA598" i="1"/>
  <c r="BB598" i="1"/>
  <c r="BC598" i="1"/>
  <c r="BD598" i="1"/>
  <c r="BE598" i="1"/>
  <c r="BF598" i="1"/>
  <c r="BG598" i="1"/>
  <c r="BH598" i="1"/>
  <c r="BI598" i="1"/>
  <c r="BJ598" i="1"/>
  <c r="BK598" i="1"/>
  <c r="BL598" i="1"/>
  <c r="BM598" i="1"/>
  <c r="BN598" i="1"/>
  <c r="BO598" i="1"/>
  <c r="AP599" i="1"/>
  <c r="AR599" i="1"/>
  <c r="AS599" i="1"/>
  <c r="AT599" i="1"/>
  <c r="AU599" i="1"/>
  <c r="AV599" i="1"/>
  <c r="AW599" i="1"/>
  <c r="AX599" i="1"/>
  <c r="AY599" i="1"/>
  <c r="AZ599" i="1"/>
  <c r="BA599" i="1"/>
  <c r="BB599" i="1"/>
  <c r="BC599" i="1"/>
  <c r="BD599" i="1"/>
  <c r="BE599" i="1"/>
  <c r="BF599" i="1"/>
  <c r="BG599" i="1"/>
  <c r="BH599" i="1"/>
  <c r="BI599" i="1"/>
  <c r="BJ599" i="1"/>
  <c r="BK599" i="1"/>
  <c r="BL599" i="1"/>
  <c r="BM599" i="1"/>
  <c r="BN599" i="1"/>
  <c r="BO599" i="1"/>
  <c r="AP600" i="1"/>
  <c r="AR600" i="1"/>
  <c r="AS600" i="1"/>
  <c r="AT600" i="1"/>
  <c r="AU600" i="1"/>
  <c r="AV600" i="1"/>
  <c r="AW600" i="1"/>
  <c r="AX600" i="1"/>
  <c r="AY600" i="1"/>
  <c r="AZ600" i="1"/>
  <c r="BA600" i="1"/>
  <c r="BB600" i="1"/>
  <c r="BC600" i="1"/>
  <c r="BD600" i="1"/>
  <c r="BE600" i="1"/>
  <c r="BF600" i="1"/>
  <c r="BG600" i="1"/>
  <c r="BH600" i="1"/>
  <c r="BI600" i="1"/>
  <c r="BJ600" i="1"/>
  <c r="BK600" i="1"/>
  <c r="BL600" i="1"/>
  <c r="BM600" i="1"/>
  <c r="BN600" i="1"/>
  <c r="BO600" i="1"/>
  <c r="AH594" i="1" l="1"/>
  <c r="AH598" i="1"/>
  <c r="AH600" i="1"/>
  <c r="AH596" i="1"/>
  <c r="AH597" i="1"/>
  <c r="AI598" i="1"/>
  <c r="AI594" i="1"/>
  <c r="AJ594" i="1" s="1"/>
  <c r="AI599" i="1"/>
  <c r="AK599" i="1" s="1"/>
  <c r="AH595" i="1"/>
  <c r="AI600" i="1"/>
  <c r="AH599" i="1"/>
  <c r="AI597" i="1"/>
  <c r="AI596" i="1"/>
  <c r="AI595" i="1"/>
  <c r="AK595" i="1" s="1"/>
  <c r="AK594" i="1"/>
  <c r="AL594" i="1" s="1"/>
  <c r="AQ594" i="1" s="1"/>
  <c r="AJ598" i="1" l="1"/>
  <c r="AJ599" i="1"/>
  <c r="AL599" i="1" s="1"/>
  <c r="AQ599" i="1" s="1"/>
  <c r="AK598" i="1"/>
  <c r="AK597" i="1"/>
  <c r="AJ597" i="1"/>
  <c r="AJ600" i="1"/>
  <c r="AK600" i="1"/>
  <c r="AJ596" i="1"/>
  <c r="AK596" i="1"/>
  <c r="AJ595" i="1"/>
  <c r="AL595" i="1" s="1"/>
  <c r="AQ595" i="1" s="1"/>
  <c r="AL598" i="1" l="1"/>
  <c r="AQ598" i="1" s="1"/>
  <c r="AL596" i="1"/>
  <c r="AQ596" i="1" s="1"/>
  <c r="AL600" i="1"/>
  <c r="AQ600" i="1" s="1"/>
  <c r="AL597" i="1"/>
  <c r="AQ597" i="1" s="1"/>
  <c r="AP3" i="1" l="1"/>
  <c r="AP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3" i="1"/>
  <c r="AP364" i="1"/>
  <c r="AP365"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7" i="1"/>
  <c r="AP458" i="1"/>
  <c r="AP459" i="1"/>
  <c r="AP460" i="1"/>
  <c r="AP461" i="1"/>
  <c r="AP462" i="1"/>
  <c r="AP463" i="1"/>
  <c r="AP464" i="1"/>
  <c r="AP465" i="1"/>
  <c r="AP466" i="1"/>
  <c r="AP467" i="1"/>
  <c r="AP468" i="1"/>
  <c r="AP469" i="1"/>
  <c r="AP470" i="1"/>
  <c r="AP471" i="1"/>
  <c r="AP472" i="1"/>
  <c r="AP473" i="1"/>
  <c r="AP474" i="1"/>
  <c r="AP475" i="1"/>
  <c r="AP476" i="1"/>
  <c r="AP477" i="1"/>
  <c r="AP478" i="1"/>
  <c r="AP479" i="1"/>
  <c r="AP480" i="1"/>
  <c r="AP481" i="1"/>
  <c r="AP482" i="1"/>
  <c r="AP483" i="1"/>
  <c r="AP484" i="1"/>
  <c r="AP485" i="1"/>
  <c r="AP486" i="1"/>
  <c r="AP487" i="1"/>
  <c r="AP488" i="1"/>
  <c r="AP489" i="1"/>
  <c r="AP490" i="1"/>
  <c r="AP491" i="1"/>
  <c r="AP492" i="1"/>
  <c r="AP493" i="1"/>
  <c r="AP494" i="1"/>
  <c r="AP495" i="1"/>
  <c r="AP496" i="1"/>
  <c r="AP497" i="1"/>
  <c r="AP498" i="1"/>
  <c r="AP499" i="1"/>
  <c r="AP500" i="1"/>
  <c r="AP501" i="1"/>
  <c r="AP502" i="1"/>
  <c r="AP503" i="1"/>
  <c r="AP504" i="1"/>
  <c r="AP505" i="1"/>
  <c r="AP506" i="1"/>
  <c r="AP507" i="1"/>
  <c r="AP508" i="1"/>
  <c r="AP509" i="1"/>
  <c r="AP510" i="1"/>
  <c r="AP511" i="1"/>
  <c r="AP512" i="1"/>
  <c r="AP513"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58" i="1"/>
  <c r="AP559"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2" i="1"/>
  <c r="AR3" i="1" l="1"/>
  <c r="AS3" i="1"/>
  <c r="AT3" i="1"/>
  <c r="AU3" i="1"/>
  <c r="AV3" i="1"/>
  <c r="AW3" i="1"/>
  <c r="AX3" i="1"/>
  <c r="AY3" i="1"/>
  <c r="AZ3" i="1"/>
  <c r="BA3" i="1"/>
  <c r="BB3" i="1"/>
  <c r="BC3" i="1"/>
  <c r="BD3" i="1"/>
  <c r="BE3" i="1"/>
  <c r="BF3" i="1"/>
  <c r="BG3" i="1"/>
  <c r="BH3" i="1"/>
  <c r="BI3" i="1"/>
  <c r="BJ3" i="1"/>
  <c r="BK3" i="1"/>
  <c r="BL3" i="1"/>
  <c r="BM3" i="1"/>
  <c r="BN3" i="1"/>
  <c r="BO3" i="1"/>
  <c r="AR4" i="1"/>
  <c r="AS4" i="1"/>
  <c r="AT4" i="1"/>
  <c r="AU4" i="1"/>
  <c r="AV4" i="1"/>
  <c r="AW4" i="1"/>
  <c r="AX4" i="1"/>
  <c r="AY4" i="1"/>
  <c r="AZ4" i="1"/>
  <c r="BA4" i="1"/>
  <c r="BB4" i="1"/>
  <c r="BC4" i="1"/>
  <c r="BD4" i="1"/>
  <c r="BE4" i="1"/>
  <c r="BF4" i="1"/>
  <c r="BG4" i="1"/>
  <c r="BH4" i="1"/>
  <c r="BI4" i="1"/>
  <c r="BJ4" i="1"/>
  <c r="BK4" i="1"/>
  <c r="BL4" i="1"/>
  <c r="BM4" i="1"/>
  <c r="BN4" i="1"/>
  <c r="BO4" i="1"/>
  <c r="AR5" i="1"/>
  <c r="AS5" i="1"/>
  <c r="AT5" i="1"/>
  <c r="AU5" i="1"/>
  <c r="AV5" i="1"/>
  <c r="AW5" i="1"/>
  <c r="AX5" i="1"/>
  <c r="AY5" i="1"/>
  <c r="AZ5" i="1"/>
  <c r="BA5" i="1"/>
  <c r="BB5" i="1"/>
  <c r="BC5" i="1"/>
  <c r="BD5" i="1"/>
  <c r="BE5" i="1"/>
  <c r="BF5" i="1"/>
  <c r="BG5" i="1"/>
  <c r="BH5" i="1"/>
  <c r="BI5" i="1"/>
  <c r="BJ5" i="1"/>
  <c r="BK5" i="1"/>
  <c r="BL5" i="1"/>
  <c r="BM5" i="1"/>
  <c r="BN5" i="1"/>
  <c r="BO5" i="1"/>
  <c r="AR6" i="1"/>
  <c r="AS6" i="1"/>
  <c r="AT6" i="1"/>
  <c r="AU6" i="1"/>
  <c r="AV6" i="1"/>
  <c r="AW6" i="1"/>
  <c r="AX6" i="1"/>
  <c r="AY6" i="1"/>
  <c r="AZ6" i="1"/>
  <c r="BA6" i="1"/>
  <c r="BB6" i="1"/>
  <c r="BC6" i="1"/>
  <c r="BD6" i="1"/>
  <c r="BE6" i="1"/>
  <c r="BF6" i="1"/>
  <c r="BG6" i="1"/>
  <c r="BH6" i="1"/>
  <c r="BI6" i="1"/>
  <c r="BJ6" i="1"/>
  <c r="BK6" i="1"/>
  <c r="BL6" i="1"/>
  <c r="BM6" i="1"/>
  <c r="BN6" i="1"/>
  <c r="BO6" i="1"/>
  <c r="AR7" i="1"/>
  <c r="AS7" i="1"/>
  <c r="AT7" i="1"/>
  <c r="AU7" i="1"/>
  <c r="AV7" i="1"/>
  <c r="AW7" i="1"/>
  <c r="AX7" i="1"/>
  <c r="AY7" i="1"/>
  <c r="AZ7" i="1"/>
  <c r="BA7" i="1"/>
  <c r="BB7" i="1"/>
  <c r="BC7" i="1"/>
  <c r="BD7" i="1"/>
  <c r="BE7" i="1"/>
  <c r="BF7" i="1"/>
  <c r="BG7" i="1"/>
  <c r="BH7" i="1"/>
  <c r="BI7" i="1"/>
  <c r="BJ7" i="1"/>
  <c r="BK7" i="1"/>
  <c r="BL7" i="1"/>
  <c r="BM7" i="1"/>
  <c r="BN7" i="1"/>
  <c r="BO7" i="1"/>
  <c r="AR8" i="1"/>
  <c r="AS8" i="1"/>
  <c r="AT8" i="1"/>
  <c r="AU8" i="1"/>
  <c r="AV8" i="1"/>
  <c r="AW8" i="1"/>
  <c r="AX8" i="1"/>
  <c r="AY8" i="1"/>
  <c r="AZ8" i="1"/>
  <c r="BA8" i="1"/>
  <c r="BB8" i="1"/>
  <c r="BC8" i="1"/>
  <c r="BD8" i="1"/>
  <c r="BE8" i="1"/>
  <c r="BF8" i="1"/>
  <c r="BG8" i="1"/>
  <c r="BH8" i="1"/>
  <c r="BI8" i="1"/>
  <c r="BJ8" i="1"/>
  <c r="BK8" i="1"/>
  <c r="BL8" i="1"/>
  <c r="BM8" i="1"/>
  <c r="BN8" i="1"/>
  <c r="BO8" i="1"/>
  <c r="AR9" i="1"/>
  <c r="AS9" i="1"/>
  <c r="AT9" i="1"/>
  <c r="AU9" i="1"/>
  <c r="AV9" i="1"/>
  <c r="AW9" i="1"/>
  <c r="AX9" i="1"/>
  <c r="AY9" i="1"/>
  <c r="AZ9" i="1"/>
  <c r="BA9" i="1"/>
  <c r="BB9" i="1"/>
  <c r="BC9" i="1"/>
  <c r="BD9" i="1"/>
  <c r="BE9" i="1"/>
  <c r="BF9" i="1"/>
  <c r="BG9" i="1"/>
  <c r="BH9" i="1"/>
  <c r="BI9" i="1"/>
  <c r="BJ9" i="1"/>
  <c r="BK9" i="1"/>
  <c r="BL9" i="1"/>
  <c r="BM9" i="1"/>
  <c r="BN9" i="1"/>
  <c r="BO9" i="1"/>
  <c r="AR10" i="1"/>
  <c r="AS10" i="1"/>
  <c r="AT10" i="1"/>
  <c r="AU10" i="1"/>
  <c r="AV10" i="1"/>
  <c r="AW10" i="1"/>
  <c r="AX10" i="1"/>
  <c r="AY10" i="1"/>
  <c r="AZ10" i="1"/>
  <c r="BA10" i="1"/>
  <c r="BB10" i="1"/>
  <c r="BC10" i="1"/>
  <c r="BD10" i="1"/>
  <c r="BE10" i="1"/>
  <c r="BF10" i="1"/>
  <c r="BG10" i="1"/>
  <c r="BH10" i="1"/>
  <c r="BI10" i="1"/>
  <c r="BJ10" i="1"/>
  <c r="BK10" i="1"/>
  <c r="BL10" i="1"/>
  <c r="BM10" i="1"/>
  <c r="BN10" i="1"/>
  <c r="BO10" i="1"/>
  <c r="AR11" i="1"/>
  <c r="AS11" i="1"/>
  <c r="AT11" i="1"/>
  <c r="AU11" i="1"/>
  <c r="AV11" i="1"/>
  <c r="AW11" i="1"/>
  <c r="AX11" i="1"/>
  <c r="AY11" i="1"/>
  <c r="AZ11" i="1"/>
  <c r="BA11" i="1"/>
  <c r="BB11" i="1"/>
  <c r="BC11" i="1"/>
  <c r="BD11" i="1"/>
  <c r="BE11" i="1"/>
  <c r="BF11" i="1"/>
  <c r="BG11" i="1"/>
  <c r="BH11" i="1"/>
  <c r="BI11" i="1"/>
  <c r="BJ11" i="1"/>
  <c r="BK11" i="1"/>
  <c r="BL11" i="1"/>
  <c r="BM11" i="1"/>
  <c r="BN11" i="1"/>
  <c r="BO11" i="1"/>
  <c r="AR12" i="1"/>
  <c r="AS12" i="1"/>
  <c r="AT12" i="1"/>
  <c r="AU12" i="1"/>
  <c r="AV12" i="1"/>
  <c r="AW12" i="1"/>
  <c r="AX12" i="1"/>
  <c r="AY12" i="1"/>
  <c r="AZ12" i="1"/>
  <c r="BA12" i="1"/>
  <c r="BB12" i="1"/>
  <c r="BC12" i="1"/>
  <c r="BD12" i="1"/>
  <c r="BE12" i="1"/>
  <c r="BF12" i="1"/>
  <c r="BG12" i="1"/>
  <c r="BH12" i="1"/>
  <c r="BI12" i="1"/>
  <c r="BJ12" i="1"/>
  <c r="BK12" i="1"/>
  <c r="BL12" i="1"/>
  <c r="BM12" i="1"/>
  <c r="BN12" i="1"/>
  <c r="BO12" i="1"/>
  <c r="AR13" i="1"/>
  <c r="AS13" i="1"/>
  <c r="AT13" i="1"/>
  <c r="AU13" i="1"/>
  <c r="AV13" i="1"/>
  <c r="AW13" i="1"/>
  <c r="AX13" i="1"/>
  <c r="AY13" i="1"/>
  <c r="AZ13" i="1"/>
  <c r="BA13" i="1"/>
  <c r="BB13" i="1"/>
  <c r="BC13" i="1"/>
  <c r="BD13" i="1"/>
  <c r="BE13" i="1"/>
  <c r="BF13" i="1"/>
  <c r="BG13" i="1"/>
  <c r="BH13" i="1"/>
  <c r="BI13" i="1"/>
  <c r="BJ13" i="1"/>
  <c r="BK13" i="1"/>
  <c r="BL13" i="1"/>
  <c r="BM13" i="1"/>
  <c r="BN13" i="1"/>
  <c r="BO13" i="1"/>
  <c r="AR14" i="1"/>
  <c r="AS14" i="1"/>
  <c r="AT14" i="1"/>
  <c r="AU14" i="1"/>
  <c r="AV14" i="1"/>
  <c r="AW14" i="1"/>
  <c r="AX14" i="1"/>
  <c r="AY14" i="1"/>
  <c r="AZ14" i="1"/>
  <c r="BA14" i="1"/>
  <c r="BB14" i="1"/>
  <c r="BC14" i="1"/>
  <c r="BD14" i="1"/>
  <c r="BE14" i="1"/>
  <c r="BF14" i="1"/>
  <c r="BG14" i="1"/>
  <c r="BH14" i="1"/>
  <c r="BI14" i="1"/>
  <c r="BJ14" i="1"/>
  <c r="BK14" i="1"/>
  <c r="BL14" i="1"/>
  <c r="BM14" i="1"/>
  <c r="BN14" i="1"/>
  <c r="BO14" i="1"/>
  <c r="AR15" i="1"/>
  <c r="AS15" i="1"/>
  <c r="AT15" i="1"/>
  <c r="AU15" i="1"/>
  <c r="AV15" i="1"/>
  <c r="AW15" i="1"/>
  <c r="AX15" i="1"/>
  <c r="AY15" i="1"/>
  <c r="AZ15" i="1"/>
  <c r="BA15" i="1"/>
  <c r="BB15" i="1"/>
  <c r="BC15" i="1"/>
  <c r="BD15" i="1"/>
  <c r="BE15" i="1"/>
  <c r="BF15" i="1"/>
  <c r="BG15" i="1"/>
  <c r="BH15" i="1"/>
  <c r="BI15" i="1"/>
  <c r="BJ15" i="1"/>
  <c r="BK15" i="1"/>
  <c r="BL15" i="1"/>
  <c r="BM15" i="1"/>
  <c r="BN15" i="1"/>
  <c r="BO15" i="1"/>
  <c r="AR16" i="1"/>
  <c r="AS16" i="1"/>
  <c r="AT16" i="1"/>
  <c r="AU16" i="1"/>
  <c r="AV16" i="1"/>
  <c r="AW16" i="1"/>
  <c r="AX16" i="1"/>
  <c r="AY16" i="1"/>
  <c r="AZ16" i="1"/>
  <c r="BA16" i="1"/>
  <c r="BB16" i="1"/>
  <c r="BC16" i="1"/>
  <c r="BD16" i="1"/>
  <c r="BE16" i="1"/>
  <c r="BF16" i="1"/>
  <c r="BG16" i="1"/>
  <c r="BH16" i="1"/>
  <c r="BI16" i="1"/>
  <c r="BJ16" i="1"/>
  <c r="BK16" i="1"/>
  <c r="BL16" i="1"/>
  <c r="BM16" i="1"/>
  <c r="BN16" i="1"/>
  <c r="BO16" i="1"/>
  <c r="AR17" i="1"/>
  <c r="AS17" i="1"/>
  <c r="AT17" i="1"/>
  <c r="AU17" i="1"/>
  <c r="AV17" i="1"/>
  <c r="AW17" i="1"/>
  <c r="AX17" i="1"/>
  <c r="AY17" i="1"/>
  <c r="AZ17" i="1"/>
  <c r="BA17" i="1"/>
  <c r="BB17" i="1"/>
  <c r="BC17" i="1"/>
  <c r="BD17" i="1"/>
  <c r="BE17" i="1"/>
  <c r="BF17" i="1"/>
  <c r="BG17" i="1"/>
  <c r="BH17" i="1"/>
  <c r="BI17" i="1"/>
  <c r="BJ17" i="1"/>
  <c r="BK17" i="1"/>
  <c r="BL17" i="1"/>
  <c r="BM17" i="1"/>
  <c r="BN17" i="1"/>
  <c r="BO17" i="1"/>
  <c r="AR18" i="1"/>
  <c r="AS18" i="1"/>
  <c r="AT18" i="1"/>
  <c r="AU18" i="1"/>
  <c r="AV18" i="1"/>
  <c r="AW18" i="1"/>
  <c r="AX18" i="1"/>
  <c r="AY18" i="1"/>
  <c r="AZ18" i="1"/>
  <c r="BA18" i="1"/>
  <c r="BB18" i="1"/>
  <c r="BC18" i="1"/>
  <c r="BD18" i="1"/>
  <c r="BE18" i="1"/>
  <c r="BF18" i="1"/>
  <c r="BG18" i="1"/>
  <c r="BH18" i="1"/>
  <c r="BI18" i="1"/>
  <c r="BJ18" i="1"/>
  <c r="BK18" i="1"/>
  <c r="BL18" i="1"/>
  <c r="BM18" i="1"/>
  <c r="BN18" i="1"/>
  <c r="BO18" i="1"/>
  <c r="AR19" i="1"/>
  <c r="AS19" i="1"/>
  <c r="AT19" i="1"/>
  <c r="AU19" i="1"/>
  <c r="AV19" i="1"/>
  <c r="AW19" i="1"/>
  <c r="AX19" i="1"/>
  <c r="AY19" i="1"/>
  <c r="AZ19" i="1"/>
  <c r="BA19" i="1"/>
  <c r="BB19" i="1"/>
  <c r="BC19" i="1"/>
  <c r="BD19" i="1"/>
  <c r="BE19" i="1"/>
  <c r="BF19" i="1"/>
  <c r="BG19" i="1"/>
  <c r="BH19" i="1"/>
  <c r="BI19" i="1"/>
  <c r="BJ19" i="1"/>
  <c r="BK19" i="1"/>
  <c r="BL19" i="1"/>
  <c r="BM19" i="1"/>
  <c r="BN19" i="1"/>
  <c r="BO19" i="1"/>
  <c r="AR20" i="1"/>
  <c r="AS20" i="1"/>
  <c r="AT20" i="1"/>
  <c r="AU20" i="1"/>
  <c r="AV20" i="1"/>
  <c r="AW20" i="1"/>
  <c r="AX20" i="1"/>
  <c r="AY20" i="1"/>
  <c r="AZ20" i="1"/>
  <c r="BA20" i="1"/>
  <c r="BB20" i="1"/>
  <c r="BC20" i="1"/>
  <c r="BD20" i="1"/>
  <c r="BE20" i="1"/>
  <c r="BF20" i="1"/>
  <c r="BG20" i="1"/>
  <c r="BH20" i="1"/>
  <c r="BI20" i="1"/>
  <c r="BJ20" i="1"/>
  <c r="BK20" i="1"/>
  <c r="BL20" i="1"/>
  <c r="BM20" i="1"/>
  <c r="BN20" i="1"/>
  <c r="BO20" i="1"/>
  <c r="AR21" i="1"/>
  <c r="AS21" i="1"/>
  <c r="AT21" i="1"/>
  <c r="AU21" i="1"/>
  <c r="AV21" i="1"/>
  <c r="AW21" i="1"/>
  <c r="AX21" i="1"/>
  <c r="AY21" i="1"/>
  <c r="AZ21" i="1"/>
  <c r="BA21" i="1"/>
  <c r="BB21" i="1"/>
  <c r="BC21" i="1"/>
  <c r="BD21" i="1"/>
  <c r="BE21" i="1"/>
  <c r="BF21" i="1"/>
  <c r="BG21" i="1"/>
  <c r="BH21" i="1"/>
  <c r="BI21" i="1"/>
  <c r="BJ21" i="1"/>
  <c r="BK21" i="1"/>
  <c r="BL21" i="1"/>
  <c r="BM21" i="1"/>
  <c r="BN21" i="1"/>
  <c r="BO21" i="1"/>
  <c r="AR22" i="1"/>
  <c r="AS22" i="1"/>
  <c r="AT22" i="1"/>
  <c r="AU22" i="1"/>
  <c r="AV22" i="1"/>
  <c r="AW22" i="1"/>
  <c r="AX22" i="1"/>
  <c r="AY22" i="1"/>
  <c r="AZ22" i="1"/>
  <c r="BA22" i="1"/>
  <c r="BB22" i="1"/>
  <c r="BC22" i="1"/>
  <c r="BD22" i="1"/>
  <c r="BE22" i="1"/>
  <c r="BF22" i="1"/>
  <c r="BG22" i="1"/>
  <c r="BH22" i="1"/>
  <c r="BI22" i="1"/>
  <c r="BJ22" i="1"/>
  <c r="BK22" i="1"/>
  <c r="BL22" i="1"/>
  <c r="BM22" i="1"/>
  <c r="BN22" i="1"/>
  <c r="BO22" i="1"/>
  <c r="AR23" i="1"/>
  <c r="AS23" i="1"/>
  <c r="AT23" i="1"/>
  <c r="AU23" i="1"/>
  <c r="AV23" i="1"/>
  <c r="AW23" i="1"/>
  <c r="AX23" i="1"/>
  <c r="AY23" i="1"/>
  <c r="AZ23" i="1"/>
  <c r="BA23" i="1"/>
  <c r="BB23" i="1"/>
  <c r="BC23" i="1"/>
  <c r="BD23" i="1"/>
  <c r="BE23" i="1"/>
  <c r="BF23" i="1"/>
  <c r="BG23" i="1"/>
  <c r="BH23" i="1"/>
  <c r="BI23" i="1"/>
  <c r="BJ23" i="1"/>
  <c r="BK23" i="1"/>
  <c r="BL23" i="1"/>
  <c r="BM23" i="1"/>
  <c r="BN23" i="1"/>
  <c r="BO23" i="1"/>
  <c r="AR24" i="1"/>
  <c r="AS24" i="1"/>
  <c r="AT24" i="1"/>
  <c r="AU24" i="1"/>
  <c r="AV24" i="1"/>
  <c r="AW24" i="1"/>
  <c r="AX24" i="1"/>
  <c r="AY24" i="1"/>
  <c r="AZ24" i="1"/>
  <c r="BA24" i="1"/>
  <c r="BB24" i="1"/>
  <c r="BC24" i="1"/>
  <c r="BD24" i="1"/>
  <c r="BE24" i="1"/>
  <c r="BF24" i="1"/>
  <c r="BG24" i="1"/>
  <c r="BH24" i="1"/>
  <c r="BI24" i="1"/>
  <c r="BJ24" i="1"/>
  <c r="BK24" i="1"/>
  <c r="BL24" i="1"/>
  <c r="BM24" i="1"/>
  <c r="BN24" i="1"/>
  <c r="BO24" i="1"/>
  <c r="AR25" i="1"/>
  <c r="AS25" i="1"/>
  <c r="AT25" i="1"/>
  <c r="AU25" i="1"/>
  <c r="AV25" i="1"/>
  <c r="AW25" i="1"/>
  <c r="AX25" i="1"/>
  <c r="AY25" i="1"/>
  <c r="AZ25" i="1"/>
  <c r="BA25" i="1"/>
  <c r="BB25" i="1"/>
  <c r="BC25" i="1"/>
  <c r="BD25" i="1"/>
  <c r="BE25" i="1"/>
  <c r="BF25" i="1"/>
  <c r="BG25" i="1"/>
  <c r="BH25" i="1"/>
  <c r="BI25" i="1"/>
  <c r="BJ25" i="1"/>
  <c r="BK25" i="1"/>
  <c r="BL25" i="1"/>
  <c r="BM25" i="1"/>
  <c r="BN25" i="1"/>
  <c r="BO25" i="1"/>
  <c r="AR26" i="1"/>
  <c r="AS26" i="1"/>
  <c r="AT26" i="1"/>
  <c r="AU26" i="1"/>
  <c r="AV26" i="1"/>
  <c r="AW26" i="1"/>
  <c r="AX26" i="1"/>
  <c r="AY26" i="1"/>
  <c r="AZ26" i="1"/>
  <c r="BA26" i="1"/>
  <c r="BB26" i="1"/>
  <c r="BC26" i="1"/>
  <c r="BD26" i="1"/>
  <c r="BE26" i="1"/>
  <c r="BF26" i="1"/>
  <c r="BG26" i="1"/>
  <c r="BH26" i="1"/>
  <c r="BI26" i="1"/>
  <c r="BJ26" i="1"/>
  <c r="BK26" i="1"/>
  <c r="BL26" i="1"/>
  <c r="BM26" i="1"/>
  <c r="BN26" i="1"/>
  <c r="BO26" i="1"/>
  <c r="AR27" i="1"/>
  <c r="AS27" i="1"/>
  <c r="AT27" i="1"/>
  <c r="AU27" i="1"/>
  <c r="AV27" i="1"/>
  <c r="AW27" i="1"/>
  <c r="AX27" i="1"/>
  <c r="AY27" i="1"/>
  <c r="AZ27" i="1"/>
  <c r="BA27" i="1"/>
  <c r="BB27" i="1"/>
  <c r="BC27" i="1"/>
  <c r="BD27" i="1"/>
  <c r="BE27" i="1"/>
  <c r="BF27" i="1"/>
  <c r="BG27" i="1"/>
  <c r="BH27" i="1"/>
  <c r="BI27" i="1"/>
  <c r="BJ27" i="1"/>
  <c r="BK27" i="1"/>
  <c r="BL27" i="1"/>
  <c r="BM27" i="1"/>
  <c r="BN27" i="1"/>
  <c r="BO27" i="1"/>
  <c r="AR28" i="1"/>
  <c r="AS28" i="1"/>
  <c r="AT28" i="1"/>
  <c r="AU28" i="1"/>
  <c r="AV28" i="1"/>
  <c r="AW28" i="1"/>
  <c r="AX28" i="1"/>
  <c r="AY28" i="1"/>
  <c r="AZ28" i="1"/>
  <c r="BA28" i="1"/>
  <c r="BB28" i="1"/>
  <c r="BC28" i="1"/>
  <c r="BD28" i="1"/>
  <c r="BE28" i="1"/>
  <c r="BF28" i="1"/>
  <c r="BG28" i="1"/>
  <c r="BH28" i="1"/>
  <c r="BI28" i="1"/>
  <c r="BJ28" i="1"/>
  <c r="BK28" i="1"/>
  <c r="BL28" i="1"/>
  <c r="BM28" i="1"/>
  <c r="BN28" i="1"/>
  <c r="BO28" i="1"/>
  <c r="AR29" i="1"/>
  <c r="AS29" i="1"/>
  <c r="AT29" i="1"/>
  <c r="AU29" i="1"/>
  <c r="AV29" i="1"/>
  <c r="AW29" i="1"/>
  <c r="AX29" i="1"/>
  <c r="AY29" i="1"/>
  <c r="AZ29" i="1"/>
  <c r="BA29" i="1"/>
  <c r="BB29" i="1"/>
  <c r="BC29" i="1"/>
  <c r="BD29" i="1"/>
  <c r="BE29" i="1"/>
  <c r="BF29" i="1"/>
  <c r="BG29" i="1"/>
  <c r="BH29" i="1"/>
  <c r="BI29" i="1"/>
  <c r="BJ29" i="1"/>
  <c r="BK29" i="1"/>
  <c r="BL29" i="1"/>
  <c r="BM29" i="1"/>
  <c r="BN29" i="1"/>
  <c r="BO29" i="1"/>
  <c r="AR30" i="1"/>
  <c r="AS30" i="1"/>
  <c r="AT30" i="1"/>
  <c r="AU30" i="1"/>
  <c r="AV30" i="1"/>
  <c r="AW30" i="1"/>
  <c r="AX30" i="1"/>
  <c r="AY30" i="1"/>
  <c r="AZ30" i="1"/>
  <c r="BA30" i="1"/>
  <c r="BB30" i="1"/>
  <c r="BC30" i="1"/>
  <c r="BD30" i="1"/>
  <c r="BE30" i="1"/>
  <c r="BF30" i="1"/>
  <c r="BG30" i="1"/>
  <c r="BH30" i="1"/>
  <c r="BI30" i="1"/>
  <c r="BJ30" i="1"/>
  <c r="BK30" i="1"/>
  <c r="BL30" i="1"/>
  <c r="BM30" i="1"/>
  <c r="BN30" i="1"/>
  <c r="BO30" i="1"/>
  <c r="AR31" i="1"/>
  <c r="AS31" i="1"/>
  <c r="AT31" i="1"/>
  <c r="AU31" i="1"/>
  <c r="AV31" i="1"/>
  <c r="AW31" i="1"/>
  <c r="AX31" i="1"/>
  <c r="AY31" i="1"/>
  <c r="AZ31" i="1"/>
  <c r="BA31" i="1"/>
  <c r="BB31" i="1"/>
  <c r="BC31" i="1"/>
  <c r="BD31" i="1"/>
  <c r="BE31" i="1"/>
  <c r="BF31" i="1"/>
  <c r="BG31" i="1"/>
  <c r="BH31" i="1"/>
  <c r="BI31" i="1"/>
  <c r="BJ31" i="1"/>
  <c r="BK31" i="1"/>
  <c r="BL31" i="1"/>
  <c r="BM31" i="1"/>
  <c r="BN31" i="1"/>
  <c r="BO31" i="1"/>
  <c r="AR32" i="1"/>
  <c r="AS32" i="1"/>
  <c r="AT32" i="1"/>
  <c r="AU32" i="1"/>
  <c r="AV32" i="1"/>
  <c r="AW32" i="1"/>
  <c r="AX32" i="1"/>
  <c r="AY32" i="1"/>
  <c r="AZ32" i="1"/>
  <c r="BA32" i="1"/>
  <c r="BB32" i="1"/>
  <c r="BC32" i="1"/>
  <c r="BD32" i="1"/>
  <c r="BE32" i="1"/>
  <c r="BF32" i="1"/>
  <c r="BG32" i="1"/>
  <c r="BH32" i="1"/>
  <c r="BI32" i="1"/>
  <c r="BJ32" i="1"/>
  <c r="BK32" i="1"/>
  <c r="BL32" i="1"/>
  <c r="BM32" i="1"/>
  <c r="BN32" i="1"/>
  <c r="BO32" i="1"/>
  <c r="AR33" i="1"/>
  <c r="AS33" i="1"/>
  <c r="AT33" i="1"/>
  <c r="AU33" i="1"/>
  <c r="AV33" i="1"/>
  <c r="AW33" i="1"/>
  <c r="AX33" i="1"/>
  <c r="AY33" i="1"/>
  <c r="AZ33" i="1"/>
  <c r="BA33" i="1"/>
  <c r="BB33" i="1"/>
  <c r="BC33" i="1"/>
  <c r="BD33" i="1"/>
  <c r="BE33" i="1"/>
  <c r="BF33" i="1"/>
  <c r="BG33" i="1"/>
  <c r="BH33" i="1"/>
  <c r="BI33" i="1"/>
  <c r="BJ33" i="1"/>
  <c r="BK33" i="1"/>
  <c r="BL33" i="1"/>
  <c r="BM33" i="1"/>
  <c r="BN33" i="1"/>
  <c r="BO33" i="1"/>
  <c r="AR34" i="1"/>
  <c r="AS34" i="1"/>
  <c r="AT34" i="1"/>
  <c r="AU34" i="1"/>
  <c r="AV34" i="1"/>
  <c r="AW34" i="1"/>
  <c r="AX34" i="1"/>
  <c r="AY34" i="1"/>
  <c r="AZ34" i="1"/>
  <c r="BA34" i="1"/>
  <c r="BB34" i="1"/>
  <c r="BC34" i="1"/>
  <c r="BD34" i="1"/>
  <c r="BE34" i="1"/>
  <c r="BF34" i="1"/>
  <c r="BG34" i="1"/>
  <c r="BH34" i="1"/>
  <c r="BI34" i="1"/>
  <c r="BJ34" i="1"/>
  <c r="BK34" i="1"/>
  <c r="BL34" i="1"/>
  <c r="BM34" i="1"/>
  <c r="BN34" i="1"/>
  <c r="BO34" i="1"/>
  <c r="AR35" i="1"/>
  <c r="AS35" i="1"/>
  <c r="AT35" i="1"/>
  <c r="AU35" i="1"/>
  <c r="AV35" i="1"/>
  <c r="AW35" i="1"/>
  <c r="AX35" i="1"/>
  <c r="AY35" i="1"/>
  <c r="AZ35" i="1"/>
  <c r="BA35" i="1"/>
  <c r="BB35" i="1"/>
  <c r="BC35" i="1"/>
  <c r="BD35" i="1"/>
  <c r="BE35" i="1"/>
  <c r="BF35" i="1"/>
  <c r="BG35" i="1"/>
  <c r="BH35" i="1"/>
  <c r="BI35" i="1"/>
  <c r="BJ35" i="1"/>
  <c r="BK35" i="1"/>
  <c r="BL35" i="1"/>
  <c r="BM35" i="1"/>
  <c r="BN35" i="1"/>
  <c r="BO35" i="1"/>
  <c r="AR36" i="1"/>
  <c r="AS36" i="1"/>
  <c r="AT36" i="1"/>
  <c r="AU36" i="1"/>
  <c r="AV36" i="1"/>
  <c r="AW36" i="1"/>
  <c r="AX36" i="1"/>
  <c r="AY36" i="1"/>
  <c r="AZ36" i="1"/>
  <c r="BA36" i="1"/>
  <c r="BB36" i="1"/>
  <c r="BC36" i="1"/>
  <c r="BD36" i="1"/>
  <c r="BE36" i="1"/>
  <c r="BF36" i="1"/>
  <c r="BG36" i="1"/>
  <c r="BH36" i="1"/>
  <c r="BI36" i="1"/>
  <c r="BJ36" i="1"/>
  <c r="BK36" i="1"/>
  <c r="BL36" i="1"/>
  <c r="BM36" i="1"/>
  <c r="BN36" i="1"/>
  <c r="BO36" i="1"/>
  <c r="AR37" i="1"/>
  <c r="AS37" i="1"/>
  <c r="AT37" i="1"/>
  <c r="AU37" i="1"/>
  <c r="AV37" i="1"/>
  <c r="AW37" i="1"/>
  <c r="AX37" i="1"/>
  <c r="AY37" i="1"/>
  <c r="AZ37" i="1"/>
  <c r="BA37" i="1"/>
  <c r="BB37" i="1"/>
  <c r="BC37" i="1"/>
  <c r="BD37" i="1"/>
  <c r="BE37" i="1"/>
  <c r="BF37" i="1"/>
  <c r="BG37" i="1"/>
  <c r="BH37" i="1"/>
  <c r="BI37" i="1"/>
  <c r="BJ37" i="1"/>
  <c r="BK37" i="1"/>
  <c r="BL37" i="1"/>
  <c r="BM37" i="1"/>
  <c r="BN37" i="1"/>
  <c r="BO37" i="1"/>
  <c r="AR38" i="1"/>
  <c r="AS38" i="1"/>
  <c r="AT38" i="1"/>
  <c r="AU38" i="1"/>
  <c r="AV38" i="1"/>
  <c r="AW38" i="1"/>
  <c r="AX38" i="1"/>
  <c r="AY38" i="1"/>
  <c r="AZ38" i="1"/>
  <c r="BA38" i="1"/>
  <c r="BB38" i="1"/>
  <c r="BC38" i="1"/>
  <c r="BD38" i="1"/>
  <c r="BE38" i="1"/>
  <c r="BF38" i="1"/>
  <c r="BG38" i="1"/>
  <c r="BH38" i="1"/>
  <c r="BI38" i="1"/>
  <c r="BJ38" i="1"/>
  <c r="BK38" i="1"/>
  <c r="BL38" i="1"/>
  <c r="BM38" i="1"/>
  <c r="BN38" i="1"/>
  <c r="BO38" i="1"/>
  <c r="AR39" i="1"/>
  <c r="AS39" i="1"/>
  <c r="AT39" i="1"/>
  <c r="AU39" i="1"/>
  <c r="AV39" i="1"/>
  <c r="AW39" i="1"/>
  <c r="AX39" i="1"/>
  <c r="AY39" i="1"/>
  <c r="AZ39" i="1"/>
  <c r="BA39" i="1"/>
  <c r="BB39" i="1"/>
  <c r="BC39" i="1"/>
  <c r="BD39" i="1"/>
  <c r="BE39" i="1"/>
  <c r="BF39" i="1"/>
  <c r="BG39" i="1"/>
  <c r="BH39" i="1"/>
  <c r="BI39" i="1"/>
  <c r="BJ39" i="1"/>
  <c r="BK39" i="1"/>
  <c r="BL39" i="1"/>
  <c r="BM39" i="1"/>
  <c r="BN39" i="1"/>
  <c r="BO39" i="1"/>
  <c r="AR40" i="1"/>
  <c r="AS40" i="1"/>
  <c r="AT40" i="1"/>
  <c r="AU40" i="1"/>
  <c r="AV40" i="1"/>
  <c r="AW40" i="1"/>
  <c r="AX40" i="1"/>
  <c r="AY40" i="1"/>
  <c r="AZ40" i="1"/>
  <c r="BA40" i="1"/>
  <c r="BB40" i="1"/>
  <c r="BC40" i="1"/>
  <c r="BD40" i="1"/>
  <c r="BE40" i="1"/>
  <c r="BF40" i="1"/>
  <c r="BG40" i="1"/>
  <c r="BH40" i="1"/>
  <c r="BI40" i="1"/>
  <c r="BJ40" i="1"/>
  <c r="BK40" i="1"/>
  <c r="BL40" i="1"/>
  <c r="BM40" i="1"/>
  <c r="BN40" i="1"/>
  <c r="BO40" i="1"/>
  <c r="AR41" i="1"/>
  <c r="AS41" i="1"/>
  <c r="AT41" i="1"/>
  <c r="AU41" i="1"/>
  <c r="AV41" i="1"/>
  <c r="AW41" i="1"/>
  <c r="AX41" i="1"/>
  <c r="AY41" i="1"/>
  <c r="AZ41" i="1"/>
  <c r="BA41" i="1"/>
  <c r="BB41" i="1"/>
  <c r="BC41" i="1"/>
  <c r="BD41" i="1"/>
  <c r="BE41" i="1"/>
  <c r="BF41" i="1"/>
  <c r="BG41" i="1"/>
  <c r="BH41" i="1"/>
  <c r="BI41" i="1"/>
  <c r="BJ41" i="1"/>
  <c r="BK41" i="1"/>
  <c r="BL41" i="1"/>
  <c r="BM41" i="1"/>
  <c r="BN41" i="1"/>
  <c r="BO41" i="1"/>
  <c r="AR42" i="1"/>
  <c r="AS42" i="1"/>
  <c r="AT42" i="1"/>
  <c r="AU42" i="1"/>
  <c r="AV42" i="1"/>
  <c r="AW42" i="1"/>
  <c r="AX42" i="1"/>
  <c r="AY42" i="1"/>
  <c r="AZ42" i="1"/>
  <c r="BA42" i="1"/>
  <c r="BB42" i="1"/>
  <c r="BC42" i="1"/>
  <c r="BD42" i="1"/>
  <c r="BE42" i="1"/>
  <c r="BF42" i="1"/>
  <c r="BG42" i="1"/>
  <c r="BH42" i="1"/>
  <c r="BI42" i="1"/>
  <c r="BJ42" i="1"/>
  <c r="BK42" i="1"/>
  <c r="BL42" i="1"/>
  <c r="BM42" i="1"/>
  <c r="BN42" i="1"/>
  <c r="BO42" i="1"/>
  <c r="AR43" i="1"/>
  <c r="AS43" i="1"/>
  <c r="AT43" i="1"/>
  <c r="AU43" i="1"/>
  <c r="AV43" i="1"/>
  <c r="AW43" i="1"/>
  <c r="AX43" i="1"/>
  <c r="AY43" i="1"/>
  <c r="AZ43" i="1"/>
  <c r="BA43" i="1"/>
  <c r="BB43" i="1"/>
  <c r="BC43" i="1"/>
  <c r="BD43" i="1"/>
  <c r="BE43" i="1"/>
  <c r="BF43" i="1"/>
  <c r="BG43" i="1"/>
  <c r="BH43" i="1"/>
  <c r="BI43" i="1"/>
  <c r="BJ43" i="1"/>
  <c r="BK43" i="1"/>
  <c r="BL43" i="1"/>
  <c r="BM43" i="1"/>
  <c r="BN43" i="1"/>
  <c r="BO43" i="1"/>
  <c r="AR44" i="1"/>
  <c r="AS44" i="1"/>
  <c r="AT44" i="1"/>
  <c r="AU44" i="1"/>
  <c r="AV44" i="1"/>
  <c r="AW44" i="1"/>
  <c r="AX44" i="1"/>
  <c r="AY44" i="1"/>
  <c r="AZ44" i="1"/>
  <c r="BA44" i="1"/>
  <c r="BB44" i="1"/>
  <c r="BC44" i="1"/>
  <c r="BD44" i="1"/>
  <c r="BE44" i="1"/>
  <c r="BF44" i="1"/>
  <c r="BG44" i="1"/>
  <c r="BH44" i="1"/>
  <c r="BI44" i="1"/>
  <c r="BJ44" i="1"/>
  <c r="BK44" i="1"/>
  <c r="BL44" i="1"/>
  <c r="BM44" i="1"/>
  <c r="BN44" i="1"/>
  <c r="BO44" i="1"/>
  <c r="AR45" i="1"/>
  <c r="AS45" i="1"/>
  <c r="AT45" i="1"/>
  <c r="AU45" i="1"/>
  <c r="AV45" i="1"/>
  <c r="AW45" i="1"/>
  <c r="AX45" i="1"/>
  <c r="AY45" i="1"/>
  <c r="AZ45" i="1"/>
  <c r="BA45" i="1"/>
  <c r="BB45" i="1"/>
  <c r="BC45" i="1"/>
  <c r="BD45" i="1"/>
  <c r="BE45" i="1"/>
  <c r="BF45" i="1"/>
  <c r="BG45" i="1"/>
  <c r="BH45" i="1"/>
  <c r="BI45" i="1"/>
  <c r="BJ45" i="1"/>
  <c r="BK45" i="1"/>
  <c r="BL45" i="1"/>
  <c r="BM45" i="1"/>
  <c r="BN45" i="1"/>
  <c r="BO45" i="1"/>
  <c r="AR46" i="1"/>
  <c r="AS46" i="1"/>
  <c r="AT46" i="1"/>
  <c r="AU46" i="1"/>
  <c r="AV46" i="1"/>
  <c r="AW46" i="1"/>
  <c r="AX46" i="1"/>
  <c r="AY46" i="1"/>
  <c r="AZ46" i="1"/>
  <c r="BA46" i="1"/>
  <c r="BB46" i="1"/>
  <c r="BC46" i="1"/>
  <c r="BD46" i="1"/>
  <c r="BE46" i="1"/>
  <c r="BF46" i="1"/>
  <c r="BG46" i="1"/>
  <c r="BH46" i="1"/>
  <c r="BI46" i="1"/>
  <c r="BJ46" i="1"/>
  <c r="BK46" i="1"/>
  <c r="BL46" i="1"/>
  <c r="BM46" i="1"/>
  <c r="BN46" i="1"/>
  <c r="BO46" i="1"/>
  <c r="AR47" i="1"/>
  <c r="AS47" i="1"/>
  <c r="AT47" i="1"/>
  <c r="AU47" i="1"/>
  <c r="AV47" i="1"/>
  <c r="AW47" i="1"/>
  <c r="AX47" i="1"/>
  <c r="AY47" i="1"/>
  <c r="AZ47" i="1"/>
  <c r="BA47" i="1"/>
  <c r="BB47" i="1"/>
  <c r="BC47" i="1"/>
  <c r="BD47" i="1"/>
  <c r="BE47" i="1"/>
  <c r="BF47" i="1"/>
  <c r="BG47" i="1"/>
  <c r="BH47" i="1"/>
  <c r="BI47" i="1"/>
  <c r="BJ47" i="1"/>
  <c r="BK47" i="1"/>
  <c r="BL47" i="1"/>
  <c r="BM47" i="1"/>
  <c r="BN47" i="1"/>
  <c r="BO47" i="1"/>
  <c r="AR48" i="1"/>
  <c r="AS48" i="1"/>
  <c r="AT48" i="1"/>
  <c r="AU48" i="1"/>
  <c r="AV48" i="1"/>
  <c r="AW48" i="1"/>
  <c r="AX48" i="1"/>
  <c r="AY48" i="1"/>
  <c r="AZ48" i="1"/>
  <c r="BA48" i="1"/>
  <c r="BB48" i="1"/>
  <c r="BC48" i="1"/>
  <c r="BD48" i="1"/>
  <c r="BE48" i="1"/>
  <c r="BF48" i="1"/>
  <c r="BG48" i="1"/>
  <c r="BH48" i="1"/>
  <c r="BI48" i="1"/>
  <c r="BJ48" i="1"/>
  <c r="BK48" i="1"/>
  <c r="BL48" i="1"/>
  <c r="BM48" i="1"/>
  <c r="BN48" i="1"/>
  <c r="BO48" i="1"/>
  <c r="AR49" i="1"/>
  <c r="AS49" i="1"/>
  <c r="AT49" i="1"/>
  <c r="AU49" i="1"/>
  <c r="AV49" i="1"/>
  <c r="AW49" i="1"/>
  <c r="AX49" i="1"/>
  <c r="AY49" i="1"/>
  <c r="AZ49" i="1"/>
  <c r="BA49" i="1"/>
  <c r="BB49" i="1"/>
  <c r="BC49" i="1"/>
  <c r="BD49" i="1"/>
  <c r="BE49" i="1"/>
  <c r="BF49" i="1"/>
  <c r="BG49" i="1"/>
  <c r="BH49" i="1"/>
  <c r="BI49" i="1"/>
  <c r="BJ49" i="1"/>
  <c r="BK49" i="1"/>
  <c r="BL49" i="1"/>
  <c r="BM49" i="1"/>
  <c r="BN49" i="1"/>
  <c r="BO49" i="1"/>
  <c r="AR50" i="1"/>
  <c r="AS50" i="1"/>
  <c r="AT50" i="1"/>
  <c r="AU50" i="1"/>
  <c r="AV50" i="1"/>
  <c r="AW50" i="1"/>
  <c r="AX50" i="1"/>
  <c r="AY50" i="1"/>
  <c r="AZ50" i="1"/>
  <c r="BA50" i="1"/>
  <c r="BB50" i="1"/>
  <c r="BC50" i="1"/>
  <c r="BD50" i="1"/>
  <c r="BE50" i="1"/>
  <c r="BF50" i="1"/>
  <c r="BG50" i="1"/>
  <c r="BH50" i="1"/>
  <c r="BI50" i="1"/>
  <c r="BJ50" i="1"/>
  <c r="BK50" i="1"/>
  <c r="BL50" i="1"/>
  <c r="BM50" i="1"/>
  <c r="BN50" i="1"/>
  <c r="BO50" i="1"/>
  <c r="AR51" i="1"/>
  <c r="AS51" i="1"/>
  <c r="AT51" i="1"/>
  <c r="AU51" i="1"/>
  <c r="AV51" i="1"/>
  <c r="AW51" i="1"/>
  <c r="AX51" i="1"/>
  <c r="AY51" i="1"/>
  <c r="AZ51" i="1"/>
  <c r="BA51" i="1"/>
  <c r="BB51" i="1"/>
  <c r="BC51" i="1"/>
  <c r="BD51" i="1"/>
  <c r="BE51" i="1"/>
  <c r="BF51" i="1"/>
  <c r="BG51" i="1"/>
  <c r="BH51" i="1"/>
  <c r="BI51" i="1"/>
  <c r="BJ51" i="1"/>
  <c r="BK51" i="1"/>
  <c r="BL51" i="1"/>
  <c r="BM51" i="1"/>
  <c r="BN51" i="1"/>
  <c r="BO51" i="1"/>
  <c r="AR52" i="1"/>
  <c r="AS52" i="1"/>
  <c r="AT52" i="1"/>
  <c r="AU52" i="1"/>
  <c r="AV52" i="1"/>
  <c r="AW52" i="1"/>
  <c r="AX52" i="1"/>
  <c r="AY52" i="1"/>
  <c r="AZ52" i="1"/>
  <c r="BA52" i="1"/>
  <c r="BB52" i="1"/>
  <c r="BC52" i="1"/>
  <c r="BD52" i="1"/>
  <c r="BE52" i="1"/>
  <c r="BF52" i="1"/>
  <c r="BG52" i="1"/>
  <c r="BH52" i="1"/>
  <c r="BI52" i="1"/>
  <c r="BJ52" i="1"/>
  <c r="BK52" i="1"/>
  <c r="BL52" i="1"/>
  <c r="BM52" i="1"/>
  <c r="BN52" i="1"/>
  <c r="BO52" i="1"/>
  <c r="AR53" i="1"/>
  <c r="AS53" i="1"/>
  <c r="AT53" i="1"/>
  <c r="AU53" i="1"/>
  <c r="AV53" i="1"/>
  <c r="AW53" i="1"/>
  <c r="AX53" i="1"/>
  <c r="AY53" i="1"/>
  <c r="AZ53" i="1"/>
  <c r="BA53" i="1"/>
  <c r="BB53" i="1"/>
  <c r="BC53" i="1"/>
  <c r="BD53" i="1"/>
  <c r="BE53" i="1"/>
  <c r="BF53" i="1"/>
  <c r="BG53" i="1"/>
  <c r="BH53" i="1"/>
  <c r="BI53" i="1"/>
  <c r="BJ53" i="1"/>
  <c r="BK53" i="1"/>
  <c r="BL53" i="1"/>
  <c r="BM53" i="1"/>
  <c r="BN53" i="1"/>
  <c r="BO53" i="1"/>
  <c r="AR54" i="1"/>
  <c r="AS54" i="1"/>
  <c r="AT54" i="1"/>
  <c r="AU54" i="1"/>
  <c r="AV54" i="1"/>
  <c r="AW54" i="1"/>
  <c r="AX54" i="1"/>
  <c r="AY54" i="1"/>
  <c r="AZ54" i="1"/>
  <c r="BA54" i="1"/>
  <c r="BB54" i="1"/>
  <c r="BC54" i="1"/>
  <c r="BD54" i="1"/>
  <c r="BE54" i="1"/>
  <c r="BF54" i="1"/>
  <c r="BG54" i="1"/>
  <c r="BH54" i="1"/>
  <c r="BI54" i="1"/>
  <c r="BJ54" i="1"/>
  <c r="BK54" i="1"/>
  <c r="BL54" i="1"/>
  <c r="BM54" i="1"/>
  <c r="BN54" i="1"/>
  <c r="BO54" i="1"/>
  <c r="AR55" i="1"/>
  <c r="AS55" i="1"/>
  <c r="AT55" i="1"/>
  <c r="AU55" i="1"/>
  <c r="AV55" i="1"/>
  <c r="AW55" i="1"/>
  <c r="AX55" i="1"/>
  <c r="AY55" i="1"/>
  <c r="AZ55" i="1"/>
  <c r="BA55" i="1"/>
  <c r="BB55" i="1"/>
  <c r="BC55" i="1"/>
  <c r="BD55" i="1"/>
  <c r="BE55" i="1"/>
  <c r="BF55" i="1"/>
  <c r="BG55" i="1"/>
  <c r="BH55" i="1"/>
  <c r="BI55" i="1"/>
  <c r="BJ55" i="1"/>
  <c r="BK55" i="1"/>
  <c r="BL55" i="1"/>
  <c r="BM55" i="1"/>
  <c r="BN55" i="1"/>
  <c r="BO55" i="1"/>
  <c r="AR56" i="1"/>
  <c r="AS56" i="1"/>
  <c r="AT56" i="1"/>
  <c r="AU56" i="1"/>
  <c r="AV56" i="1"/>
  <c r="AW56" i="1"/>
  <c r="AX56" i="1"/>
  <c r="AY56" i="1"/>
  <c r="AZ56" i="1"/>
  <c r="BA56" i="1"/>
  <c r="BB56" i="1"/>
  <c r="BC56" i="1"/>
  <c r="BD56" i="1"/>
  <c r="BE56" i="1"/>
  <c r="BF56" i="1"/>
  <c r="BG56" i="1"/>
  <c r="BH56" i="1"/>
  <c r="BI56" i="1"/>
  <c r="BJ56" i="1"/>
  <c r="BK56" i="1"/>
  <c r="BL56" i="1"/>
  <c r="BM56" i="1"/>
  <c r="BN56" i="1"/>
  <c r="BO56" i="1"/>
  <c r="AR57" i="1"/>
  <c r="AS57" i="1"/>
  <c r="AT57" i="1"/>
  <c r="AU57" i="1"/>
  <c r="AV57" i="1"/>
  <c r="AW57" i="1"/>
  <c r="AX57" i="1"/>
  <c r="AY57" i="1"/>
  <c r="AZ57" i="1"/>
  <c r="BA57" i="1"/>
  <c r="BB57" i="1"/>
  <c r="BC57" i="1"/>
  <c r="BD57" i="1"/>
  <c r="BE57" i="1"/>
  <c r="BF57" i="1"/>
  <c r="BG57" i="1"/>
  <c r="BH57" i="1"/>
  <c r="BI57" i="1"/>
  <c r="BJ57" i="1"/>
  <c r="BK57" i="1"/>
  <c r="BL57" i="1"/>
  <c r="BM57" i="1"/>
  <c r="BN57" i="1"/>
  <c r="BO57" i="1"/>
  <c r="AR58" i="1"/>
  <c r="AS58" i="1"/>
  <c r="AT58" i="1"/>
  <c r="AU58" i="1"/>
  <c r="AV58" i="1"/>
  <c r="AW58" i="1"/>
  <c r="AX58" i="1"/>
  <c r="AY58" i="1"/>
  <c r="AZ58" i="1"/>
  <c r="BA58" i="1"/>
  <c r="BB58" i="1"/>
  <c r="BC58" i="1"/>
  <c r="BD58" i="1"/>
  <c r="BE58" i="1"/>
  <c r="BF58" i="1"/>
  <c r="BG58" i="1"/>
  <c r="BH58" i="1"/>
  <c r="BI58" i="1"/>
  <c r="BJ58" i="1"/>
  <c r="BK58" i="1"/>
  <c r="BL58" i="1"/>
  <c r="BM58" i="1"/>
  <c r="BN58" i="1"/>
  <c r="BO58" i="1"/>
  <c r="AR59" i="1"/>
  <c r="AS59" i="1"/>
  <c r="AT59" i="1"/>
  <c r="AU59" i="1"/>
  <c r="AV59" i="1"/>
  <c r="AW59" i="1"/>
  <c r="AX59" i="1"/>
  <c r="AY59" i="1"/>
  <c r="AZ59" i="1"/>
  <c r="BA59" i="1"/>
  <c r="BB59" i="1"/>
  <c r="BC59" i="1"/>
  <c r="BD59" i="1"/>
  <c r="BE59" i="1"/>
  <c r="BF59" i="1"/>
  <c r="BG59" i="1"/>
  <c r="BH59" i="1"/>
  <c r="BI59" i="1"/>
  <c r="BJ59" i="1"/>
  <c r="BK59" i="1"/>
  <c r="BL59" i="1"/>
  <c r="BM59" i="1"/>
  <c r="BN59" i="1"/>
  <c r="BO59" i="1"/>
  <c r="AR60" i="1"/>
  <c r="AS60" i="1"/>
  <c r="AT60" i="1"/>
  <c r="AU60" i="1"/>
  <c r="AV60" i="1"/>
  <c r="AW60" i="1"/>
  <c r="AX60" i="1"/>
  <c r="AY60" i="1"/>
  <c r="AZ60" i="1"/>
  <c r="BA60" i="1"/>
  <c r="BB60" i="1"/>
  <c r="BC60" i="1"/>
  <c r="BD60" i="1"/>
  <c r="BE60" i="1"/>
  <c r="BF60" i="1"/>
  <c r="BG60" i="1"/>
  <c r="BH60" i="1"/>
  <c r="BI60" i="1"/>
  <c r="BJ60" i="1"/>
  <c r="BK60" i="1"/>
  <c r="BL60" i="1"/>
  <c r="BM60" i="1"/>
  <c r="BN60" i="1"/>
  <c r="BO60" i="1"/>
  <c r="AR61" i="1"/>
  <c r="AS61" i="1"/>
  <c r="AT61" i="1"/>
  <c r="AU61" i="1"/>
  <c r="AV61" i="1"/>
  <c r="AW61" i="1"/>
  <c r="AX61" i="1"/>
  <c r="AY61" i="1"/>
  <c r="AZ61" i="1"/>
  <c r="BA61" i="1"/>
  <c r="BB61" i="1"/>
  <c r="BC61" i="1"/>
  <c r="BD61" i="1"/>
  <c r="BE61" i="1"/>
  <c r="BF61" i="1"/>
  <c r="BG61" i="1"/>
  <c r="BH61" i="1"/>
  <c r="BI61" i="1"/>
  <c r="BJ61" i="1"/>
  <c r="BK61" i="1"/>
  <c r="BL61" i="1"/>
  <c r="BM61" i="1"/>
  <c r="BN61" i="1"/>
  <c r="BO61" i="1"/>
  <c r="AR62" i="1"/>
  <c r="AS62" i="1"/>
  <c r="AT62" i="1"/>
  <c r="AU62" i="1"/>
  <c r="AV62" i="1"/>
  <c r="AW62" i="1"/>
  <c r="AX62" i="1"/>
  <c r="AY62" i="1"/>
  <c r="AZ62" i="1"/>
  <c r="BA62" i="1"/>
  <c r="BB62" i="1"/>
  <c r="BC62" i="1"/>
  <c r="BD62" i="1"/>
  <c r="BE62" i="1"/>
  <c r="BF62" i="1"/>
  <c r="BG62" i="1"/>
  <c r="BH62" i="1"/>
  <c r="BI62" i="1"/>
  <c r="BJ62" i="1"/>
  <c r="BK62" i="1"/>
  <c r="BL62" i="1"/>
  <c r="BM62" i="1"/>
  <c r="BN62" i="1"/>
  <c r="BO62" i="1"/>
  <c r="AR63" i="1"/>
  <c r="AS63" i="1"/>
  <c r="AT63" i="1"/>
  <c r="AU63" i="1"/>
  <c r="AV63" i="1"/>
  <c r="AW63" i="1"/>
  <c r="AX63" i="1"/>
  <c r="AY63" i="1"/>
  <c r="AZ63" i="1"/>
  <c r="BA63" i="1"/>
  <c r="BB63" i="1"/>
  <c r="BC63" i="1"/>
  <c r="BD63" i="1"/>
  <c r="BE63" i="1"/>
  <c r="BF63" i="1"/>
  <c r="BG63" i="1"/>
  <c r="BH63" i="1"/>
  <c r="BI63" i="1"/>
  <c r="BJ63" i="1"/>
  <c r="BK63" i="1"/>
  <c r="BL63" i="1"/>
  <c r="BM63" i="1"/>
  <c r="BN63" i="1"/>
  <c r="BO63" i="1"/>
  <c r="AR64" i="1"/>
  <c r="AS64" i="1"/>
  <c r="AT64" i="1"/>
  <c r="AU64" i="1"/>
  <c r="AV64" i="1"/>
  <c r="AW64" i="1"/>
  <c r="AX64" i="1"/>
  <c r="AY64" i="1"/>
  <c r="AZ64" i="1"/>
  <c r="BA64" i="1"/>
  <c r="BB64" i="1"/>
  <c r="BC64" i="1"/>
  <c r="BD64" i="1"/>
  <c r="BE64" i="1"/>
  <c r="BF64" i="1"/>
  <c r="BG64" i="1"/>
  <c r="BH64" i="1"/>
  <c r="BI64" i="1"/>
  <c r="BJ64" i="1"/>
  <c r="BK64" i="1"/>
  <c r="BL64" i="1"/>
  <c r="BM64" i="1"/>
  <c r="BN64" i="1"/>
  <c r="BO64" i="1"/>
  <c r="AR65" i="1"/>
  <c r="AS65" i="1"/>
  <c r="AT65" i="1"/>
  <c r="AU65" i="1"/>
  <c r="AV65" i="1"/>
  <c r="AW65" i="1"/>
  <c r="AX65" i="1"/>
  <c r="AY65" i="1"/>
  <c r="AZ65" i="1"/>
  <c r="BA65" i="1"/>
  <c r="BB65" i="1"/>
  <c r="BC65" i="1"/>
  <c r="BD65" i="1"/>
  <c r="BE65" i="1"/>
  <c r="BF65" i="1"/>
  <c r="BG65" i="1"/>
  <c r="BH65" i="1"/>
  <c r="BI65" i="1"/>
  <c r="BJ65" i="1"/>
  <c r="BK65" i="1"/>
  <c r="BL65" i="1"/>
  <c r="BM65" i="1"/>
  <c r="BN65" i="1"/>
  <c r="BO65" i="1"/>
  <c r="AR66" i="1"/>
  <c r="AS66" i="1"/>
  <c r="AT66" i="1"/>
  <c r="AU66" i="1"/>
  <c r="AV66" i="1"/>
  <c r="AW66" i="1"/>
  <c r="AX66" i="1"/>
  <c r="AY66" i="1"/>
  <c r="AZ66" i="1"/>
  <c r="BA66" i="1"/>
  <c r="BB66" i="1"/>
  <c r="BC66" i="1"/>
  <c r="BD66" i="1"/>
  <c r="BE66" i="1"/>
  <c r="BF66" i="1"/>
  <c r="BG66" i="1"/>
  <c r="BH66" i="1"/>
  <c r="BI66" i="1"/>
  <c r="BJ66" i="1"/>
  <c r="BK66" i="1"/>
  <c r="BL66" i="1"/>
  <c r="BM66" i="1"/>
  <c r="BN66" i="1"/>
  <c r="BO66" i="1"/>
  <c r="AR67" i="1"/>
  <c r="AS67" i="1"/>
  <c r="AT67" i="1"/>
  <c r="AU67" i="1"/>
  <c r="AV67" i="1"/>
  <c r="AW67" i="1"/>
  <c r="AX67" i="1"/>
  <c r="AY67" i="1"/>
  <c r="AZ67" i="1"/>
  <c r="BA67" i="1"/>
  <c r="BB67" i="1"/>
  <c r="BC67" i="1"/>
  <c r="BD67" i="1"/>
  <c r="BE67" i="1"/>
  <c r="BF67" i="1"/>
  <c r="BG67" i="1"/>
  <c r="BH67" i="1"/>
  <c r="BI67" i="1"/>
  <c r="BJ67" i="1"/>
  <c r="BK67" i="1"/>
  <c r="BL67" i="1"/>
  <c r="BM67" i="1"/>
  <c r="BN67" i="1"/>
  <c r="BO67" i="1"/>
  <c r="AR68" i="1"/>
  <c r="AS68" i="1"/>
  <c r="AT68" i="1"/>
  <c r="AU68" i="1"/>
  <c r="AV68" i="1"/>
  <c r="AW68" i="1"/>
  <c r="AX68" i="1"/>
  <c r="AY68" i="1"/>
  <c r="AZ68" i="1"/>
  <c r="BA68" i="1"/>
  <c r="BB68" i="1"/>
  <c r="BC68" i="1"/>
  <c r="BD68" i="1"/>
  <c r="BE68" i="1"/>
  <c r="BF68" i="1"/>
  <c r="BG68" i="1"/>
  <c r="BH68" i="1"/>
  <c r="BI68" i="1"/>
  <c r="BJ68" i="1"/>
  <c r="BK68" i="1"/>
  <c r="BL68" i="1"/>
  <c r="BM68" i="1"/>
  <c r="BN68" i="1"/>
  <c r="BO68" i="1"/>
  <c r="AR69" i="1"/>
  <c r="AS69" i="1"/>
  <c r="AT69" i="1"/>
  <c r="AU69" i="1"/>
  <c r="AV69" i="1"/>
  <c r="AW69" i="1"/>
  <c r="AX69" i="1"/>
  <c r="AY69" i="1"/>
  <c r="AZ69" i="1"/>
  <c r="BA69" i="1"/>
  <c r="BB69" i="1"/>
  <c r="BC69" i="1"/>
  <c r="BD69" i="1"/>
  <c r="BE69" i="1"/>
  <c r="BF69" i="1"/>
  <c r="BG69" i="1"/>
  <c r="BH69" i="1"/>
  <c r="BI69" i="1"/>
  <c r="BJ69" i="1"/>
  <c r="BK69" i="1"/>
  <c r="BL69" i="1"/>
  <c r="BM69" i="1"/>
  <c r="BN69" i="1"/>
  <c r="BO69" i="1"/>
  <c r="AR70" i="1"/>
  <c r="AS70" i="1"/>
  <c r="AT70" i="1"/>
  <c r="AU70" i="1"/>
  <c r="AV70" i="1"/>
  <c r="AW70" i="1"/>
  <c r="AX70" i="1"/>
  <c r="AY70" i="1"/>
  <c r="AZ70" i="1"/>
  <c r="BA70" i="1"/>
  <c r="BB70" i="1"/>
  <c r="BC70" i="1"/>
  <c r="BD70" i="1"/>
  <c r="BE70" i="1"/>
  <c r="BF70" i="1"/>
  <c r="BG70" i="1"/>
  <c r="BH70" i="1"/>
  <c r="BI70" i="1"/>
  <c r="BJ70" i="1"/>
  <c r="BK70" i="1"/>
  <c r="BL70" i="1"/>
  <c r="BM70" i="1"/>
  <c r="BN70" i="1"/>
  <c r="BO70" i="1"/>
  <c r="AR71" i="1"/>
  <c r="AS71" i="1"/>
  <c r="AT71" i="1"/>
  <c r="AU71" i="1"/>
  <c r="AV71" i="1"/>
  <c r="AW71" i="1"/>
  <c r="AX71" i="1"/>
  <c r="AY71" i="1"/>
  <c r="AZ71" i="1"/>
  <c r="BA71" i="1"/>
  <c r="BB71" i="1"/>
  <c r="BC71" i="1"/>
  <c r="BD71" i="1"/>
  <c r="BE71" i="1"/>
  <c r="BF71" i="1"/>
  <c r="BG71" i="1"/>
  <c r="BH71" i="1"/>
  <c r="BI71" i="1"/>
  <c r="BJ71" i="1"/>
  <c r="BK71" i="1"/>
  <c r="BL71" i="1"/>
  <c r="BM71" i="1"/>
  <c r="BN71" i="1"/>
  <c r="BO71" i="1"/>
  <c r="AR72" i="1"/>
  <c r="AS72" i="1"/>
  <c r="AT72" i="1"/>
  <c r="AU72" i="1"/>
  <c r="AV72" i="1"/>
  <c r="AW72" i="1"/>
  <c r="AX72" i="1"/>
  <c r="AY72" i="1"/>
  <c r="AZ72" i="1"/>
  <c r="BA72" i="1"/>
  <c r="BB72" i="1"/>
  <c r="BC72" i="1"/>
  <c r="BD72" i="1"/>
  <c r="BE72" i="1"/>
  <c r="BF72" i="1"/>
  <c r="BG72" i="1"/>
  <c r="BH72" i="1"/>
  <c r="BI72" i="1"/>
  <c r="BJ72" i="1"/>
  <c r="BK72" i="1"/>
  <c r="BL72" i="1"/>
  <c r="BM72" i="1"/>
  <c r="BN72" i="1"/>
  <c r="BO72" i="1"/>
  <c r="AR73" i="1"/>
  <c r="AS73" i="1"/>
  <c r="AT73" i="1"/>
  <c r="AU73" i="1"/>
  <c r="AV73" i="1"/>
  <c r="AW73" i="1"/>
  <c r="AX73" i="1"/>
  <c r="AY73" i="1"/>
  <c r="AZ73" i="1"/>
  <c r="BA73" i="1"/>
  <c r="BB73" i="1"/>
  <c r="BC73" i="1"/>
  <c r="BD73" i="1"/>
  <c r="BE73" i="1"/>
  <c r="BF73" i="1"/>
  <c r="BG73" i="1"/>
  <c r="BH73" i="1"/>
  <c r="BI73" i="1"/>
  <c r="BJ73" i="1"/>
  <c r="BK73" i="1"/>
  <c r="BL73" i="1"/>
  <c r="BM73" i="1"/>
  <c r="BN73" i="1"/>
  <c r="BO73" i="1"/>
  <c r="AR74" i="1"/>
  <c r="AS74" i="1"/>
  <c r="AT74" i="1"/>
  <c r="AU74" i="1"/>
  <c r="AV74" i="1"/>
  <c r="AW74" i="1"/>
  <c r="AX74" i="1"/>
  <c r="AY74" i="1"/>
  <c r="AZ74" i="1"/>
  <c r="BA74" i="1"/>
  <c r="BB74" i="1"/>
  <c r="BC74" i="1"/>
  <c r="BD74" i="1"/>
  <c r="BE74" i="1"/>
  <c r="BF74" i="1"/>
  <c r="BG74" i="1"/>
  <c r="BH74" i="1"/>
  <c r="BI74" i="1"/>
  <c r="BJ74" i="1"/>
  <c r="BK74" i="1"/>
  <c r="BL74" i="1"/>
  <c r="BM74" i="1"/>
  <c r="BN74" i="1"/>
  <c r="BO74" i="1"/>
  <c r="AR75" i="1"/>
  <c r="AS75" i="1"/>
  <c r="AT75" i="1"/>
  <c r="AU75" i="1"/>
  <c r="AV75" i="1"/>
  <c r="AW75" i="1"/>
  <c r="AX75" i="1"/>
  <c r="AY75" i="1"/>
  <c r="AZ75" i="1"/>
  <c r="BA75" i="1"/>
  <c r="BB75" i="1"/>
  <c r="BC75" i="1"/>
  <c r="BD75" i="1"/>
  <c r="BE75" i="1"/>
  <c r="BF75" i="1"/>
  <c r="BG75" i="1"/>
  <c r="BH75" i="1"/>
  <c r="BI75" i="1"/>
  <c r="BJ75" i="1"/>
  <c r="BK75" i="1"/>
  <c r="BL75" i="1"/>
  <c r="BM75" i="1"/>
  <c r="BN75" i="1"/>
  <c r="BO75" i="1"/>
  <c r="AR76" i="1"/>
  <c r="AS76" i="1"/>
  <c r="AT76" i="1"/>
  <c r="AU76" i="1"/>
  <c r="AV76" i="1"/>
  <c r="AW76" i="1"/>
  <c r="AX76" i="1"/>
  <c r="AY76" i="1"/>
  <c r="AZ76" i="1"/>
  <c r="BA76" i="1"/>
  <c r="BB76" i="1"/>
  <c r="BC76" i="1"/>
  <c r="BD76" i="1"/>
  <c r="BE76" i="1"/>
  <c r="BF76" i="1"/>
  <c r="BG76" i="1"/>
  <c r="BH76" i="1"/>
  <c r="BI76" i="1"/>
  <c r="BJ76" i="1"/>
  <c r="BK76" i="1"/>
  <c r="BL76" i="1"/>
  <c r="BM76" i="1"/>
  <c r="BN76" i="1"/>
  <c r="BO76" i="1"/>
  <c r="AR77" i="1"/>
  <c r="AS77" i="1"/>
  <c r="AT77" i="1"/>
  <c r="AU77" i="1"/>
  <c r="AV77" i="1"/>
  <c r="AW77" i="1"/>
  <c r="AX77" i="1"/>
  <c r="AY77" i="1"/>
  <c r="AZ77" i="1"/>
  <c r="BA77" i="1"/>
  <c r="BB77" i="1"/>
  <c r="BC77" i="1"/>
  <c r="BD77" i="1"/>
  <c r="BE77" i="1"/>
  <c r="BF77" i="1"/>
  <c r="BG77" i="1"/>
  <c r="BH77" i="1"/>
  <c r="BI77" i="1"/>
  <c r="BJ77" i="1"/>
  <c r="BK77" i="1"/>
  <c r="BL77" i="1"/>
  <c r="BM77" i="1"/>
  <c r="BN77" i="1"/>
  <c r="BO77" i="1"/>
  <c r="AR78" i="1"/>
  <c r="AS78" i="1"/>
  <c r="AT78" i="1"/>
  <c r="AU78" i="1"/>
  <c r="AV78" i="1"/>
  <c r="AW78" i="1"/>
  <c r="AX78" i="1"/>
  <c r="AY78" i="1"/>
  <c r="AZ78" i="1"/>
  <c r="BA78" i="1"/>
  <c r="BB78" i="1"/>
  <c r="BC78" i="1"/>
  <c r="BD78" i="1"/>
  <c r="BE78" i="1"/>
  <c r="BF78" i="1"/>
  <c r="BG78" i="1"/>
  <c r="BH78" i="1"/>
  <c r="BI78" i="1"/>
  <c r="BJ78" i="1"/>
  <c r="BK78" i="1"/>
  <c r="BL78" i="1"/>
  <c r="BM78" i="1"/>
  <c r="BN78" i="1"/>
  <c r="BO78" i="1"/>
  <c r="AR79" i="1"/>
  <c r="AS79" i="1"/>
  <c r="AT79" i="1"/>
  <c r="AU79" i="1"/>
  <c r="AV79" i="1"/>
  <c r="AW79" i="1"/>
  <c r="AX79" i="1"/>
  <c r="AY79" i="1"/>
  <c r="AZ79" i="1"/>
  <c r="BA79" i="1"/>
  <c r="BB79" i="1"/>
  <c r="BC79" i="1"/>
  <c r="BD79" i="1"/>
  <c r="BE79" i="1"/>
  <c r="BF79" i="1"/>
  <c r="BG79" i="1"/>
  <c r="BH79" i="1"/>
  <c r="BI79" i="1"/>
  <c r="BJ79" i="1"/>
  <c r="BK79" i="1"/>
  <c r="BL79" i="1"/>
  <c r="BM79" i="1"/>
  <c r="BN79" i="1"/>
  <c r="BO79" i="1"/>
  <c r="AR80" i="1"/>
  <c r="AS80" i="1"/>
  <c r="AT80" i="1"/>
  <c r="AU80" i="1"/>
  <c r="AV80" i="1"/>
  <c r="AW80" i="1"/>
  <c r="AX80" i="1"/>
  <c r="AY80" i="1"/>
  <c r="AZ80" i="1"/>
  <c r="BA80" i="1"/>
  <c r="BB80" i="1"/>
  <c r="BC80" i="1"/>
  <c r="BD80" i="1"/>
  <c r="BE80" i="1"/>
  <c r="BF80" i="1"/>
  <c r="BG80" i="1"/>
  <c r="BH80" i="1"/>
  <c r="BI80" i="1"/>
  <c r="BJ80" i="1"/>
  <c r="BK80" i="1"/>
  <c r="BL80" i="1"/>
  <c r="BM80" i="1"/>
  <c r="BN80" i="1"/>
  <c r="BO80" i="1"/>
  <c r="AR81" i="1"/>
  <c r="AS81" i="1"/>
  <c r="AT81" i="1"/>
  <c r="AU81" i="1"/>
  <c r="AV81" i="1"/>
  <c r="AW81" i="1"/>
  <c r="AX81" i="1"/>
  <c r="AY81" i="1"/>
  <c r="AZ81" i="1"/>
  <c r="BA81" i="1"/>
  <c r="BB81" i="1"/>
  <c r="BC81" i="1"/>
  <c r="BD81" i="1"/>
  <c r="BE81" i="1"/>
  <c r="BF81" i="1"/>
  <c r="BG81" i="1"/>
  <c r="BH81" i="1"/>
  <c r="BI81" i="1"/>
  <c r="BJ81" i="1"/>
  <c r="BK81" i="1"/>
  <c r="BL81" i="1"/>
  <c r="BM81" i="1"/>
  <c r="BN81" i="1"/>
  <c r="BO81" i="1"/>
  <c r="AR82" i="1"/>
  <c r="AS82" i="1"/>
  <c r="AT82" i="1"/>
  <c r="AU82" i="1"/>
  <c r="AV82" i="1"/>
  <c r="AW82" i="1"/>
  <c r="AX82" i="1"/>
  <c r="AY82" i="1"/>
  <c r="AZ82" i="1"/>
  <c r="BA82" i="1"/>
  <c r="BB82" i="1"/>
  <c r="BC82" i="1"/>
  <c r="BD82" i="1"/>
  <c r="BE82" i="1"/>
  <c r="BF82" i="1"/>
  <c r="BG82" i="1"/>
  <c r="BH82" i="1"/>
  <c r="BI82" i="1"/>
  <c r="BJ82" i="1"/>
  <c r="BK82" i="1"/>
  <c r="BL82" i="1"/>
  <c r="BM82" i="1"/>
  <c r="BN82" i="1"/>
  <c r="BO82" i="1"/>
  <c r="AR83" i="1"/>
  <c r="AS83" i="1"/>
  <c r="AT83" i="1"/>
  <c r="AU83" i="1"/>
  <c r="AV83" i="1"/>
  <c r="AW83" i="1"/>
  <c r="AX83" i="1"/>
  <c r="AY83" i="1"/>
  <c r="AZ83" i="1"/>
  <c r="BA83" i="1"/>
  <c r="BB83" i="1"/>
  <c r="BC83" i="1"/>
  <c r="BD83" i="1"/>
  <c r="BE83" i="1"/>
  <c r="BF83" i="1"/>
  <c r="BG83" i="1"/>
  <c r="BH83" i="1"/>
  <c r="BI83" i="1"/>
  <c r="BJ83" i="1"/>
  <c r="BK83" i="1"/>
  <c r="BL83" i="1"/>
  <c r="BM83" i="1"/>
  <c r="BN83" i="1"/>
  <c r="BO83" i="1"/>
  <c r="AR84" i="1"/>
  <c r="AS84" i="1"/>
  <c r="AT84" i="1"/>
  <c r="AU84" i="1"/>
  <c r="AV84" i="1"/>
  <c r="AW84" i="1"/>
  <c r="AX84" i="1"/>
  <c r="AY84" i="1"/>
  <c r="AZ84" i="1"/>
  <c r="BA84" i="1"/>
  <c r="BB84" i="1"/>
  <c r="BC84" i="1"/>
  <c r="BD84" i="1"/>
  <c r="BE84" i="1"/>
  <c r="BF84" i="1"/>
  <c r="BG84" i="1"/>
  <c r="BH84" i="1"/>
  <c r="BI84" i="1"/>
  <c r="BJ84" i="1"/>
  <c r="BK84" i="1"/>
  <c r="BL84" i="1"/>
  <c r="BM84" i="1"/>
  <c r="BN84" i="1"/>
  <c r="BO84" i="1"/>
  <c r="AR85" i="1"/>
  <c r="AS85" i="1"/>
  <c r="AT85" i="1"/>
  <c r="AU85" i="1"/>
  <c r="AV85" i="1"/>
  <c r="AW85" i="1"/>
  <c r="AX85" i="1"/>
  <c r="AY85" i="1"/>
  <c r="AZ85" i="1"/>
  <c r="BA85" i="1"/>
  <c r="BB85" i="1"/>
  <c r="BC85" i="1"/>
  <c r="BD85" i="1"/>
  <c r="BE85" i="1"/>
  <c r="BF85" i="1"/>
  <c r="BG85" i="1"/>
  <c r="BH85" i="1"/>
  <c r="BI85" i="1"/>
  <c r="BJ85" i="1"/>
  <c r="BK85" i="1"/>
  <c r="BL85" i="1"/>
  <c r="BM85" i="1"/>
  <c r="BN85" i="1"/>
  <c r="BO85" i="1"/>
  <c r="AR86" i="1"/>
  <c r="AS86" i="1"/>
  <c r="AT86" i="1"/>
  <c r="AU86" i="1"/>
  <c r="AV86" i="1"/>
  <c r="AW86" i="1"/>
  <c r="AX86" i="1"/>
  <c r="AY86" i="1"/>
  <c r="AZ86" i="1"/>
  <c r="BA86" i="1"/>
  <c r="BB86" i="1"/>
  <c r="BC86" i="1"/>
  <c r="BD86" i="1"/>
  <c r="BE86" i="1"/>
  <c r="BF86" i="1"/>
  <c r="BG86" i="1"/>
  <c r="BH86" i="1"/>
  <c r="BI86" i="1"/>
  <c r="BJ86" i="1"/>
  <c r="BK86" i="1"/>
  <c r="BL86" i="1"/>
  <c r="BM86" i="1"/>
  <c r="BN86" i="1"/>
  <c r="BO86" i="1"/>
  <c r="AR87" i="1"/>
  <c r="AS87" i="1"/>
  <c r="AT87" i="1"/>
  <c r="AU87" i="1"/>
  <c r="AV87" i="1"/>
  <c r="AW87" i="1"/>
  <c r="AX87" i="1"/>
  <c r="AY87" i="1"/>
  <c r="AZ87" i="1"/>
  <c r="BA87" i="1"/>
  <c r="BB87" i="1"/>
  <c r="BC87" i="1"/>
  <c r="BD87" i="1"/>
  <c r="BE87" i="1"/>
  <c r="BF87" i="1"/>
  <c r="BG87" i="1"/>
  <c r="BH87" i="1"/>
  <c r="BI87" i="1"/>
  <c r="BJ87" i="1"/>
  <c r="BK87" i="1"/>
  <c r="BL87" i="1"/>
  <c r="BM87" i="1"/>
  <c r="BN87" i="1"/>
  <c r="BO87" i="1"/>
  <c r="AR88" i="1"/>
  <c r="AS88" i="1"/>
  <c r="AT88" i="1"/>
  <c r="AU88" i="1"/>
  <c r="AV88" i="1"/>
  <c r="AW88" i="1"/>
  <c r="AX88" i="1"/>
  <c r="AY88" i="1"/>
  <c r="AZ88" i="1"/>
  <c r="BA88" i="1"/>
  <c r="BB88" i="1"/>
  <c r="BC88" i="1"/>
  <c r="BD88" i="1"/>
  <c r="BE88" i="1"/>
  <c r="BF88" i="1"/>
  <c r="BG88" i="1"/>
  <c r="BH88" i="1"/>
  <c r="BI88" i="1"/>
  <c r="BJ88" i="1"/>
  <c r="BK88" i="1"/>
  <c r="BL88" i="1"/>
  <c r="BM88" i="1"/>
  <c r="BN88" i="1"/>
  <c r="BO88" i="1"/>
  <c r="AR89" i="1"/>
  <c r="AS89" i="1"/>
  <c r="AT89" i="1"/>
  <c r="AU89" i="1"/>
  <c r="AV89" i="1"/>
  <c r="AW89" i="1"/>
  <c r="AX89" i="1"/>
  <c r="AY89" i="1"/>
  <c r="AZ89" i="1"/>
  <c r="BA89" i="1"/>
  <c r="BB89" i="1"/>
  <c r="BC89" i="1"/>
  <c r="BD89" i="1"/>
  <c r="BE89" i="1"/>
  <c r="BF89" i="1"/>
  <c r="BG89" i="1"/>
  <c r="BH89" i="1"/>
  <c r="BI89" i="1"/>
  <c r="BJ89" i="1"/>
  <c r="BK89" i="1"/>
  <c r="BL89" i="1"/>
  <c r="BM89" i="1"/>
  <c r="BN89" i="1"/>
  <c r="BO89" i="1"/>
  <c r="AR90" i="1"/>
  <c r="AS90" i="1"/>
  <c r="AT90" i="1"/>
  <c r="AU90" i="1"/>
  <c r="AV90" i="1"/>
  <c r="AW90" i="1"/>
  <c r="AX90" i="1"/>
  <c r="AY90" i="1"/>
  <c r="AZ90" i="1"/>
  <c r="BA90" i="1"/>
  <c r="BB90" i="1"/>
  <c r="BC90" i="1"/>
  <c r="BD90" i="1"/>
  <c r="BE90" i="1"/>
  <c r="BF90" i="1"/>
  <c r="BG90" i="1"/>
  <c r="BH90" i="1"/>
  <c r="BI90" i="1"/>
  <c r="BJ90" i="1"/>
  <c r="BK90" i="1"/>
  <c r="BL90" i="1"/>
  <c r="BM90" i="1"/>
  <c r="BN90" i="1"/>
  <c r="BO90" i="1"/>
  <c r="AR91" i="1"/>
  <c r="AS91" i="1"/>
  <c r="AT91" i="1"/>
  <c r="AU91" i="1"/>
  <c r="AV91" i="1"/>
  <c r="AW91" i="1"/>
  <c r="AX91" i="1"/>
  <c r="AY91" i="1"/>
  <c r="AZ91" i="1"/>
  <c r="BA91" i="1"/>
  <c r="BB91" i="1"/>
  <c r="BC91" i="1"/>
  <c r="BD91" i="1"/>
  <c r="BE91" i="1"/>
  <c r="BF91" i="1"/>
  <c r="BG91" i="1"/>
  <c r="BH91" i="1"/>
  <c r="BI91" i="1"/>
  <c r="BJ91" i="1"/>
  <c r="BK91" i="1"/>
  <c r="BL91" i="1"/>
  <c r="BM91" i="1"/>
  <c r="BN91" i="1"/>
  <c r="BO91" i="1"/>
  <c r="AR92" i="1"/>
  <c r="AS92" i="1"/>
  <c r="AT92" i="1"/>
  <c r="AU92" i="1"/>
  <c r="AV92" i="1"/>
  <c r="AW92" i="1"/>
  <c r="AX92" i="1"/>
  <c r="AY92" i="1"/>
  <c r="AZ92" i="1"/>
  <c r="BA92" i="1"/>
  <c r="BB92" i="1"/>
  <c r="BC92" i="1"/>
  <c r="BD92" i="1"/>
  <c r="BE92" i="1"/>
  <c r="BF92" i="1"/>
  <c r="BG92" i="1"/>
  <c r="BH92" i="1"/>
  <c r="BI92" i="1"/>
  <c r="BJ92" i="1"/>
  <c r="BK92" i="1"/>
  <c r="BL92" i="1"/>
  <c r="BM92" i="1"/>
  <c r="BN92" i="1"/>
  <c r="BO92" i="1"/>
  <c r="AR93" i="1"/>
  <c r="AS93" i="1"/>
  <c r="AT93" i="1"/>
  <c r="AU93" i="1"/>
  <c r="AV93" i="1"/>
  <c r="AW93" i="1"/>
  <c r="AX93" i="1"/>
  <c r="AY93" i="1"/>
  <c r="AZ93" i="1"/>
  <c r="BA93" i="1"/>
  <c r="BB93" i="1"/>
  <c r="BC93" i="1"/>
  <c r="BD93" i="1"/>
  <c r="BE93" i="1"/>
  <c r="BF93" i="1"/>
  <c r="BG93" i="1"/>
  <c r="BH93" i="1"/>
  <c r="BI93" i="1"/>
  <c r="BJ93" i="1"/>
  <c r="BK93" i="1"/>
  <c r="BL93" i="1"/>
  <c r="BM93" i="1"/>
  <c r="BN93" i="1"/>
  <c r="BO93" i="1"/>
  <c r="AR94" i="1"/>
  <c r="AS94" i="1"/>
  <c r="AT94" i="1"/>
  <c r="AU94" i="1"/>
  <c r="AV94" i="1"/>
  <c r="AW94" i="1"/>
  <c r="AX94" i="1"/>
  <c r="AY94" i="1"/>
  <c r="AZ94" i="1"/>
  <c r="BA94" i="1"/>
  <c r="BB94" i="1"/>
  <c r="BC94" i="1"/>
  <c r="BD94" i="1"/>
  <c r="BE94" i="1"/>
  <c r="BF94" i="1"/>
  <c r="BG94" i="1"/>
  <c r="BH94" i="1"/>
  <c r="BI94" i="1"/>
  <c r="BJ94" i="1"/>
  <c r="BK94" i="1"/>
  <c r="BL94" i="1"/>
  <c r="BM94" i="1"/>
  <c r="BN94" i="1"/>
  <c r="BO94" i="1"/>
  <c r="AR95" i="1"/>
  <c r="AS95" i="1"/>
  <c r="AT95" i="1"/>
  <c r="AU95" i="1"/>
  <c r="AV95" i="1"/>
  <c r="AW95" i="1"/>
  <c r="AX95" i="1"/>
  <c r="AY95" i="1"/>
  <c r="AZ95" i="1"/>
  <c r="BA95" i="1"/>
  <c r="BB95" i="1"/>
  <c r="BC95" i="1"/>
  <c r="BD95" i="1"/>
  <c r="BE95" i="1"/>
  <c r="BF95" i="1"/>
  <c r="BG95" i="1"/>
  <c r="BH95" i="1"/>
  <c r="BI95" i="1"/>
  <c r="BJ95" i="1"/>
  <c r="BK95" i="1"/>
  <c r="BL95" i="1"/>
  <c r="BM95" i="1"/>
  <c r="BN95" i="1"/>
  <c r="BO95" i="1"/>
  <c r="AR96" i="1"/>
  <c r="AS96" i="1"/>
  <c r="AT96" i="1"/>
  <c r="AU96" i="1"/>
  <c r="AV96" i="1"/>
  <c r="AW96" i="1"/>
  <c r="AX96" i="1"/>
  <c r="AY96" i="1"/>
  <c r="AZ96" i="1"/>
  <c r="BA96" i="1"/>
  <c r="BB96" i="1"/>
  <c r="BC96" i="1"/>
  <c r="BD96" i="1"/>
  <c r="BE96" i="1"/>
  <c r="BF96" i="1"/>
  <c r="BG96" i="1"/>
  <c r="BH96" i="1"/>
  <c r="BI96" i="1"/>
  <c r="BJ96" i="1"/>
  <c r="BK96" i="1"/>
  <c r="BL96" i="1"/>
  <c r="BM96" i="1"/>
  <c r="BN96" i="1"/>
  <c r="BO96" i="1"/>
  <c r="AR97" i="1"/>
  <c r="AS97" i="1"/>
  <c r="AT97" i="1"/>
  <c r="AU97" i="1"/>
  <c r="AV97" i="1"/>
  <c r="AW97" i="1"/>
  <c r="AX97" i="1"/>
  <c r="AY97" i="1"/>
  <c r="AZ97" i="1"/>
  <c r="BA97" i="1"/>
  <c r="BB97" i="1"/>
  <c r="BC97" i="1"/>
  <c r="BD97" i="1"/>
  <c r="BE97" i="1"/>
  <c r="BF97" i="1"/>
  <c r="BG97" i="1"/>
  <c r="BH97" i="1"/>
  <c r="BI97" i="1"/>
  <c r="BJ97" i="1"/>
  <c r="BK97" i="1"/>
  <c r="BL97" i="1"/>
  <c r="BM97" i="1"/>
  <c r="BN97" i="1"/>
  <c r="BO97" i="1"/>
  <c r="AR98" i="1"/>
  <c r="AS98" i="1"/>
  <c r="AT98" i="1"/>
  <c r="AU98" i="1"/>
  <c r="AV98" i="1"/>
  <c r="AW98" i="1"/>
  <c r="AX98" i="1"/>
  <c r="AY98" i="1"/>
  <c r="AZ98" i="1"/>
  <c r="BA98" i="1"/>
  <c r="BB98" i="1"/>
  <c r="BC98" i="1"/>
  <c r="BD98" i="1"/>
  <c r="BE98" i="1"/>
  <c r="BF98" i="1"/>
  <c r="BG98" i="1"/>
  <c r="BH98" i="1"/>
  <c r="BI98" i="1"/>
  <c r="BJ98" i="1"/>
  <c r="BK98" i="1"/>
  <c r="BL98" i="1"/>
  <c r="BM98" i="1"/>
  <c r="BN98" i="1"/>
  <c r="BO98" i="1"/>
  <c r="AR99" i="1"/>
  <c r="AS99" i="1"/>
  <c r="AT99" i="1"/>
  <c r="AU99" i="1"/>
  <c r="AV99" i="1"/>
  <c r="AW99" i="1"/>
  <c r="AX99" i="1"/>
  <c r="AY99" i="1"/>
  <c r="AZ99" i="1"/>
  <c r="BA99" i="1"/>
  <c r="BB99" i="1"/>
  <c r="BC99" i="1"/>
  <c r="BD99" i="1"/>
  <c r="BE99" i="1"/>
  <c r="BF99" i="1"/>
  <c r="BG99" i="1"/>
  <c r="BH99" i="1"/>
  <c r="BI99" i="1"/>
  <c r="BJ99" i="1"/>
  <c r="BK99" i="1"/>
  <c r="BL99" i="1"/>
  <c r="BM99" i="1"/>
  <c r="BN99" i="1"/>
  <c r="BO99"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AR102" i="1"/>
  <c r="AS102" i="1"/>
  <c r="AT102" i="1"/>
  <c r="AU102" i="1"/>
  <c r="AV102" i="1"/>
  <c r="AW102" i="1"/>
  <c r="AX102" i="1"/>
  <c r="AY102" i="1"/>
  <c r="AZ102" i="1"/>
  <c r="BA102" i="1"/>
  <c r="BB102" i="1"/>
  <c r="BC102" i="1"/>
  <c r="BD102" i="1"/>
  <c r="BE102" i="1"/>
  <c r="BF102" i="1"/>
  <c r="BG102" i="1"/>
  <c r="BH102" i="1"/>
  <c r="BI102" i="1"/>
  <c r="BJ102" i="1"/>
  <c r="BK102" i="1"/>
  <c r="BL102" i="1"/>
  <c r="BM102" i="1"/>
  <c r="BN102" i="1"/>
  <c r="BO102" i="1"/>
  <c r="AR103" i="1"/>
  <c r="AS103" i="1"/>
  <c r="AT103" i="1"/>
  <c r="AU103" i="1"/>
  <c r="AV103" i="1"/>
  <c r="AW103" i="1"/>
  <c r="AX103" i="1"/>
  <c r="AY103" i="1"/>
  <c r="AZ103" i="1"/>
  <c r="BA103" i="1"/>
  <c r="BB103" i="1"/>
  <c r="BC103" i="1"/>
  <c r="BD103" i="1"/>
  <c r="BE103" i="1"/>
  <c r="BF103" i="1"/>
  <c r="BG103" i="1"/>
  <c r="BH103" i="1"/>
  <c r="BI103" i="1"/>
  <c r="BJ103" i="1"/>
  <c r="BK103" i="1"/>
  <c r="BL103" i="1"/>
  <c r="BM103" i="1"/>
  <c r="BN103" i="1"/>
  <c r="BO103"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AR105" i="1"/>
  <c r="AS105" i="1"/>
  <c r="AT105" i="1"/>
  <c r="AU105" i="1"/>
  <c r="AV105" i="1"/>
  <c r="AW105" i="1"/>
  <c r="AX105" i="1"/>
  <c r="AY105" i="1"/>
  <c r="AZ105" i="1"/>
  <c r="BA105" i="1"/>
  <c r="BB105" i="1"/>
  <c r="BC105" i="1"/>
  <c r="BD105" i="1"/>
  <c r="BE105" i="1"/>
  <c r="BF105" i="1"/>
  <c r="BG105" i="1"/>
  <c r="BH105" i="1"/>
  <c r="BI105" i="1"/>
  <c r="BJ105" i="1"/>
  <c r="BK105" i="1"/>
  <c r="BL105" i="1"/>
  <c r="BM105" i="1"/>
  <c r="BN105" i="1"/>
  <c r="BO105"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AR107" i="1"/>
  <c r="AS107" i="1"/>
  <c r="AT107" i="1"/>
  <c r="AU107" i="1"/>
  <c r="AV107" i="1"/>
  <c r="AW107" i="1"/>
  <c r="AX107" i="1"/>
  <c r="AY107" i="1"/>
  <c r="AZ107" i="1"/>
  <c r="BA107" i="1"/>
  <c r="BB107" i="1"/>
  <c r="BC107" i="1"/>
  <c r="BD107" i="1"/>
  <c r="BE107" i="1"/>
  <c r="BF107" i="1"/>
  <c r="BG107" i="1"/>
  <c r="BH107" i="1"/>
  <c r="BI107" i="1"/>
  <c r="BJ107" i="1"/>
  <c r="BK107" i="1"/>
  <c r="BL107" i="1"/>
  <c r="BM107" i="1"/>
  <c r="BN107" i="1"/>
  <c r="BO107" i="1"/>
  <c r="AR108" i="1"/>
  <c r="AS108" i="1"/>
  <c r="AT108" i="1"/>
  <c r="AU108" i="1"/>
  <c r="AV108" i="1"/>
  <c r="AW108" i="1"/>
  <c r="AX108" i="1"/>
  <c r="AY108" i="1"/>
  <c r="AZ108" i="1"/>
  <c r="BA108" i="1"/>
  <c r="BB108" i="1"/>
  <c r="BC108" i="1"/>
  <c r="BD108" i="1"/>
  <c r="BE108" i="1"/>
  <c r="BF108" i="1"/>
  <c r="BG108" i="1"/>
  <c r="BH108" i="1"/>
  <c r="BI108" i="1"/>
  <c r="BJ108" i="1"/>
  <c r="BK108" i="1"/>
  <c r="BL108" i="1"/>
  <c r="BM108" i="1"/>
  <c r="BN108" i="1"/>
  <c r="BO108" i="1"/>
  <c r="AR109" i="1"/>
  <c r="AS109" i="1"/>
  <c r="AT109" i="1"/>
  <c r="AU109" i="1"/>
  <c r="AV109" i="1"/>
  <c r="AW109" i="1"/>
  <c r="AX109" i="1"/>
  <c r="AY109" i="1"/>
  <c r="AZ109" i="1"/>
  <c r="BA109" i="1"/>
  <c r="BB109" i="1"/>
  <c r="BC109" i="1"/>
  <c r="BD109" i="1"/>
  <c r="BE109" i="1"/>
  <c r="BF109" i="1"/>
  <c r="BG109" i="1"/>
  <c r="BH109" i="1"/>
  <c r="BI109" i="1"/>
  <c r="BJ109" i="1"/>
  <c r="BK109" i="1"/>
  <c r="BL109" i="1"/>
  <c r="BM109" i="1"/>
  <c r="BN109" i="1"/>
  <c r="BO109" i="1"/>
  <c r="AR110" i="1"/>
  <c r="AS110" i="1"/>
  <c r="AT110" i="1"/>
  <c r="AU110" i="1"/>
  <c r="AV110" i="1"/>
  <c r="AW110" i="1"/>
  <c r="AX110" i="1"/>
  <c r="AY110" i="1"/>
  <c r="AZ110" i="1"/>
  <c r="BA110" i="1"/>
  <c r="BB110" i="1"/>
  <c r="BC110" i="1"/>
  <c r="BD110" i="1"/>
  <c r="BE110" i="1"/>
  <c r="BF110" i="1"/>
  <c r="BG110" i="1"/>
  <c r="BH110" i="1"/>
  <c r="BI110" i="1"/>
  <c r="BJ110" i="1"/>
  <c r="BK110" i="1"/>
  <c r="BL110" i="1"/>
  <c r="BM110" i="1"/>
  <c r="BN110" i="1"/>
  <c r="BO110" i="1"/>
  <c r="AR111" i="1"/>
  <c r="AS111" i="1"/>
  <c r="AT111" i="1"/>
  <c r="AU111" i="1"/>
  <c r="AV111" i="1"/>
  <c r="AW111" i="1"/>
  <c r="AX111" i="1"/>
  <c r="AY111" i="1"/>
  <c r="AZ111" i="1"/>
  <c r="BA111" i="1"/>
  <c r="BB111" i="1"/>
  <c r="BC111" i="1"/>
  <c r="BD111" i="1"/>
  <c r="BE111" i="1"/>
  <c r="BF111" i="1"/>
  <c r="BG111" i="1"/>
  <c r="BH111" i="1"/>
  <c r="BI111" i="1"/>
  <c r="BJ111" i="1"/>
  <c r="BK111" i="1"/>
  <c r="BL111" i="1"/>
  <c r="BM111" i="1"/>
  <c r="BN111" i="1"/>
  <c r="BO111" i="1"/>
  <c r="AR112" i="1"/>
  <c r="AS112" i="1"/>
  <c r="AT112" i="1"/>
  <c r="AU112" i="1"/>
  <c r="AV112" i="1"/>
  <c r="AW112" i="1"/>
  <c r="AX112" i="1"/>
  <c r="AY112" i="1"/>
  <c r="AZ112" i="1"/>
  <c r="BA112" i="1"/>
  <c r="BB112" i="1"/>
  <c r="BC112" i="1"/>
  <c r="BD112" i="1"/>
  <c r="BE112" i="1"/>
  <c r="BF112" i="1"/>
  <c r="BG112" i="1"/>
  <c r="BH112" i="1"/>
  <c r="BI112" i="1"/>
  <c r="BJ112" i="1"/>
  <c r="BK112" i="1"/>
  <c r="BL112" i="1"/>
  <c r="BM112" i="1"/>
  <c r="BN112" i="1"/>
  <c r="BO112" i="1"/>
  <c r="AR113" i="1"/>
  <c r="AS113" i="1"/>
  <c r="AT113" i="1"/>
  <c r="AU113" i="1"/>
  <c r="AV113" i="1"/>
  <c r="AW113" i="1"/>
  <c r="AX113" i="1"/>
  <c r="AY113" i="1"/>
  <c r="AZ113" i="1"/>
  <c r="BA113" i="1"/>
  <c r="BB113" i="1"/>
  <c r="BC113" i="1"/>
  <c r="BD113" i="1"/>
  <c r="BE113" i="1"/>
  <c r="BF113" i="1"/>
  <c r="BG113" i="1"/>
  <c r="BH113" i="1"/>
  <c r="BI113" i="1"/>
  <c r="BJ113" i="1"/>
  <c r="BK113" i="1"/>
  <c r="BL113" i="1"/>
  <c r="BM113" i="1"/>
  <c r="BN113" i="1"/>
  <c r="BO113" i="1"/>
  <c r="AR114" i="1"/>
  <c r="AS114" i="1"/>
  <c r="AT114" i="1"/>
  <c r="AU114" i="1"/>
  <c r="AV114" i="1"/>
  <c r="AW114" i="1"/>
  <c r="AX114" i="1"/>
  <c r="AY114" i="1"/>
  <c r="AZ114" i="1"/>
  <c r="BA114" i="1"/>
  <c r="BB114" i="1"/>
  <c r="BC114" i="1"/>
  <c r="BD114" i="1"/>
  <c r="BE114" i="1"/>
  <c r="BF114" i="1"/>
  <c r="BG114" i="1"/>
  <c r="BH114" i="1"/>
  <c r="BI114" i="1"/>
  <c r="BJ114" i="1"/>
  <c r="BK114" i="1"/>
  <c r="BL114" i="1"/>
  <c r="BM114" i="1"/>
  <c r="BN114" i="1"/>
  <c r="BO114" i="1"/>
  <c r="AR115" i="1"/>
  <c r="AS115" i="1"/>
  <c r="AT115" i="1"/>
  <c r="AU115" i="1"/>
  <c r="AV115" i="1"/>
  <c r="AW115" i="1"/>
  <c r="AX115" i="1"/>
  <c r="AY115" i="1"/>
  <c r="AZ115" i="1"/>
  <c r="BA115" i="1"/>
  <c r="BB115" i="1"/>
  <c r="BC115" i="1"/>
  <c r="BD115" i="1"/>
  <c r="BE115" i="1"/>
  <c r="BF115" i="1"/>
  <c r="BG115" i="1"/>
  <c r="BH115" i="1"/>
  <c r="BI115" i="1"/>
  <c r="BJ115" i="1"/>
  <c r="BK115" i="1"/>
  <c r="BL115" i="1"/>
  <c r="BM115" i="1"/>
  <c r="BN115" i="1"/>
  <c r="BO115" i="1"/>
  <c r="AR116" i="1"/>
  <c r="AS116" i="1"/>
  <c r="AT116" i="1"/>
  <c r="AU116" i="1"/>
  <c r="AV116" i="1"/>
  <c r="AW116" i="1"/>
  <c r="AX116" i="1"/>
  <c r="AY116" i="1"/>
  <c r="AZ116" i="1"/>
  <c r="BA116" i="1"/>
  <c r="BB116" i="1"/>
  <c r="BC116" i="1"/>
  <c r="BD116" i="1"/>
  <c r="BE116" i="1"/>
  <c r="BF116" i="1"/>
  <c r="BG116" i="1"/>
  <c r="BH116" i="1"/>
  <c r="BI116" i="1"/>
  <c r="BJ116" i="1"/>
  <c r="BK116" i="1"/>
  <c r="BL116" i="1"/>
  <c r="BM116" i="1"/>
  <c r="BN116" i="1"/>
  <c r="BO116" i="1"/>
  <c r="AR117" i="1"/>
  <c r="AS117" i="1"/>
  <c r="AT117" i="1"/>
  <c r="AU117" i="1"/>
  <c r="AV117" i="1"/>
  <c r="AW117" i="1"/>
  <c r="AX117" i="1"/>
  <c r="AY117" i="1"/>
  <c r="AZ117" i="1"/>
  <c r="BA117" i="1"/>
  <c r="BB117" i="1"/>
  <c r="BC117" i="1"/>
  <c r="BD117" i="1"/>
  <c r="BE117" i="1"/>
  <c r="BF117" i="1"/>
  <c r="BG117" i="1"/>
  <c r="BH117" i="1"/>
  <c r="BI117" i="1"/>
  <c r="BJ117" i="1"/>
  <c r="BK117" i="1"/>
  <c r="BL117" i="1"/>
  <c r="BM117" i="1"/>
  <c r="BN117" i="1"/>
  <c r="BO117" i="1"/>
  <c r="AR118" i="1"/>
  <c r="AS118" i="1"/>
  <c r="AT118" i="1"/>
  <c r="AU118" i="1"/>
  <c r="AV118" i="1"/>
  <c r="AW118" i="1"/>
  <c r="AX118" i="1"/>
  <c r="AY118" i="1"/>
  <c r="AZ118" i="1"/>
  <c r="BA118" i="1"/>
  <c r="BB118" i="1"/>
  <c r="BC118" i="1"/>
  <c r="BD118" i="1"/>
  <c r="BE118" i="1"/>
  <c r="BF118" i="1"/>
  <c r="BG118" i="1"/>
  <c r="BH118" i="1"/>
  <c r="BI118" i="1"/>
  <c r="BJ118" i="1"/>
  <c r="BK118" i="1"/>
  <c r="BL118" i="1"/>
  <c r="BM118" i="1"/>
  <c r="BN118" i="1"/>
  <c r="BO118" i="1"/>
  <c r="AR119" i="1"/>
  <c r="AS119" i="1"/>
  <c r="AT119" i="1"/>
  <c r="AU119" i="1"/>
  <c r="AV119" i="1"/>
  <c r="AW119" i="1"/>
  <c r="AX119" i="1"/>
  <c r="AY119" i="1"/>
  <c r="AZ119" i="1"/>
  <c r="BA119" i="1"/>
  <c r="BB119" i="1"/>
  <c r="BC119" i="1"/>
  <c r="BD119" i="1"/>
  <c r="BE119" i="1"/>
  <c r="BF119" i="1"/>
  <c r="BG119" i="1"/>
  <c r="BH119" i="1"/>
  <c r="BI119" i="1"/>
  <c r="BJ119" i="1"/>
  <c r="BK119" i="1"/>
  <c r="BL119" i="1"/>
  <c r="BM119" i="1"/>
  <c r="BN119" i="1"/>
  <c r="BO119" i="1"/>
  <c r="AR120" i="1"/>
  <c r="AS120" i="1"/>
  <c r="AT120" i="1"/>
  <c r="AU120" i="1"/>
  <c r="AV120" i="1"/>
  <c r="AW120" i="1"/>
  <c r="AX120" i="1"/>
  <c r="AY120" i="1"/>
  <c r="AZ120" i="1"/>
  <c r="BA120" i="1"/>
  <c r="BB120" i="1"/>
  <c r="BC120" i="1"/>
  <c r="BD120" i="1"/>
  <c r="BE120" i="1"/>
  <c r="BF120" i="1"/>
  <c r="BG120" i="1"/>
  <c r="BH120" i="1"/>
  <c r="BI120" i="1"/>
  <c r="BJ120" i="1"/>
  <c r="BK120" i="1"/>
  <c r="BL120" i="1"/>
  <c r="BM120" i="1"/>
  <c r="BN120" i="1"/>
  <c r="BO120" i="1"/>
  <c r="AR121" i="1"/>
  <c r="AS121" i="1"/>
  <c r="AT121" i="1"/>
  <c r="AU121" i="1"/>
  <c r="AV121" i="1"/>
  <c r="AW121" i="1"/>
  <c r="AX121" i="1"/>
  <c r="AY121" i="1"/>
  <c r="AZ121" i="1"/>
  <c r="BA121" i="1"/>
  <c r="BB121" i="1"/>
  <c r="BC121" i="1"/>
  <c r="BD121" i="1"/>
  <c r="BE121" i="1"/>
  <c r="BF121" i="1"/>
  <c r="BG121" i="1"/>
  <c r="BH121" i="1"/>
  <c r="BI121" i="1"/>
  <c r="BJ121" i="1"/>
  <c r="BK121" i="1"/>
  <c r="BL121" i="1"/>
  <c r="BM121" i="1"/>
  <c r="BN121" i="1"/>
  <c r="BO121" i="1"/>
  <c r="AR122" i="1"/>
  <c r="AS122" i="1"/>
  <c r="AT122" i="1"/>
  <c r="AU122" i="1"/>
  <c r="AV122" i="1"/>
  <c r="AW122" i="1"/>
  <c r="AX122" i="1"/>
  <c r="AY122" i="1"/>
  <c r="AZ122" i="1"/>
  <c r="BA122" i="1"/>
  <c r="BB122" i="1"/>
  <c r="BC122" i="1"/>
  <c r="BD122" i="1"/>
  <c r="BE122" i="1"/>
  <c r="BF122" i="1"/>
  <c r="BG122" i="1"/>
  <c r="BH122" i="1"/>
  <c r="BI122" i="1"/>
  <c r="BJ122" i="1"/>
  <c r="BK122" i="1"/>
  <c r="BL122" i="1"/>
  <c r="BM122" i="1"/>
  <c r="BN122" i="1"/>
  <c r="BO122" i="1"/>
  <c r="AR123" i="1"/>
  <c r="AS123" i="1"/>
  <c r="AT123" i="1"/>
  <c r="AU123" i="1"/>
  <c r="AV123" i="1"/>
  <c r="AW123" i="1"/>
  <c r="AX123" i="1"/>
  <c r="AY123" i="1"/>
  <c r="AZ123" i="1"/>
  <c r="BA123" i="1"/>
  <c r="BB123" i="1"/>
  <c r="BC123" i="1"/>
  <c r="BD123" i="1"/>
  <c r="BE123" i="1"/>
  <c r="BF123" i="1"/>
  <c r="BG123" i="1"/>
  <c r="BH123" i="1"/>
  <c r="BI123" i="1"/>
  <c r="BJ123" i="1"/>
  <c r="BK123" i="1"/>
  <c r="BL123" i="1"/>
  <c r="BM123" i="1"/>
  <c r="BN123" i="1"/>
  <c r="BO123" i="1"/>
  <c r="AR124" i="1"/>
  <c r="AS124" i="1"/>
  <c r="AT124" i="1"/>
  <c r="AU124" i="1"/>
  <c r="AV124" i="1"/>
  <c r="AW124" i="1"/>
  <c r="AX124" i="1"/>
  <c r="AY124" i="1"/>
  <c r="AZ124" i="1"/>
  <c r="BA124" i="1"/>
  <c r="BB124" i="1"/>
  <c r="BC124" i="1"/>
  <c r="BD124" i="1"/>
  <c r="BE124" i="1"/>
  <c r="BF124" i="1"/>
  <c r="BG124" i="1"/>
  <c r="BH124" i="1"/>
  <c r="BI124" i="1"/>
  <c r="BJ124" i="1"/>
  <c r="BK124" i="1"/>
  <c r="BL124" i="1"/>
  <c r="BM124" i="1"/>
  <c r="BN124" i="1"/>
  <c r="BO124" i="1"/>
  <c r="AR125" i="1"/>
  <c r="AS125" i="1"/>
  <c r="AT125" i="1"/>
  <c r="AU125" i="1"/>
  <c r="AV125" i="1"/>
  <c r="AW125" i="1"/>
  <c r="AX125" i="1"/>
  <c r="AY125" i="1"/>
  <c r="AZ125" i="1"/>
  <c r="BA125" i="1"/>
  <c r="BB125" i="1"/>
  <c r="BC125" i="1"/>
  <c r="BD125" i="1"/>
  <c r="BE125" i="1"/>
  <c r="BF125" i="1"/>
  <c r="BG125" i="1"/>
  <c r="BH125" i="1"/>
  <c r="BI125" i="1"/>
  <c r="BJ125" i="1"/>
  <c r="BK125" i="1"/>
  <c r="BL125" i="1"/>
  <c r="BM125" i="1"/>
  <c r="BN125" i="1"/>
  <c r="BO125" i="1"/>
  <c r="AR126" i="1"/>
  <c r="AS126" i="1"/>
  <c r="AT126" i="1"/>
  <c r="AU126" i="1"/>
  <c r="AV126" i="1"/>
  <c r="AW126" i="1"/>
  <c r="AX126" i="1"/>
  <c r="AY126" i="1"/>
  <c r="AZ126" i="1"/>
  <c r="BA126" i="1"/>
  <c r="BB126" i="1"/>
  <c r="BC126" i="1"/>
  <c r="BD126" i="1"/>
  <c r="BE126" i="1"/>
  <c r="BF126" i="1"/>
  <c r="BG126" i="1"/>
  <c r="BH126" i="1"/>
  <c r="BI126" i="1"/>
  <c r="BJ126" i="1"/>
  <c r="BK126" i="1"/>
  <c r="BL126" i="1"/>
  <c r="BM126" i="1"/>
  <c r="BN126" i="1"/>
  <c r="BO126" i="1"/>
  <c r="AR127" i="1"/>
  <c r="AS127" i="1"/>
  <c r="AT127" i="1"/>
  <c r="AU127" i="1"/>
  <c r="AV127" i="1"/>
  <c r="AW127" i="1"/>
  <c r="AX127" i="1"/>
  <c r="AY127" i="1"/>
  <c r="AZ127" i="1"/>
  <c r="BA127" i="1"/>
  <c r="BB127" i="1"/>
  <c r="BC127" i="1"/>
  <c r="BD127" i="1"/>
  <c r="BE127" i="1"/>
  <c r="BF127" i="1"/>
  <c r="BG127" i="1"/>
  <c r="BH127" i="1"/>
  <c r="BI127" i="1"/>
  <c r="BJ127" i="1"/>
  <c r="BK127" i="1"/>
  <c r="BL127" i="1"/>
  <c r="BM127" i="1"/>
  <c r="BN127" i="1"/>
  <c r="BO127" i="1"/>
  <c r="AR128" i="1"/>
  <c r="AS128" i="1"/>
  <c r="AT128" i="1"/>
  <c r="AU128" i="1"/>
  <c r="AV128" i="1"/>
  <c r="AW128" i="1"/>
  <c r="AX128" i="1"/>
  <c r="AY128" i="1"/>
  <c r="AZ128" i="1"/>
  <c r="BA128" i="1"/>
  <c r="BB128" i="1"/>
  <c r="BC128" i="1"/>
  <c r="BD128" i="1"/>
  <c r="BE128" i="1"/>
  <c r="BF128" i="1"/>
  <c r="BG128" i="1"/>
  <c r="BH128" i="1"/>
  <c r="BI128" i="1"/>
  <c r="BJ128" i="1"/>
  <c r="BK128" i="1"/>
  <c r="BL128" i="1"/>
  <c r="BM128" i="1"/>
  <c r="BN128" i="1"/>
  <c r="BO128" i="1"/>
  <c r="AR129" i="1"/>
  <c r="AS129" i="1"/>
  <c r="AT129" i="1"/>
  <c r="AU129" i="1"/>
  <c r="AV129" i="1"/>
  <c r="AW129" i="1"/>
  <c r="AX129" i="1"/>
  <c r="AY129" i="1"/>
  <c r="AZ129" i="1"/>
  <c r="BA129" i="1"/>
  <c r="BB129" i="1"/>
  <c r="BC129" i="1"/>
  <c r="BD129" i="1"/>
  <c r="BE129" i="1"/>
  <c r="BF129" i="1"/>
  <c r="BG129" i="1"/>
  <c r="BH129" i="1"/>
  <c r="BI129" i="1"/>
  <c r="BJ129" i="1"/>
  <c r="BK129" i="1"/>
  <c r="BL129" i="1"/>
  <c r="BM129" i="1"/>
  <c r="BN129" i="1"/>
  <c r="BO129" i="1"/>
  <c r="AR130" i="1"/>
  <c r="AS130" i="1"/>
  <c r="AT130" i="1"/>
  <c r="AU130" i="1"/>
  <c r="AV130" i="1"/>
  <c r="AW130" i="1"/>
  <c r="AX130" i="1"/>
  <c r="AY130" i="1"/>
  <c r="AZ130" i="1"/>
  <c r="BA130" i="1"/>
  <c r="BB130" i="1"/>
  <c r="BC130" i="1"/>
  <c r="BD130" i="1"/>
  <c r="BE130" i="1"/>
  <c r="BF130" i="1"/>
  <c r="BG130" i="1"/>
  <c r="BH130" i="1"/>
  <c r="BI130" i="1"/>
  <c r="BJ130" i="1"/>
  <c r="BK130" i="1"/>
  <c r="BL130" i="1"/>
  <c r="BM130" i="1"/>
  <c r="BN130" i="1"/>
  <c r="BO130" i="1"/>
  <c r="AR131" i="1"/>
  <c r="AS131" i="1"/>
  <c r="AT131" i="1"/>
  <c r="AU131" i="1"/>
  <c r="AV131" i="1"/>
  <c r="AW131" i="1"/>
  <c r="AX131" i="1"/>
  <c r="AY131" i="1"/>
  <c r="AZ131" i="1"/>
  <c r="BA131" i="1"/>
  <c r="BB131" i="1"/>
  <c r="BC131" i="1"/>
  <c r="BD131" i="1"/>
  <c r="BE131" i="1"/>
  <c r="BF131" i="1"/>
  <c r="BG131" i="1"/>
  <c r="BH131" i="1"/>
  <c r="BI131" i="1"/>
  <c r="BJ131" i="1"/>
  <c r="BK131" i="1"/>
  <c r="BL131" i="1"/>
  <c r="BM131" i="1"/>
  <c r="BN131" i="1"/>
  <c r="BO131" i="1"/>
  <c r="AR132" i="1"/>
  <c r="AS132" i="1"/>
  <c r="AT132" i="1"/>
  <c r="AU132" i="1"/>
  <c r="AV132" i="1"/>
  <c r="AW132" i="1"/>
  <c r="AX132" i="1"/>
  <c r="AY132" i="1"/>
  <c r="AZ132" i="1"/>
  <c r="BA132" i="1"/>
  <c r="BB132" i="1"/>
  <c r="BC132" i="1"/>
  <c r="BD132" i="1"/>
  <c r="BE132" i="1"/>
  <c r="BF132" i="1"/>
  <c r="BG132" i="1"/>
  <c r="BH132" i="1"/>
  <c r="BI132" i="1"/>
  <c r="BJ132" i="1"/>
  <c r="BK132" i="1"/>
  <c r="BL132" i="1"/>
  <c r="BM132" i="1"/>
  <c r="BN132" i="1"/>
  <c r="BO132" i="1"/>
  <c r="AR133" i="1"/>
  <c r="AS133" i="1"/>
  <c r="AT133" i="1"/>
  <c r="AU133" i="1"/>
  <c r="AV133" i="1"/>
  <c r="AW133" i="1"/>
  <c r="AX133" i="1"/>
  <c r="AY133" i="1"/>
  <c r="AZ133" i="1"/>
  <c r="BA133" i="1"/>
  <c r="BB133" i="1"/>
  <c r="BC133" i="1"/>
  <c r="BD133" i="1"/>
  <c r="BE133" i="1"/>
  <c r="BF133" i="1"/>
  <c r="BG133" i="1"/>
  <c r="BH133" i="1"/>
  <c r="BI133" i="1"/>
  <c r="BJ133" i="1"/>
  <c r="BK133" i="1"/>
  <c r="BL133" i="1"/>
  <c r="BM133" i="1"/>
  <c r="BN133" i="1"/>
  <c r="BO133" i="1"/>
  <c r="AR134" i="1"/>
  <c r="AS134" i="1"/>
  <c r="AT134" i="1"/>
  <c r="AU134" i="1"/>
  <c r="AV134" i="1"/>
  <c r="AW134" i="1"/>
  <c r="AX134" i="1"/>
  <c r="AY134" i="1"/>
  <c r="AZ134" i="1"/>
  <c r="BA134" i="1"/>
  <c r="BB134" i="1"/>
  <c r="BC134" i="1"/>
  <c r="BD134" i="1"/>
  <c r="BE134" i="1"/>
  <c r="BF134" i="1"/>
  <c r="BG134" i="1"/>
  <c r="BH134" i="1"/>
  <c r="BI134" i="1"/>
  <c r="BJ134" i="1"/>
  <c r="BK134" i="1"/>
  <c r="BL134" i="1"/>
  <c r="BM134" i="1"/>
  <c r="BN134" i="1"/>
  <c r="BO134" i="1"/>
  <c r="AR135" i="1"/>
  <c r="AS135" i="1"/>
  <c r="AT135" i="1"/>
  <c r="AU135" i="1"/>
  <c r="AV135" i="1"/>
  <c r="AW135" i="1"/>
  <c r="AX135" i="1"/>
  <c r="AY135" i="1"/>
  <c r="AZ135" i="1"/>
  <c r="BA135" i="1"/>
  <c r="BB135" i="1"/>
  <c r="BC135" i="1"/>
  <c r="BD135" i="1"/>
  <c r="BE135" i="1"/>
  <c r="BF135" i="1"/>
  <c r="BG135" i="1"/>
  <c r="BH135" i="1"/>
  <c r="BI135" i="1"/>
  <c r="BJ135" i="1"/>
  <c r="BK135" i="1"/>
  <c r="BL135" i="1"/>
  <c r="BM135" i="1"/>
  <c r="BN135" i="1"/>
  <c r="BO135" i="1"/>
  <c r="AR136" i="1"/>
  <c r="AS136" i="1"/>
  <c r="AT136" i="1"/>
  <c r="AU136" i="1"/>
  <c r="AV136" i="1"/>
  <c r="AW136" i="1"/>
  <c r="AX136" i="1"/>
  <c r="AY136" i="1"/>
  <c r="AZ136" i="1"/>
  <c r="BA136" i="1"/>
  <c r="BB136" i="1"/>
  <c r="BC136" i="1"/>
  <c r="BD136" i="1"/>
  <c r="BE136" i="1"/>
  <c r="BF136" i="1"/>
  <c r="BG136" i="1"/>
  <c r="BH136" i="1"/>
  <c r="BI136" i="1"/>
  <c r="BJ136" i="1"/>
  <c r="BK136" i="1"/>
  <c r="BL136" i="1"/>
  <c r="BM136" i="1"/>
  <c r="BN136" i="1"/>
  <c r="BO136" i="1"/>
  <c r="AR137" i="1"/>
  <c r="AS137" i="1"/>
  <c r="AT137" i="1"/>
  <c r="AU137" i="1"/>
  <c r="AV137" i="1"/>
  <c r="AW137" i="1"/>
  <c r="AX137" i="1"/>
  <c r="AY137" i="1"/>
  <c r="AZ137" i="1"/>
  <c r="BA137" i="1"/>
  <c r="BB137" i="1"/>
  <c r="BC137" i="1"/>
  <c r="BD137" i="1"/>
  <c r="BE137" i="1"/>
  <c r="BF137" i="1"/>
  <c r="BG137" i="1"/>
  <c r="BH137" i="1"/>
  <c r="BI137" i="1"/>
  <c r="BJ137" i="1"/>
  <c r="BK137" i="1"/>
  <c r="BL137" i="1"/>
  <c r="BM137" i="1"/>
  <c r="BN137" i="1"/>
  <c r="BO137" i="1"/>
  <c r="AR138" i="1"/>
  <c r="AS138" i="1"/>
  <c r="AT138" i="1"/>
  <c r="AU138" i="1"/>
  <c r="AV138" i="1"/>
  <c r="AW138" i="1"/>
  <c r="AX138" i="1"/>
  <c r="AY138" i="1"/>
  <c r="AZ138" i="1"/>
  <c r="BA138" i="1"/>
  <c r="BB138" i="1"/>
  <c r="BC138" i="1"/>
  <c r="BD138" i="1"/>
  <c r="BE138" i="1"/>
  <c r="BF138" i="1"/>
  <c r="BG138" i="1"/>
  <c r="BH138" i="1"/>
  <c r="BI138" i="1"/>
  <c r="BJ138" i="1"/>
  <c r="BK138" i="1"/>
  <c r="BL138" i="1"/>
  <c r="BM138" i="1"/>
  <c r="BN138" i="1"/>
  <c r="BO138" i="1"/>
  <c r="AR139" i="1"/>
  <c r="AS139" i="1"/>
  <c r="AT139" i="1"/>
  <c r="AU139" i="1"/>
  <c r="AV139" i="1"/>
  <c r="AW139" i="1"/>
  <c r="AX139" i="1"/>
  <c r="AY139" i="1"/>
  <c r="AZ139" i="1"/>
  <c r="BA139" i="1"/>
  <c r="BB139" i="1"/>
  <c r="BC139" i="1"/>
  <c r="BD139" i="1"/>
  <c r="BE139" i="1"/>
  <c r="BF139" i="1"/>
  <c r="BG139" i="1"/>
  <c r="BH139" i="1"/>
  <c r="BI139" i="1"/>
  <c r="BJ139" i="1"/>
  <c r="BK139" i="1"/>
  <c r="BL139" i="1"/>
  <c r="BM139" i="1"/>
  <c r="BN139" i="1"/>
  <c r="BO139" i="1"/>
  <c r="AR140" i="1"/>
  <c r="AS140" i="1"/>
  <c r="AT140" i="1"/>
  <c r="AU140" i="1"/>
  <c r="AV140" i="1"/>
  <c r="AW140" i="1"/>
  <c r="AX140" i="1"/>
  <c r="AY140" i="1"/>
  <c r="AZ140" i="1"/>
  <c r="BA140" i="1"/>
  <c r="BB140" i="1"/>
  <c r="BC140" i="1"/>
  <c r="BD140" i="1"/>
  <c r="BE140" i="1"/>
  <c r="BF140" i="1"/>
  <c r="BG140" i="1"/>
  <c r="BH140" i="1"/>
  <c r="BI140" i="1"/>
  <c r="BJ140" i="1"/>
  <c r="BK140" i="1"/>
  <c r="BL140" i="1"/>
  <c r="BM140" i="1"/>
  <c r="BN140" i="1"/>
  <c r="BO140" i="1"/>
  <c r="AR141" i="1"/>
  <c r="AS141" i="1"/>
  <c r="AT141" i="1"/>
  <c r="AU141" i="1"/>
  <c r="AV141" i="1"/>
  <c r="AW141" i="1"/>
  <c r="AX141" i="1"/>
  <c r="AY141" i="1"/>
  <c r="AZ141" i="1"/>
  <c r="BA141" i="1"/>
  <c r="BB141" i="1"/>
  <c r="BC141" i="1"/>
  <c r="BD141" i="1"/>
  <c r="BE141" i="1"/>
  <c r="BF141" i="1"/>
  <c r="BG141" i="1"/>
  <c r="BH141" i="1"/>
  <c r="BI141" i="1"/>
  <c r="BJ141" i="1"/>
  <c r="BK141" i="1"/>
  <c r="BL141" i="1"/>
  <c r="BM141" i="1"/>
  <c r="BN141" i="1"/>
  <c r="BO141" i="1"/>
  <c r="AR142" i="1"/>
  <c r="AS142" i="1"/>
  <c r="AT142" i="1"/>
  <c r="AU142" i="1"/>
  <c r="AV142" i="1"/>
  <c r="AW142" i="1"/>
  <c r="AX142" i="1"/>
  <c r="AY142" i="1"/>
  <c r="AZ142" i="1"/>
  <c r="BA142" i="1"/>
  <c r="BB142" i="1"/>
  <c r="BC142" i="1"/>
  <c r="BD142" i="1"/>
  <c r="BE142" i="1"/>
  <c r="BF142" i="1"/>
  <c r="BG142" i="1"/>
  <c r="BH142" i="1"/>
  <c r="BI142" i="1"/>
  <c r="BJ142" i="1"/>
  <c r="BK142" i="1"/>
  <c r="BL142" i="1"/>
  <c r="BM142" i="1"/>
  <c r="BN142" i="1"/>
  <c r="BO142" i="1"/>
  <c r="AR143" i="1"/>
  <c r="AS143" i="1"/>
  <c r="AT143" i="1"/>
  <c r="AU143" i="1"/>
  <c r="AV143" i="1"/>
  <c r="AW143" i="1"/>
  <c r="AX143" i="1"/>
  <c r="AY143" i="1"/>
  <c r="AZ143" i="1"/>
  <c r="BA143" i="1"/>
  <c r="BB143" i="1"/>
  <c r="BC143" i="1"/>
  <c r="BD143" i="1"/>
  <c r="BE143" i="1"/>
  <c r="BF143" i="1"/>
  <c r="BG143" i="1"/>
  <c r="BH143" i="1"/>
  <c r="BI143" i="1"/>
  <c r="BJ143" i="1"/>
  <c r="BK143" i="1"/>
  <c r="BL143" i="1"/>
  <c r="BM143" i="1"/>
  <c r="BN143" i="1"/>
  <c r="BO143" i="1"/>
  <c r="AR144" i="1"/>
  <c r="AS144" i="1"/>
  <c r="AT144" i="1"/>
  <c r="AU144" i="1"/>
  <c r="AV144" i="1"/>
  <c r="AW144" i="1"/>
  <c r="AX144" i="1"/>
  <c r="AY144" i="1"/>
  <c r="AZ144" i="1"/>
  <c r="BA144" i="1"/>
  <c r="BB144" i="1"/>
  <c r="BC144" i="1"/>
  <c r="BD144" i="1"/>
  <c r="BE144" i="1"/>
  <c r="BF144" i="1"/>
  <c r="BG144" i="1"/>
  <c r="BH144" i="1"/>
  <c r="BI144" i="1"/>
  <c r="BJ144" i="1"/>
  <c r="BK144" i="1"/>
  <c r="BL144" i="1"/>
  <c r="BM144" i="1"/>
  <c r="BN144" i="1"/>
  <c r="BO144" i="1"/>
  <c r="AR145" i="1"/>
  <c r="AS145" i="1"/>
  <c r="AT145" i="1"/>
  <c r="AU145" i="1"/>
  <c r="AV145" i="1"/>
  <c r="AW145" i="1"/>
  <c r="AX145" i="1"/>
  <c r="AY145" i="1"/>
  <c r="AZ145" i="1"/>
  <c r="BA145" i="1"/>
  <c r="BB145" i="1"/>
  <c r="BC145" i="1"/>
  <c r="BD145" i="1"/>
  <c r="BE145" i="1"/>
  <c r="BF145" i="1"/>
  <c r="BG145" i="1"/>
  <c r="BH145" i="1"/>
  <c r="BI145" i="1"/>
  <c r="BJ145" i="1"/>
  <c r="BK145" i="1"/>
  <c r="BL145" i="1"/>
  <c r="BM145" i="1"/>
  <c r="BN145" i="1"/>
  <c r="BO145" i="1"/>
  <c r="AR146" i="1"/>
  <c r="AS146" i="1"/>
  <c r="AT146" i="1"/>
  <c r="AU146" i="1"/>
  <c r="AV146" i="1"/>
  <c r="AW146" i="1"/>
  <c r="AX146" i="1"/>
  <c r="AY146" i="1"/>
  <c r="AZ146" i="1"/>
  <c r="BA146" i="1"/>
  <c r="BB146" i="1"/>
  <c r="BC146" i="1"/>
  <c r="BD146" i="1"/>
  <c r="BE146" i="1"/>
  <c r="BF146" i="1"/>
  <c r="BG146" i="1"/>
  <c r="BH146" i="1"/>
  <c r="BI146" i="1"/>
  <c r="BJ146" i="1"/>
  <c r="BK146" i="1"/>
  <c r="BL146" i="1"/>
  <c r="BM146" i="1"/>
  <c r="BN146" i="1"/>
  <c r="BO146" i="1"/>
  <c r="AR147" i="1"/>
  <c r="AS147" i="1"/>
  <c r="AT147" i="1"/>
  <c r="AU147" i="1"/>
  <c r="AV147" i="1"/>
  <c r="AW147" i="1"/>
  <c r="AX147" i="1"/>
  <c r="AY147" i="1"/>
  <c r="AZ147" i="1"/>
  <c r="BA147" i="1"/>
  <c r="BB147" i="1"/>
  <c r="BC147" i="1"/>
  <c r="BD147" i="1"/>
  <c r="BE147" i="1"/>
  <c r="BF147" i="1"/>
  <c r="BG147" i="1"/>
  <c r="BH147" i="1"/>
  <c r="BI147" i="1"/>
  <c r="BJ147" i="1"/>
  <c r="BK147" i="1"/>
  <c r="BL147" i="1"/>
  <c r="BM147" i="1"/>
  <c r="BN147" i="1"/>
  <c r="BO147" i="1"/>
  <c r="AR148" i="1"/>
  <c r="AS148" i="1"/>
  <c r="AT148" i="1"/>
  <c r="AU148" i="1"/>
  <c r="AV148" i="1"/>
  <c r="AW148" i="1"/>
  <c r="AX148" i="1"/>
  <c r="AY148" i="1"/>
  <c r="AZ148" i="1"/>
  <c r="BA148" i="1"/>
  <c r="BB148" i="1"/>
  <c r="BC148" i="1"/>
  <c r="BD148" i="1"/>
  <c r="BE148" i="1"/>
  <c r="BF148" i="1"/>
  <c r="BG148" i="1"/>
  <c r="BH148" i="1"/>
  <c r="BI148" i="1"/>
  <c r="BJ148" i="1"/>
  <c r="BK148" i="1"/>
  <c r="BL148" i="1"/>
  <c r="BM148" i="1"/>
  <c r="BN148" i="1"/>
  <c r="BO148" i="1"/>
  <c r="AR149" i="1"/>
  <c r="AS149" i="1"/>
  <c r="AT149" i="1"/>
  <c r="AU149" i="1"/>
  <c r="AV149" i="1"/>
  <c r="AW149" i="1"/>
  <c r="AX149" i="1"/>
  <c r="AY149" i="1"/>
  <c r="AZ149" i="1"/>
  <c r="BA149" i="1"/>
  <c r="BB149" i="1"/>
  <c r="BC149" i="1"/>
  <c r="BD149" i="1"/>
  <c r="BE149" i="1"/>
  <c r="BF149" i="1"/>
  <c r="BG149" i="1"/>
  <c r="BH149" i="1"/>
  <c r="BI149" i="1"/>
  <c r="BJ149" i="1"/>
  <c r="BK149" i="1"/>
  <c r="BL149" i="1"/>
  <c r="BM149" i="1"/>
  <c r="BN149" i="1"/>
  <c r="BO149" i="1"/>
  <c r="AR150" i="1"/>
  <c r="AS150" i="1"/>
  <c r="AT150" i="1"/>
  <c r="AU150" i="1"/>
  <c r="AV150" i="1"/>
  <c r="AW150" i="1"/>
  <c r="AX150" i="1"/>
  <c r="AY150" i="1"/>
  <c r="AZ150" i="1"/>
  <c r="BA150" i="1"/>
  <c r="BB150" i="1"/>
  <c r="BC150" i="1"/>
  <c r="BD150" i="1"/>
  <c r="BE150" i="1"/>
  <c r="BF150" i="1"/>
  <c r="BG150" i="1"/>
  <c r="BH150" i="1"/>
  <c r="BI150" i="1"/>
  <c r="BJ150" i="1"/>
  <c r="BK150" i="1"/>
  <c r="BL150" i="1"/>
  <c r="BM150" i="1"/>
  <c r="BN150" i="1"/>
  <c r="BO150" i="1"/>
  <c r="AR151" i="1"/>
  <c r="AS151" i="1"/>
  <c r="AT151" i="1"/>
  <c r="AU151" i="1"/>
  <c r="AV151" i="1"/>
  <c r="AW151" i="1"/>
  <c r="AX151" i="1"/>
  <c r="AY151" i="1"/>
  <c r="AZ151" i="1"/>
  <c r="BA151" i="1"/>
  <c r="BB151" i="1"/>
  <c r="BC151" i="1"/>
  <c r="BD151" i="1"/>
  <c r="BE151" i="1"/>
  <c r="BF151" i="1"/>
  <c r="BG151" i="1"/>
  <c r="BH151" i="1"/>
  <c r="BI151" i="1"/>
  <c r="BJ151" i="1"/>
  <c r="BK151" i="1"/>
  <c r="BL151" i="1"/>
  <c r="BM151" i="1"/>
  <c r="BN151" i="1"/>
  <c r="BO151" i="1"/>
  <c r="AR152" i="1"/>
  <c r="AS152" i="1"/>
  <c r="AT152" i="1"/>
  <c r="AU152" i="1"/>
  <c r="AV152" i="1"/>
  <c r="AW152" i="1"/>
  <c r="AX152" i="1"/>
  <c r="AY152" i="1"/>
  <c r="AZ152" i="1"/>
  <c r="BA152" i="1"/>
  <c r="BB152" i="1"/>
  <c r="BC152" i="1"/>
  <c r="BD152" i="1"/>
  <c r="BE152" i="1"/>
  <c r="BF152" i="1"/>
  <c r="BG152" i="1"/>
  <c r="BH152" i="1"/>
  <c r="BI152" i="1"/>
  <c r="BJ152" i="1"/>
  <c r="BK152" i="1"/>
  <c r="BL152" i="1"/>
  <c r="BM152" i="1"/>
  <c r="BN152" i="1"/>
  <c r="BO152" i="1"/>
  <c r="AR153" i="1"/>
  <c r="AS153" i="1"/>
  <c r="AT153" i="1"/>
  <c r="AU153" i="1"/>
  <c r="AV153" i="1"/>
  <c r="AW153" i="1"/>
  <c r="AX153" i="1"/>
  <c r="AY153" i="1"/>
  <c r="AZ153" i="1"/>
  <c r="BA153" i="1"/>
  <c r="BB153" i="1"/>
  <c r="BC153" i="1"/>
  <c r="BD153" i="1"/>
  <c r="BE153" i="1"/>
  <c r="BF153" i="1"/>
  <c r="BG153" i="1"/>
  <c r="BH153" i="1"/>
  <c r="BI153" i="1"/>
  <c r="BJ153" i="1"/>
  <c r="BK153" i="1"/>
  <c r="BL153" i="1"/>
  <c r="BM153" i="1"/>
  <c r="BN153" i="1"/>
  <c r="BO153" i="1"/>
  <c r="AR154" i="1"/>
  <c r="AS154" i="1"/>
  <c r="AT154" i="1"/>
  <c r="AU154" i="1"/>
  <c r="AV154" i="1"/>
  <c r="AW154" i="1"/>
  <c r="AX154" i="1"/>
  <c r="AY154" i="1"/>
  <c r="AZ154" i="1"/>
  <c r="BA154" i="1"/>
  <c r="BB154" i="1"/>
  <c r="BC154" i="1"/>
  <c r="BD154" i="1"/>
  <c r="BE154" i="1"/>
  <c r="BF154" i="1"/>
  <c r="BG154" i="1"/>
  <c r="BH154" i="1"/>
  <c r="BI154" i="1"/>
  <c r="BJ154" i="1"/>
  <c r="BK154" i="1"/>
  <c r="BL154" i="1"/>
  <c r="BM154" i="1"/>
  <c r="BN154" i="1"/>
  <c r="BO154" i="1"/>
  <c r="AR155" i="1"/>
  <c r="AS155" i="1"/>
  <c r="AT155" i="1"/>
  <c r="AU155" i="1"/>
  <c r="AV155" i="1"/>
  <c r="AW155" i="1"/>
  <c r="AX155" i="1"/>
  <c r="AY155" i="1"/>
  <c r="AZ155" i="1"/>
  <c r="BA155" i="1"/>
  <c r="BB155" i="1"/>
  <c r="BC155" i="1"/>
  <c r="BD155" i="1"/>
  <c r="BE155" i="1"/>
  <c r="BF155" i="1"/>
  <c r="BG155" i="1"/>
  <c r="BH155" i="1"/>
  <c r="BI155" i="1"/>
  <c r="BJ155" i="1"/>
  <c r="BK155" i="1"/>
  <c r="BL155" i="1"/>
  <c r="BM155" i="1"/>
  <c r="BN155" i="1"/>
  <c r="BO155" i="1"/>
  <c r="AR156" i="1"/>
  <c r="AS156" i="1"/>
  <c r="AT156" i="1"/>
  <c r="AU156" i="1"/>
  <c r="AV156" i="1"/>
  <c r="AW156" i="1"/>
  <c r="AX156" i="1"/>
  <c r="AY156" i="1"/>
  <c r="AZ156" i="1"/>
  <c r="BA156" i="1"/>
  <c r="BB156" i="1"/>
  <c r="BC156" i="1"/>
  <c r="BD156" i="1"/>
  <c r="BE156" i="1"/>
  <c r="BF156" i="1"/>
  <c r="BG156" i="1"/>
  <c r="BH156" i="1"/>
  <c r="BI156" i="1"/>
  <c r="BJ156" i="1"/>
  <c r="BK156" i="1"/>
  <c r="BL156" i="1"/>
  <c r="BM156" i="1"/>
  <c r="BN156" i="1"/>
  <c r="BO156" i="1"/>
  <c r="AR157" i="1"/>
  <c r="AS157" i="1"/>
  <c r="AT157" i="1"/>
  <c r="AU157" i="1"/>
  <c r="AV157" i="1"/>
  <c r="AW157" i="1"/>
  <c r="AX157" i="1"/>
  <c r="AY157" i="1"/>
  <c r="AZ157" i="1"/>
  <c r="BA157" i="1"/>
  <c r="BB157" i="1"/>
  <c r="BC157" i="1"/>
  <c r="BD157" i="1"/>
  <c r="BE157" i="1"/>
  <c r="BF157" i="1"/>
  <c r="BG157" i="1"/>
  <c r="BH157" i="1"/>
  <c r="BI157" i="1"/>
  <c r="BJ157" i="1"/>
  <c r="BK157" i="1"/>
  <c r="BL157" i="1"/>
  <c r="BM157" i="1"/>
  <c r="BN157" i="1"/>
  <c r="BO157" i="1"/>
  <c r="AR158" i="1"/>
  <c r="AS158" i="1"/>
  <c r="AT158" i="1"/>
  <c r="AU158" i="1"/>
  <c r="AV158" i="1"/>
  <c r="AW158" i="1"/>
  <c r="AX158" i="1"/>
  <c r="AY158" i="1"/>
  <c r="AZ158" i="1"/>
  <c r="BA158" i="1"/>
  <c r="BB158" i="1"/>
  <c r="BC158" i="1"/>
  <c r="BD158" i="1"/>
  <c r="BE158" i="1"/>
  <c r="BF158" i="1"/>
  <c r="BG158" i="1"/>
  <c r="BH158" i="1"/>
  <c r="BI158" i="1"/>
  <c r="BJ158" i="1"/>
  <c r="BK158" i="1"/>
  <c r="BL158" i="1"/>
  <c r="BM158" i="1"/>
  <c r="BN158" i="1"/>
  <c r="BO158" i="1"/>
  <c r="AR159" i="1"/>
  <c r="AS159" i="1"/>
  <c r="AT159" i="1"/>
  <c r="AU159" i="1"/>
  <c r="AV159" i="1"/>
  <c r="AW159" i="1"/>
  <c r="AX159" i="1"/>
  <c r="AY159" i="1"/>
  <c r="AZ159" i="1"/>
  <c r="BA159" i="1"/>
  <c r="BB159" i="1"/>
  <c r="BC159" i="1"/>
  <c r="BD159" i="1"/>
  <c r="BE159" i="1"/>
  <c r="BF159" i="1"/>
  <c r="BG159" i="1"/>
  <c r="BH159" i="1"/>
  <c r="BI159" i="1"/>
  <c r="BJ159" i="1"/>
  <c r="BK159" i="1"/>
  <c r="BL159" i="1"/>
  <c r="BM159" i="1"/>
  <c r="BN159" i="1"/>
  <c r="BO159" i="1"/>
  <c r="AR160" i="1"/>
  <c r="AS160" i="1"/>
  <c r="AT160" i="1"/>
  <c r="AU160" i="1"/>
  <c r="AV160" i="1"/>
  <c r="AW160" i="1"/>
  <c r="AX160" i="1"/>
  <c r="AY160" i="1"/>
  <c r="AZ160" i="1"/>
  <c r="BA160" i="1"/>
  <c r="BB160" i="1"/>
  <c r="BC160" i="1"/>
  <c r="BD160" i="1"/>
  <c r="BE160" i="1"/>
  <c r="BF160" i="1"/>
  <c r="BG160" i="1"/>
  <c r="BH160" i="1"/>
  <c r="BI160" i="1"/>
  <c r="BJ160" i="1"/>
  <c r="BK160" i="1"/>
  <c r="BL160" i="1"/>
  <c r="BM160" i="1"/>
  <c r="BN160" i="1"/>
  <c r="BO160" i="1"/>
  <c r="AR161" i="1"/>
  <c r="AS161" i="1"/>
  <c r="AT161" i="1"/>
  <c r="AU161" i="1"/>
  <c r="AV161" i="1"/>
  <c r="AW161" i="1"/>
  <c r="AX161" i="1"/>
  <c r="AY161" i="1"/>
  <c r="AZ161" i="1"/>
  <c r="BA161" i="1"/>
  <c r="BB161" i="1"/>
  <c r="BC161" i="1"/>
  <c r="BD161" i="1"/>
  <c r="BE161" i="1"/>
  <c r="BF161" i="1"/>
  <c r="BG161" i="1"/>
  <c r="BH161" i="1"/>
  <c r="BI161" i="1"/>
  <c r="BJ161" i="1"/>
  <c r="BK161" i="1"/>
  <c r="BL161" i="1"/>
  <c r="BM161" i="1"/>
  <c r="BN161" i="1"/>
  <c r="BO161" i="1"/>
  <c r="AR162" i="1"/>
  <c r="AS162" i="1"/>
  <c r="AT162" i="1"/>
  <c r="AU162" i="1"/>
  <c r="AV162" i="1"/>
  <c r="AW162" i="1"/>
  <c r="AX162" i="1"/>
  <c r="AY162" i="1"/>
  <c r="AZ162" i="1"/>
  <c r="BA162" i="1"/>
  <c r="BB162" i="1"/>
  <c r="BC162" i="1"/>
  <c r="BD162" i="1"/>
  <c r="BE162" i="1"/>
  <c r="BF162" i="1"/>
  <c r="BG162" i="1"/>
  <c r="BH162" i="1"/>
  <c r="BI162" i="1"/>
  <c r="BJ162" i="1"/>
  <c r="BK162" i="1"/>
  <c r="BL162" i="1"/>
  <c r="BM162" i="1"/>
  <c r="BN162" i="1"/>
  <c r="BO162" i="1"/>
  <c r="AR163" i="1"/>
  <c r="AS163" i="1"/>
  <c r="AT163" i="1"/>
  <c r="AU163" i="1"/>
  <c r="AV163" i="1"/>
  <c r="AW163" i="1"/>
  <c r="AX163" i="1"/>
  <c r="AY163" i="1"/>
  <c r="AZ163" i="1"/>
  <c r="BA163" i="1"/>
  <c r="BB163" i="1"/>
  <c r="BC163" i="1"/>
  <c r="BD163" i="1"/>
  <c r="BE163" i="1"/>
  <c r="BF163" i="1"/>
  <c r="BG163" i="1"/>
  <c r="BH163" i="1"/>
  <c r="BI163" i="1"/>
  <c r="BJ163" i="1"/>
  <c r="BK163" i="1"/>
  <c r="BL163" i="1"/>
  <c r="BM163" i="1"/>
  <c r="BN163" i="1"/>
  <c r="BO163" i="1"/>
  <c r="AR164" i="1"/>
  <c r="AS164" i="1"/>
  <c r="AT164" i="1"/>
  <c r="AU164" i="1"/>
  <c r="AV164" i="1"/>
  <c r="AW164" i="1"/>
  <c r="AX164" i="1"/>
  <c r="AY164" i="1"/>
  <c r="AZ164" i="1"/>
  <c r="BA164" i="1"/>
  <c r="BB164" i="1"/>
  <c r="BC164" i="1"/>
  <c r="BD164" i="1"/>
  <c r="BE164" i="1"/>
  <c r="BF164" i="1"/>
  <c r="BG164" i="1"/>
  <c r="BH164" i="1"/>
  <c r="BI164" i="1"/>
  <c r="BJ164" i="1"/>
  <c r="BK164" i="1"/>
  <c r="BL164" i="1"/>
  <c r="BM164" i="1"/>
  <c r="BN164" i="1"/>
  <c r="BO164" i="1"/>
  <c r="AR165" i="1"/>
  <c r="AS165" i="1"/>
  <c r="AT165" i="1"/>
  <c r="AU165" i="1"/>
  <c r="AV165" i="1"/>
  <c r="AW165" i="1"/>
  <c r="AX165" i="1"/>
  <c r="AY165" i="1"/>
  <c r="AZ165" i="1"/>
  <c r="BA165" i="1"/>
  <c r="BB165" i="1"/>
  <c r="BC165" i="1"/>
  <c r="BD165" i="1"/>
  <c r="BE165" i="1"/>
  <c r="BF165" i="1"/>
  <c r="BG165" i="1"/>
  <c r="BH165" i="1"/>
  <c r="BI165" i="1"/>
  <c r="BJ165" i="1"/>
  <c r="BK165" i="1"/>
  <c r="BL165" i="1"/>
  <c r="BM165" i="1"/>
  <c r="BN165" i="1"/>
  <c r="BO165" i="1"/>
  <c r="AR166" i="1"/>
  <c r="AS166" i="1"/>
  <c r="AT166" i="1"/>
  <c r="AU166" i="1"/>
  <c r="AV166" i="1"/>
  <c r="AW166" i="1"/>
  <c r="AX166" i="1"/>
  <c r="AY166" i="1"/>
  <c r="AZ166" i="1"/>
  <c r="BA166" i="1"/>
  <c r="BB166" i="1"/>
  <c r="BC166" i="1"/>
  <c r="BD166" i="1"/>
  <c r="BE166" i="1"/>
  <c r="BF166" i="1"/>
  <c r="BG166" i="1"/>
  <c r="BH166" i="1"/>
  <c r="BI166" i="1"/>
  <c r="BJ166" i="1"/>
  <c r="BK166" i="1"/>
  <c r="BL166" i="1"/>
  <c r="BM166" i="1"/>
  <c r="BN166" i="1"/>
  <c r="BO166"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AR168" i="1"/>
  <c r="AS168" i="1"/>
  <c r="AT168" i="1"/>
  <c r="AU168" i="1"/>
  <c r="AV168" i="1"/>
  <c r="AW168" i="1"/>
  <c r="AX168" i="1"/>
  <c r="AY168" i="1"/>
  <c r="AZ168" i="1"/>
  <c r="BA168" i="1"/>
  <c r="BB168" i="1"/>
  <c r="BC168" i="1"/>
  <c r="BD168" i="1"/>
  <c r="BE168" i="1"/>
  <c r="BF168" i="1"/>
  <c r="BG168" i="1"/>
  <c r="BH168" i="1"/>
  <c r="BI168" i="1"/>
  <c r="BJ168" i="1"/>
  <c r="BK168" i="1"/>
  <c r="BL168" i="1"/>
  <c r="BM168" i="1"/>
  <c r="BN168" i="1"/>
  <c r="BO168" i="1"/>
  <c r="AR169" i="1"/>
  <c r="AS169" i="1"/>
  <c r="AT169" i="1"/>
  <c r="AU169" i="1"/>
  <c r="AV169" i="1"/>
  <c r="AW169" i="1"/>
  <c r="AX169" i="1"/>
  <c r="AY169" i="1"/>
  <c r="AZ169" i="1"/>
  <c r="BA169" i="1"/>
  <c r="BB169" i="1"/>
  <c r="BC169" i="1"/>
  <c r="BD169" i="1"/>
  <c r="BE169" i="1"/>
  <c r="BF169" i="1"/>
  <c r="BG169" i="1"/>
  <c r="BH169" i="1"/>
  <c r="BI169" i="1"/>
  <c r="BJ169" i="1"/>
  <c r="BK169" i="1"/>
  <c r="BL169" i="1"/>
  <c r="BM169" i="1"/>
  <c r="BN169" i="1"/>
  <c r="BO169" i="1"/>
  <c r="AR170" i="1"/>
  <c r="AS170" i="1"/>
  <c r="AT170" i="1"/>
  <c r="AU170" i="1"/>
  <c r="AV170" i="1"/>
  <c r="AW170" i="1"/>
  <c r="AX170" i="1"/>
  <c r="AY170" i="1"/>
  <c r="AZ170" i="1"/>
  <c r="BA170" i="1"/>
  <c r="BB170" i="1"/>
  <c r="BC170" i="1"/>
  <c r="BD170" i="1"/>
  <c r="BE170" i="1"/>
  <c r="BF170" i="1"/>
  <c r="BG170" i="1"/>
  <c r="BH170" i="1"/>
  <c r="BI170" i="1"/>
  <c r="BJ170" i="1"/>
  <c r="BK170" i="1"/>
  <c r="BL170" i="1"/>
  <c r="BM170" i="1"/>
  <c r="BN170" i="1"/>
  <c r="BO170" i="1"/>
  <c r="AR171" i="1"/>
  <c r="AS171" i="1"/>
  <c r="AT171" i="1"/>
  <c r="AU171" i="1"/>
  <c r="AV171" i="1"/>
  <c r="AW171" i="1"/>
  <c r="AX171" i="1"/>
  <c r="AY171" i="1"/>
  <c r="AZ171" i="1"/>
  <c r="BA171" i="1"/>
  <c r="BB171" i="1"/>
  <c r="BC171" i="1"/>
  <c r="BD171" i="1"/>
  <c r="BE171" i="1"/>
  <c r="BF171" i="1"/>
  <c r="BG171" i="1"/>
  <c r="BH171" i="1"/>
  <c r="BI171" i="1"/>
  <c r="BJ171" i="1"/>
  <c r="BK171" i="1"/>
  <c r="BL171" i="1"/>
  <c r="BM171" i="1"/>
  <c r="BN171" i="1"/>
  <c r="BO171" i="1"/>
  <c r="AR172" i="1"/>
  <c r="AS172" i="1"/>
  <c r="AT172" i="1"/>
  <c r="AU172" i="1"/>
  <c r="AV172" i="1"/>
  <c r="AW172" i="1"/>
  <c r="AX172" i="1"/>
  <c r="AY172" i="1"/>
  <c r="AZ172" i="1"/>
  <c r="BA172" i="1"/>
  <c r="BB172" i="1"/>
  <c r="BC172" i="1"/>
  <c r="BD172" i="1"/>
  <c r="BE172" i="1"/>
  <c r="BF172" i="1"/>
  <c r="BG172" i="1"/>
  <c r="BH172" i="1"/>
  <c r="BI172" i="1"/>
  <c r="BJ172" i="1"/>
  <c r="BK172" i="1"/>
  <c r="BL172" i="1"/>
  <c r="BM172" i="1"/>
  <c r="BN172" i="1"/>
  <c r="BO172" i="1"/>
  <c r="AR173" i="1"/>
  <c r="AS173" i="1"/>
  <c r="AT173" i="1"/>
  <c r="AU173" i="1"/>
  <c r="AV173" i="1"/>
  <c r="AW173" i="1"/>
  <c r="AX173" i="1"/>
  <c r="AY173" i="1"/>
  <c r="AZ173" i="1"/>
  <c r="BA173" i="1"/>
  <c r="BB173" i="1"/>
  <c r="BC173" i="1"/>
  <c r="BD173" i="1"/>
  <c r="BE173" i="1"/>
  <c r="BF173" i="1"/>
  <c r="BG173" i="1"/>
  <c r="BH173" i="1"/>
  <c r="BI173" i="1"/>
  <c r="BJ173" i="1"/>
  <c r="BK173" i="1"/>
  <c r="BL173" i="1"/>
  <c r="BM173" i="1"/>
  <c r="BN173" i="1"/>
  <c r="BO173" i="1"/>
  <c r="AR174" i="1"/>
  <c r="AS174" i="1"/>
  <c r="AT174" i="1"/>
  <c r="AU174" i="1"/>
  <c r="AV174" i="1"/>
  <c r="AW174" i="1"/>
  <c r="AX174" i="1"/>
  <c r="AY174" i="1"/>
  <c r="AZ174" i="1"/>
  <c r="BA174" i="1"/>
  <c r="BB174" i="1"/>
  <c r="BC174" i="1"/>
  <c r="BD174" i="1"/>
  <c r="BE174" i="1"/>
  <c r="BF174" i="1"/>
  <c r="BG174" i="1"/>
  <c r="BH174" i="1"/>
  <c r="BI174" i="1"/>
  <c r="BJ174" i="1"/>
  <c r="BK174" i="1"/>
  <c r="BL174" i="1"/>
  <c r="BM174" i="1"/>
  <c r="BN174" i="1"/>
  <c r="BO174" i="1"/>
  <c r="AR175" i="1"/>
  <c r="AS175" i="1"/>
  <c r="AT175" i="1"/>
  <c r="AU175" i="1"/>
  <c r="AV175" i="1"/>
  <c r="AW175" i="1"/>
  <c r="AX175" i="1"/>
  <c r="AY175" i="1"/>
  <c r="AZ175" i="1"/>
  <c r="BA175" i="1"/>
  <c r="BB175" i="1"/>
  <c r="BC175" i="1"/>
  <c r="BD175" i="1"/>
  <c r="BE175" i="1"/>
  <c r="BF175" i="1"/>
  <c r="BG175" i="1"/>
  <c r="BH175" i="1"/>
  <c r="BI175" i="1"/>
  <c r="BJ175" i="1"/>
  <c r="BK175" i="1"/>
  <c r="BL175" i="1"/>
  <c r="BM175" i="1"/>
  <c r="BN175" i="1"/>
  <c r="BO175" i="1"/>
  <c r="AR176" i="1"/>
  <c r="AS176" i="1"/>
  <c r="AT176" i="1"/>
  <c r="AU176" i="1"/>
  <c r="AV176" i="1"/>
  <c r="AW176" i="1"/>
  <c r="AX176" i="1"/>
  <c r="AY176" i="1"/>
  <c r="AZ176" i="1"/>
  <c r="BA176" i="1"/>
  <c r="BB176" i="1"/>
  <c r="BC176" i="1"/>
  <c r="BD176" i="1"/>
  <c r="BE176" i="1"/>
  <c r="BF176" i="1"/>
  <c r="BG176" i="1"/>
  <c r="BH176" i="1"/>
  <c r="BI176" i="1"/>
  <c r="BJ176" i="1"/>
  <c r="BK176" i="1"/>
  <c r="BL176" i="1"/>
  <c r="BM176" i="1"/>
  <c r="BN176" i="1"/>
  <c r="BO176" i="1"/>
  <c r="AR177" i="1"/>
  <c r="AS177" i="1"/>
  <c r="AT177" i="1"/>
  <c r="AU177" i="1"/>
  <c r="AV177" i="1"/>
  <c r="AW177" i="1"/>
  <c r="AX177" i="1"/>
  <c r="AY177" i="1"/>
  <c r="AZ177" i="1"/>
  <c r="BA177" i="1"/>
  <c r="BB177" i="1"/>
  <c r="BC177" i="1"/>
  <c r="BD177" i="1"/>
  <c r="BE177" i="1"/>
  <c r="BF177" i="1"/>
  <c r="BG177" i="1"/>
  <c r="BH177" i="1"/>
  <c r="BI177" i="1"/>
  <c r="BJ177" i="1"/>
  <c r="BK177" i="1"/>
  <c r="BL177" i="1"/>
  <c r="BM177" i="1"/>
  <c r="BN177" i="1"/>
  <c r="BO177" i="1"/>
  <c r="AR178" i="1"/>
  <c r="AS178" i="1"/>
  <c r="AT178" i="1"/>
  <c r="AU178" i="1"/>
  <c r="AV178" i="1"/>
  <c r="AW178" i="1"/>
  <c r="AX178" i="1"/>
  <c r="AY178" i="1"/>
  <c r="AZ178" i="1"/>
  <c r="BA178" i="1"/>
  <c r="BB178" i="1"/>
  <c r="BC178" i="1"/>
  <c r="BD178" i="1"/>
  <c r="BE178" i="1"/>
  <c r="BF178" i="1"/>
  <c r="BG178" i="1"/>
  <c r="BH178" i="1"/>
  <c r="BI178" i="1"/>
  <c r="BJ178" i="1"/>
  <c r="BK178" i="1"/>
  <c r="BL178" i="1"/>
  <c r="BM178" i="1"/>
  <c r="BN178" i="1"/>
  <c r="BO178" i="1"/>
  <c r="AR179" i="1"/>
  <c r="AS179" i="1"/>
  <c r="AT179" i="1"/>
  <c r="AU179" i="1"/>
  <c r="AV179" i="1"/>
  <c r="AW179" i="1"/>
  <c r="AX179" i="1"/>
  <c r="AY179" i="1"/>
  <c r="AZ179" i="1"/>
  <c r="BA179" i="1"/>
  <c r="BB179" i="1"/>
  <c r="BC179" i="1"/>
  <c r="BD179" i="1"/>
  <c r="BE179" i="1"/>
  <c r="BF179" i="1"/>
  <c r="BG179" i="1"/>
  <c r="BH179" i="1"/>
  <c r="BI179" i="1"/>
  <c r="BJ179" i="1"/>
  <c r="BK179" i="1"/>
  <c r="BL179" i="1"/>
  <c r="BM179" i="1"/>
  <c r="BN179" i="1"/>
  <c r="BO179" i="1"/>
  <c r="AR180" i="1"/>
  <c r="AS180" i="1"/>
  <c r="AT180" i="1"/>
  <c r="AU180" i="1"/>
  <c r="AV180" i="1"/>
  <c r="AW180" i="1"/>
  <c r="AX180" i="1"/>
  <c r="AY180" i="1"/>
  <c r="AZ180" i="1"/>
  <c r="BA180" i="1"/>
  <c r="BB180" i="1"/>
  <c r="BC180" i="1"/>
  <c r="BD180" i="1"/>
  <c r="BE180" i="1"/>
  <c r="BF180" i="1"/>
  <c r="BG180" i="1"/>
  <c r="BH180" i="1"/>
  <c r="BI180" i="1"/>
  <c r="BJ180" i="1"/>
  <c r="BK180" i="1"/>
  <c r="BL180" i="1"/>
  <c r="BM180" i="1"/>
  <c r="BN180" i="1"/>
  <c r="BO180" i="1"/>
  <c r="AR181" i="1"/>
  <c r="AS181" i="1"/>
  <c r="AT181" i="1"/>
  <c r="AU181" i="1"/>
  <c r="AV181" i="1"/>
  <c r="AW181" i="1"/>
  <c r="AX181" i="1"/>
  <c r="AY181" i="1"/>
  <c r="AZ181" i="1"/>
  <c r="BA181" i="1"/>
  <c r="BB181" i="1"/>
  <c r="BC181" i="1"/>
  <c r="BD181" i="1"/>
  <c r="BE181" i="1"/>
  <c r="BF181" i="1"/>
  <c r="BG181" i="1"/>
  <c r="BH181" i="1"/>
  <c r="BI181" i="1"/>
  <c r="BJ181" i="1"/>
  <c r="BK181" i="1"/>
  <c r="BL181" i="1"/>
  <c r="BM181" i="1"/>
  <c r="BN181" i="1"/>
  <c r="BO181" i="1"/>
  <c r="AR182" i="1"/>
  <c r="AS182" i="1"/>
  <c r="AT182" i="1"/>
  <c r="AU182" i="1"/>
  <c r="AV182" i="1"/>
  <c r="AW182" i="1"/>
  <c r="AX182" i="1"/>
  <c r="AY182" i="1"/>
  <c r="AZ182" i="1"/>
  <c r="BA182" i="1"/>
  <c r="BB182" i="1"/>
  <c r="BC182" i="1"/>
  <c r="BD182" i="1"/>
  <c r="BE182" i="1"/>
  <c r="BF182" i="1"/>
  <c r="BG182" i="1"/>
  <c r="BH182" i="1"/>
  <c r="BI182" i="1"/>
  <c r="BJ182" i="1"/>
  <c r="BK182" i="1"/>
  <c r="BL182" i="1"/>
  <c r="BM182" i="1"/>
  <c r="BN182" i="1"/>
  <c r="BO182" i="1"/>
  <c r="AR183" i="1"/>
  <c r="AS183" i="1"/>
  <c r="AT183" i="1"/>
  <c r="AU183" i="1"/>
  <c r="AV183" i="1"/>
  <c r="AW183" i="1"/>
  <c r="AX183" i="1"/>
  <c r="AY183" i="1"/>
  <c r="AZ183" i="1"/>
  <c r="BA183" i="1"/>
  <c r="BB183" i="1"/>
  <c r="BC183" i="1"/>
  <c r="BD183" i="1"/>
  <c r="BE183" i="1"/>
  <c r="BF183" i="1"/>
  <c r="BG183" i="1"/>
  <c r="BH183" i="1"/>
  <c r="BI183" i="1"/>
  <c r="BJ183" i="1"/>
  <c r="BK183" i="1"/>
  <c r="BL183" i="1"/>
  <c r="BM183" i="1"/>
  <c r="BN183" i="1"/>
  <c r="BO183" i="1"/>
  <c r="AR184" i="1"/>
  <c r="AS184" i="1"/>
  <c r="AT184" i="1"/>
  <c r="AU184" i="1"/>
  <c r="AV184" i="1"/>
  <c r="AW184" i="1"/>
  <c r="AX184" i="1"/>
  <c r="AY184" i="1"/>
  <c r="AZ184" i="1"/>
  <c r="BA184" i="1"/>
  <c r="BB184" i="1"/>
  <c r="BC184" i="1"/>
  <c r="BD184" i="1"/>
  <c r="BE184" i="1"/>
  <c r="BF184" i="1"/>
  <c r="BG184" i="1"/>
  <c r="BH184" i="1"/>
  <c r="BI184" i="1"/>
  <c r="BJ184" i="1"/>
  <c r="BK184" i="1"/>
  <c r="BL184" i="1"/>
  <c r="BM184" i="1"/>
  <c r="BN184" i="1"/>
  <c r="BO184" i="1"/>
  <c r="AR185" i="1"/>
  <c r="AS185" i="1"/>
  <c r="AT185" i="1"/>
  <c r="AU185" i="1"/>
  <c r="AV185" i="1"/>
  <c r="AW185" i="1"/>
  <c r="AX185" i="1"/>
  <c r="AY185" i="1"/>
  <c r="AZ185" i="1"/>
  <c r="BA185" i="1"/>
  <c r="BB185" i="1"/>
  <c r="BC185" i="1"/>
  <c r="BD185" i="1"/>
  <c r="BE185" i="1"/>
  <c r="BF185" i="1"/>
  <c r="BG185" i="1"/>
  <c r="BH185" i="1"/>
  <c r="BI185" i="1"/>
  <c r="BJ185" i="1"/>
  <c r="BK185" i="1"/>
  <c r="BL185" i="1"/>
  <c r="BM185" i="1"/>
  <c r="BN185" i="1"/>
  <c r="BO185" i="1"/>
  <c r="AR186" i="1"/>
  <c r="AS186" i="1"/>
  <c r="AT186" i="1"/>
  <c r="AU186" i="1"/>
  <c r="AV186" i="1"/>
  <c r="AW186" i="1"/>
  <c r="AX186" i="1"/>
  <c r="AY186" i="1"/>
  <c r="AZ186" i="1"/>
  <c r="BA186" i="1"/>
  <c r="BB186" i="1"/>
  <c r="BC186" i="1"/>
  <c r="BD186" i="1"/>
  <c r="BE186" i="1"/>
  <c r="BF186" i="1"/>
  <c r="BG186" i="1"/>
  <c r="BH186" i="1"/>
  <c r="BI186" i="1"/>
  <c r="BJ186" i="1"/>
  <c r="BK186" i="1"/>
  <c r="BL186" i="1"/>
  <c r="BM186" i="1"/>
  <c r="BN186" i="1"/>
  <c r="BO186" i="1"/>
  <c r="AR187" i="1"/>
  <c r="AS187" i="1"/>
  <c r="AT187" i="1"/>
  <c r="AU187" i="1"/>
  <c r="AV187" i="1"/>
  <c r="AW187" i="1"/>
  <c r="AX187" i="1"/>
  <c r="AY187" i="1"/>
  <c r="AZ187" i="1"/>
  <c r="BA187" i="1"/>
  <c r="BB187" i="1"/>
  <c r="BC187" i="1"/>
  <c r="BD187" i="1"/>
  <c r="BE187" i="1"/>
  <c r="BF187" i="1"/>
  <c r="BG187" i="1"/>
  <c r="BH187" i="1"/>
  <c r="BI187" i="1"/>
  <c r="BJ187" i="1"/>
  <c r="BK187" i="1"/>
  <c r="BL187" i="1"/>
  <c r="BM187" i="1"/>
  <c r="BN187" i="1"/>
  <c r="BO187" i="1"/>
  <c r="AR188" i="1"/>
  <c r="AS188" i="1"/>
  <c r="AT188" i="1"/>
  <c r="AU188" i="1"/>
  <c r="AV188" i="1"/>
  <c r="AW188" i="1"/>
  <c r="AX188" i="1"/>
  <c r="AY188" i="1"/>
  <c r="AZ188" i="1"/>
  <c r="BA188" i="1"/>
  <c r="BB188" i="1"/>
  <c r="BC188" i="1"/>
  <c r="BD188" i="1"/>
  <c r="BE188" i="1"/>
  <c r="BF188" i="1"/>
  <c r="BG188" i="1"/>
  <c r="BH188" i="1"/>
  <c r="BI188" i="1"/>
  <c r="BJ188" i="1"/>
  <c r="BK188" i="1"/>
  <c r="BL188" i="1"/>
  <c r="BM188" i="1"/>
  <c r="BN188" i="1"/>
  <c r="BO188" i="1"/>
  <c r="AR189" i="1"/>
  <c r="AS189" i="1"/>
  <c r="AT189" i="1"/>
  <c r="AU189" i="1"/>
  <c r="AV189" i="1"/>
  <c r="AW189" i="1"/>
  <c r="AX189" i="1"/>
  <c r="AY189" i="1"/>
  <c r="AZ189" i="1"/>
  <c r="BA189" i="1"/>
  <c r="BB189" i="1"/>
  <c r="BC189" i="1"/>
  <c r="BD189" i="1"/>
  <c r="BE189" i="1"/>
  <c r="BF189" i="1"/>
  <c r="BG189" i="1"/>
  <c r="BH189" i="1"/>
  <c r="BI189" i="1"/>
  <c r="BJ189" i="1"/>
  <c r="BK189" i="1"/>
  <c r="BL189" i="1"/>
  <c r="BM189" i="1"/>
  <c r="BN189" i="1"/>
  <c r="BO189" i="1"/>
  <c r="AR190" i="1"/>
  <c r="AS190" i="1"/>
  <c r="AT190" i="1"/>
  <c r="AU190" i="1"/>
  <c r="AV190" i="1"/>
  <c r="AW190" i="1"/>
  <c r="AX190" i="1"/>
  <c r="AY190" i="1"/>
  <c r="AZ190" i="1"/>
  <c r="BA190" i="1"/>
  <c r="BB190" i="1"/>
  <c r="BC190" i="1"/>
  <c r="BD190" i="1"/>
  <c r="BE190" i="1"/>
  <c r="BF190" i="1"/>
  <c r="BG190" i="1"/>
  <c r="BH190" i="1"/>
  <c r="BI190" i="1"/>
  <c r="BJ190" i="1"/>
  <c r="BK190" i="1"/>
  <c r="BL190" i="1"/>
  <c r="BM190" i="1"/>
  <c r="BN190" i="1"/>
  <c r="BO190" i="1"/>
  <c r="AR191" i="1"/>
  <c r="AS191" i="1"/>
  <c r="AT191" i="1"/>
  <c r="AU191" i="1"/>
  <c r="AV191" i="1"/>
  <c r="AW191" i="1"/>
  <c r="AX191" i="1"/>
  <c r="AY191" i="1"/>
  <c r="AZ191" i="1"/>
  <c r="BA191" i="1"/>
  <c r="BB191" i="1"/>
  <c r="BC191" i="1"/>
  <c r="BD191" i="1"/>
  <c r="BE191" i="1"/>
  <c r="BF191" i="1"/>
  <c r="BG191" i="1"/>
  <c r="BH191" i="1"/>
  <c r="BI191" i="1"/>
  <c r="BJ191" i="1"/>
  <c r="BK191" i="1"/>
  <c r="BL191" i="1"/>
  <c r="BM191" i="1"/>
  <c r="BN191" i="1"/>
  <c r="BO191" i="1"/>
  <c r="AR192" i="1"/>
  <c r="AS192" i="1"/>
  <c r="AT192" i="1"/>
  <c r="AU192" i="1"/>
  <c r="AV192" i="1"/>
  <c r="AW192" i="1"/>
  <c r="AX192" i="1"/>
  <c r="AY192" i="1"/>
  <c r="AZ192" i="1"/>
  <c r="BA192" i="1"/>
  <c r="BB192" i="1"/>
  <c r="BC192" i="1"/>
  <c r="BD192" i="1"/>
  <c r="BE192" i="1"/>
  <c r="BF192" i="1"/>
  <c r="BG192" i="1"/>
  <c r="BH192" i="1"/>
  <c r="BI192" i="1"/>
  <c r="BJ192" i="1"/>
  <c r="BK192" i="1"/>
  <c r="BL192" i="1"/>
  <c r="BM192" i="1"/>
  <c r="BN192" i="1"/>
  <c r="BO192" i="1"/>
  <c r="AR193" i="1"/>
  <c r="AS193" i="1"/>
  <c r="AT193" i="1"/>
  <c r="AU193" i="1"/>
  <c r="AV193" i="1"/>
  <c r="AW193" i="1"/>
  <c r="AX193" i="1"/>
  <c r="AY193" i="1"/>
  <c r="AZ193" i="1"/>
  <c r="BA193" i="1"/>
  <c r="BB193" i="1"/>
  <c r="BC193" i="1"/>
  <c r="BD193" i="1"/>
  <c r="BE193" i="1"/>
  <c r="BF193" i="1"/>
  <c r="BG193" i="1"/>
  <c r="BH193" i="1"/>
  <c r="BI193" i="1"/>
  <c r="BJ193" i="1"/>
  <c r="BK193" i="1"/>
  <c r="BL193" i="1"/>
  <c r="BM193" i="1"/>
  <c r="BN193" i="1"/>
  <c r="BO193" i="1"/>
  <c r="AR194" i="1"/>
  <c r="AS194" i="1"/>
  <c r="AT194" i="1"/>
  <c r="AU194" i="1"/>
  <c r="AV194" i="1"/>
  <c r="AW194" i="1"/>
  <c r="AX194" i="1"/>
  <c r="AY194" i="1"/>
  <c r="AZ194" i="1"/>
  <c r="BA194" i="1"/>
  <c r="BB194" i="1"/>
  <c r="BC194" i="1"/>
  <c r="BD194" i="1"/>
  <c r="BE194" i="1"/>
  <c r="BF194" i="1"/>
  <c r="BG194" i="1"/>
  <c r="BH194" i="1"/>
  <c r="BI194" i="1"/>
  <c r="BJ194" i="1"/>
  <c r="BK194" i="1"/>
  <c r="BL194" i="1"/>
  <c r="BM194" i="1"/>
  <c r="BN194" i="1"/>
  <c r="BO194" i="1"/>
  <c r="AR195" i="1"/>
  <c r="AS195" i="1"/>
  <c r="AT195" i="1"/>
  <c r="AU195" i="1"/>
  <c r="AV195" i="1"/>
  <c r="AW195" i="1"/>
  <c r="AX195" i="1"/>
  <c r="AY195" i="1"/>
  <c r="AZ195" i="1"/>
  <c r="BA195" i="1"/>
  <c r="BB195" i="1"/>
  <c r="BC195" i="1"/>
  <c r="BD195" i="1"/>
  <c r="BE195" i="1"/>
  <c r="BF195" i="1"/>
  <c r="BG195" i="1"/>
  <c r="BH195" i="1"/>
  <c r="BI195" i="1"/>
  <c r="BJ195" i="1"/>
  <c r="BK195" i="1"/>
  <c r="BL195" i="1"/>
  <c r="BM195" i="1"/>
  <c r="BN195" i="1"/>
  <c r="BO195" i="1"/>
  <c r="AR196" i="1"/>
  <c r="AS196" i="1"/>
  <c r="AT196" i="1"/>
  <c r="AU196" i="1"/>
  <c r="AV196" i="1"/>
  <c r="AW196" i="1"/>
  <c r="AX196" i="1"/>
  <c r="AY196" i="1"/>
  <c r="AZ196" i="1"/>
  <c r="BA196" i="1"/>
  <c r="BB196" i="1"/>
  <c r="BC196" i="1"/>
  <c r="BD196" i="1"/>
  <c r="BE196" i="1"/>
  <c r="BF196" i="1"/>
  <c r="BG196" i="1"/>
  <c r="BH196" i="1"/>
  <c r="BI196" i="1"/>
  <c r="BJ196" i="1"/>
  <c r="BK196" i="1"/>
  <c r="BL196" i="1"/>
  <c r="BM196" i="1"/>
  <c r="BN196" i="1"/>
  <c r="BO196" i="1"/>
  <c r="AR197" i="1"/>
  <c r="AS197" i="1"/>
  <c r="AT197" i="1"/>
  <c r="AU197" i="1"/>
  <c r="AV197" i="1"/>
  <c r="AW197" i="1"/>
  <c r="AX197" i="1"/>
  <c r="AY197" i="1"/>
  <c r="AZ197" i="1"/>
  <c r="BA197" i="1"/>
  <c r="BB197" i="1"/>
  <c r="BC197" i="1"/>
  <c r="BD197" i="1"/>
  <c r="BE197" i="1"/>
  <c r="BF197" i="1"/>
  <c r="BG197" i="1"/>
  <c r="BH197" i="1"/>
  <c r="BI197" i="1"/>
  <c r="BJ197" i="1"/>
  <c r="BK197" i="1"/>
  <c r="BL197" i="1"/>
  <c r="BM197" i="1"/>
  <c r="BN197" i="1"/>
  <c r="BO197" i="1"/>
  <c r="AR198" i="1"/>
  <c r="AS198" i="1"/>
  <c r="AT198" i="1"/>
  <c r="AU198" i="1"/>
  <c r="AV198" i="1"/>
  <c r="AW198" i="1"/>
  <c r="AX198" i="1"/>
  <c r="AY198" i="1"/>
  <c r="AZ198" i="1"/>
  <c r="BA198" i="1"/>
  <c r="BB198" i="1"/>
  <c r="BC198" i="1"/>
  <c r="BD198" i="1"/>
  <c r="BE198" i="1"/>
  <c r="BF198" i="1"/>
  <c r="BG198" i="1"/>
  <c r="BH198" i="1"/>
  <c r="BI198" i="1"/>
  <c r="BJ198" i="1"/>
  <c r="BK198" i="1"/>
  <c r="BL198" i="1"/>
  <c r="BM198" i="1"/>
  <c r="BN198" i="1"/>
  <c r="BO198" i="1"/>
  <c r="AR199" i="1"/>
  <c r="AS199" i="1"/>
  <c r="AT199" i="1"/>
  <c r="AU199" i="1"/>
  <c r="AV199" i="1"/>
  <c r="AW199" i="1"/>
  <c r="AX199" i="1"/>
  <c r="AY199" i="1"/>
  <c r="AZ199" i="1"/>
  <c r="BA199" i="1"/>
  <c r="BB199" i="1"/>
  <c r="BC199" i="1"/>
  <c r="BD199" i="1"/>
  <c r="BE199" i="1"/>
  <c r="BF199" i="1"/>
  <c r="BG199" i="1"/>
  <c r="BH199" i="1"/>
  <c r="BI199" i="1"/>
  <c r="BJ199" i="1"/>
  <c r="BK199" i="1"/>
  <c r="BL199" i="1"/>
  <c r="BM199" i="1"/>
  <c r="BN199" i="1"/>
  <c r="BO199" i="1"/>
  <c r="AR200" i="1"/>
  <c r="AS200" i="1"/>
  <c r="AT200" i="1"/>
  <c r="AU200" i="1"/>
  <c r="AV200" i="1"/>
  <c r="AW200" i="1"/>
  <c r="AX200" i="1"/>
  <c r="AY200" i="1"/>
  <c r="AZ200" i="1"/>
  <c r="BA200" i="1"/>
  <c r="BB200" i="1"/>
  <c r="BC200" i="1"/>
  <c r="BD200" i="1"/>
  <c r="BE200" i="1"/>
  <c r="BF200" i="1"/>
  <c r="BG200" i="1"/>
  <c r="BH200" i="1"/>
  <c r="BI200" i="1"/>
  <c r="BJ200" i="1"/>
  <c r="BK200" i="1"/>
  <c r="BL200" i="1"/>
  <c r="BM200" i="1"/>
  <c r="BN200" i="1"/>
  <c r="BO200" i="1"/>
  <c r="AR201" i="1"/>
  <c r="AS201" i="1"/>
  <c r="AT201" i="1"/>
  <c r="AU201" i="1"/>
  <c r="AV201" i="1"/>
  <c r="AW201" i="1"/>
  <c r="AX201" i="1"/>
  <c r="AY201" i="1"/>
  <c r="AZ201" i="1"/>
  <c r="BA201" i="1"/>
  <c r="BB201" i="1"/>
  <c r="BC201" i="1"/>
  <c r="BD201" i="1"/>
  <c r="BE201" i="1"/>
  <c r="BF201" i="1"/>
  <c r="BG201" i="1"/>
  <c r="BH201" i="1"/>
  <c r="BI201" i="1"/>
  <c r="BJ201" i="1"/>
  <c r="BK201" i="1"/>
  <c r="BL201" i="1"/>
  <c r="BM201" i="1"/>
  <c r="BN201" i="1"/>
  <c r="BO201" i="1"/>
  <c r="AR202" i="1"/>
  <c r="AS202" i="1"/>
  <c r="AT202" i="1"/>
  <c r="AU202" i="1"/>
  <c r="AV202" i="1"/>
  <c r="AW202" i="1"/>
  <c r="AX202" i="1"/>
  <c r="AY202" i="1"/>
  <c r="AZ202" i="1"/>
  <c r="BA202" i="1"/>
  <c r="BB202" i="1"/>
  <c r="BC202" i="1"/>
  <c r="BD202" i="1"/>
  <c r="BE202" i="1"/>
  <c r="BF202" i="1"/>
  <c r="BG202" i="1"/>
  <c r="BH202" i="1"/>
  <c r="BI202" i="1"/>
  <c r="BJ202" i="1"/>
  <c r="BK202" i="1"/>
  <c r="BL202" i="1"/>
  <c r="BM202" i="1"/>
  <c r="BN202" i="1"/>
  <c r="BO202" i="1"/>
  <c r="AR203" i="1"/>
  <c r="AS203" i="1"/>
  <c r="AT203" i="1"/>
  <c r="AU203" i="1"/>
  <c r="AV203" i="1"/>
  <c r="AW203" i="1"/>
  <c r="AX203" i="1"/>
  <c r="AY203" i="1"/>
  <c r="AZ203" i="1"/>
  <c r="BA203" i="1"/>
  <c r="BB203" i="1"/>
  <c r="BC203" i="1"/>
  <c r="BD203" i="1"/>
  <c r="BE203" i="1"/>
  <c r="BF203" i="1"/>
  <c r="BG203" i="1"/>
  <c r="BH203" i="1"/>
  <c r="BI203" i="1"/>
  <c r="BJ203" i="1"/>
  <c r="BK203" i="1"/>
  <c r="BL203" i="1"/>
  <c r="BM203" i="1"/>
  <c r="BN203" i="1"/>
  <c r="BO203" i="1"/>
  <c r="AR204" i="1"/>
  <c r="AS204" i="1"/>
  <c r="AT204" i="1"/>
  <c r="AU204" i="1"/>
  <c r="AV204" i="1"/>
  <c r="AW204" i="1"/>
  <c r="AX204" i="1"/>
  <c r="AY204" i="1"/>
  <c r="AZ204" i="1"/>
  <c r="BA204" i="1"/>
  <c r="BB204" i="1"/>
  <c r="BC204" i="1"/>
  <c r="BD204" i="1"/>
  <c r="BE204" i="1"/>
  <c r="BF204" i="1"/>
  <c r="BG204" i="1"/>
  <c r="BH204" i="1"/>
  <c r="BI204" i="1"/>
  <c r="BJ204" i="1"/>
  <c r="BK204" i="1"/>
  <c r="BL204" i="1"/>
  <c r="BM204" i="1"/>
  <c r="BN204" i="1"/>
  <c r="BO204" i="1"/>
  <c r="AR205" i="1"/>
  <c r="AS205" i="1"/>
  <c r="AT205" i="1"/>
  <c r="AU205" i="1"/>
  <c r="AV205" i="1"/>
  <c r="AW205" i="1"/>
  <c r="AX205" i="1"/>
  <c r="AY205" i="1"/>
  <c r="AZ205" i="1"/>
  <c r="BA205" i="1"/>
  <c r="BB205" i="1"/>
  <c r="BC205" i="1"/>
  <c r="BD205" i="1"/>
  <c r="BE205" i="1"/>
  <c r="BF205" i="1"/>
  <c r="BG205" i="1"/>
  <c r="BH205" i="1"/>
  <c r="BI205" i="1"/>
  <c r="BJ205" i="1"/>
  <c r="BK205" i="1"/>
  <c r="BL205" i="1"/>
  <c r="BM205" i="1"/>
  <c r="BN205" i="1"/>
  <c r="BO205" i="1"/>
  <c r="AR206" i="1"/>
  <c r="AS206" i="1"/>
  <c r="AT206" i="1"/>
  <c r="AU206" i="1"/>
  <c r="AV206" i="1"/>
  <c r="AW206" i="1"/>
  <c r="AX206" i="1"/>
  <c r="AY206" i="1"/>
  <c r="AZ206" i="1"/>
  <c r="BA206" i="1"/>
  <c r="BB206" i="1"/>
  <c r="BC206" i="1"/>
  <c r="BD206" i="1"/>
  <c r="BE206" i="1"/>
  <c r="BF206" i="1"/>
  <c r="BG206" i="1"/>
  <c r="BH206" i="1"/>
  <c r="BI206" i="1"/>
  <c r="BJ206" i="1"/>
  <c r="BK206" i="1"/>
  <c r="BL206" i="1"/>
  <c r="BM206" i="1"/>
  <c r="BN206" i="1"/>
  <c r="BO206" i="1"/>
  <c r="AR207" i="1"/>
  <c r="AS207" i="1"/>
  <c r="AT207" i="1"/>
  <c r="AU207" i="1"/>
  <c r="AV207" i="1"/>
  <c r="AW207" i="1"/>
  <c r="AX207" i="1"/>
  <c r="AY207" i="1"/>
  <c r="AZ207" i="1"/>
  <c r="BA207" i="1"/>
  <c r="BB207" i="1"/>
  <c r="BC207" i="1"/>
  <c r="BD207" i="1"/>
  <c r="BE207" i="1"/>
  <c r="BF207" i="1"/>
  <c r="BG207" i="1"/>
  <c r="BH207" i="1"/>
  <c r="BI207" i="1"/>
  <c r="BJ207" i="1"/>
  <c r="BK207" i="1"/>
  <c r="BL207" i="1"/>
  <c r="BM207" i="1"/>
  <c r="BN207" i="1"/>
  <c r="BO207" i="1"/>
  <c r="AR208" i="1"/>
  <c r="AS208" i="1"/>
  <c r="AT208" i="1"/>
  <c r="AU208" i="1"/>
  <c r="AV208" i="1"/>
  <c r="AW208" i="1"/>
  <c r="AX208" i="1"/>
  <c r="AY208" i="1"/>
  <c r="AZ208" i="1"/>
  <c r="BA208" i="1"/>
  <c r="BB208" i="1"/>
  <c r="BC208" i="1"/>
  <c r="BD208" i="1"/>
  <c r="BE208" i="1"/>
  <c r="BF208" i="1"/>
  <c r="BG208" i="1"/>
  <c r="BH208" i="1"/>
  <c r="BI208" i="1"/>
  <c r="BJ208" i="1"/>
  <c r="BK208" i="1"/>
  <c r="BL208" i="1"/>
  <c r="BM208" i="1"/>
  <c r="BN208" i="1"/>
  <c r="BO208" i="1"/>
  <c r="AR209" i="1"/>
  <c r="AS209" i="1"/>
  <c r="AT209" i="1"/>
  <c r="AU209" i="1"/>
  <c r="AV209" i="1"/>
  <c r="AW209" i="1"/>
  <c r="AX209" i="1"/>
  <c r="AY209" i="1"/>
  <c r="AZ209" i="1"/>
  <c r="BA209" i="1"/>
  <c r="BB209" i="1"/>
  <c r="BC209" i="1"/>
  <c r="BD209" i="1"/>
  <c r="BE209" i="1"/>
  <c r="BF209" i="1"/>
  <c r="BG209" i="1"/>
  <c r="BH209" i="1"/>
  <c r="BI209" i="1"/>
  <c r="BJ209" i="1"/>
  <c r="BK209" i="1"/>
  <c r="BL209" i="1"/>
  <c r="BM209" i="1"/>
  <c r="BN209" i="1"/>
  <c r="BO209" i="1"/>
  <c r="AR210" i="1"/>
  <c r="AS210" i="1"/>
  <c r="AT210" i="1"/>
  <c r="AU210" i="1"/>
  <c r="AV210" i="1"/>
  <c r="AW210" i="1"/>
  <c r="AX210" i="1"/>
  <c r="AY210" i="1"/>
  <c r="AZ210" i="1"/>
  <c r="BA210" i="1"/>
  <c r="BB210" i="1"/>
  <c r="BC210" i="1"/>
  <c r="BD210" i="1"/>
  <c r="BE210" i="1"/>
  <c r="BF210" i="1"/>
  <c r="BG210" i="1"/>
  <c r="BH210" i="1"/>
  <c r="BI210" i="1"/>
  <c r="BJ210" i="1"/>
  <c r="BK210" i="1"/>
  <c r="BL210" i="1"/>
  <c r="BM210" i="1"/>
  <c r="BN210" i="1"/>
  <c r="BO210" i="1"/>
  <c r="AR211" i="1"/>
  <c r="AS211" i="1"/>
  <c r="AT211" i="1"/>
  <c r="AU211" i="1"/>
  <c r="AV211" i="1"/>
  <c r="AW211" i="1"/>
  <c r="AX211" i="1"/>
  <c r="AY211" i="1"/>
  <c r="AZ211" i="1"/>
  <c r="BA211" i="1"/>
  <c r="BB211" i="1"/>
  <c r="BC211" i="1"/>
  <c r="BD211" i="1"/>
  <c r="BE211" i="1"/>
  <c r="BF211" i="1"/>
  <c r="BG211" i="1"/>
  <c r="BH211" i="1"/>
  <c r="BI211" i="1"/>
  <c r="BJ211" i="1"/>
  <c r="BK211" i="1"/>
  <c r="BL211" i="1"/>
  <c r="BM211" i="1"/>
  <c r="BN211" i="1"/>
  <c r="BO211" i="1"/>
  <c r="AR212" i="1"/>
  <c r="AS212" i="1"/>
  <c r="AT212" i="1"/>
  <c r="AU212" i="1"/>
  <c r="AV212" i="1"/>
  <c r="AW212" i="1"/>
  <c r="AX212" i="1"/>
  <c r="AY212" i="1"/>
  <c r="AZ212" i="1"/>
  <c r="BA212" i="1"/>
  <c r="BB212" i="1"/>
  <c r="BC212" i="1"/>
  <c r="BD212" i="1"/>
  <c r="BE212" i="1"/>
  <c r="BF212" i="1"/>
  <c r="BG212" i="1"/>
  <c r="BH212" i="1"/>
  <c r="BI212" i="1"/>
  <c r="BJ212" i="1"/>
  <c r="BK212" i="1"/>
  <c r="BL212" i="1"/>
  <c r="BM212" i="1"/>
  <c r="BN212" i="1"/>
  <c r="BO212" i="1"/>
  <c r="AR213" i="1"/>
  <c r="AS213" i="1"/>
  <c r="AT213" i="1"/>
  <c r="AU213" i="1"/>
  <c r="AV213" i="1"/>
  <c r="AW213" i="1"/>
  <c r="AX213" i="1"/>
  <c r="AY213" i="1"/>
  <c r="AZ213" i="1"/>
  <c r="BA213" i="1"/>
  <c r="BB213" i="1"/>
  <c r="BC213" i="1"/>
  <c r="BD213" i="1"/>
  <c r="BE213" i="1"/>
  <c r="BF213" i="1"/>
  <c r="BG213" i="1"/>
  <c r="BH213" i="1"/>
  <c r="BI213" i="1"/>
  <c r="BJ213" i="1"/>
  <c r="BK213" i="1"/>
  <c r="BL213" i="1"/>
  <c r="BM213" i="1"/>
  <c r="BN213" i="1"/>
  <c r="BO213" i="1"/>
  <c r="AR214" i="1"/>
  <c r="AS214" i="1"/>
  <c r="AT214" i="1"/>
  <c r="AU214" i="1"/>
  <c r="AV214" i="1"/>
  <c r="AW214" i="1"/>
  <c r="AX214" i="1"/>
  <c r="AY214" i="1"/>
  <c r="AZ214" i="1"/>
  <c r="BA214" i="1"/>
  <c r="BB214" i="1"/>
  <c r="BC214" i="1"/>
  <c r="BD214" i="1"/>
  <c r="BE214" i="1"/>
  <c r="BF214" i="1"/>
  <c r="BG214" i="1"/>
  <c r="BH214" i="1"/>
  <c r="BI214" i="1"/>
  <c r="BJ214" i="1"/>
  <c r="BK214" i="1"/>
  <c r="BL214" i="1"/>
  <c r="BM214" i="1"/>
  <c r="BN214" i="1"/>
  <c r="BO214" i="1"/>
  <c r="AR215" i="1"/>
  <c r="AS215" i="1"/>
  <c r="AT215" i="1"/>
  <c r="AU215" i="1"/>
  <c r="AV215" i="1"/>
  <c r="AW215" i="1"/>
  <c r="AX215" i="1"/>
  <c r="AY215" i="1"/>
  <c r="AZ215" i="1"/>
  <c r="BA215" i="1"/>
  <c r="BB215" i="1"/>
  <c r="BC215" i="1"/>
  <c r="BD215" i="1"/>
  <c r="BE215" i="1"/>
  <c r="BF215" i="1"/>
  <c r="BG215" i="1"/>
  <c r="BH215" i="1"/>
  <c r="BI215" i="1"/>
  <c r="BJ215" i="1"/>
  <c r="BK215" i="1"/>
  <c r="BL215" i="1"/>
  <c r="BM215" i="1"/>
  <c r="BN215" i="1"/>
  <c r="BO215" i="1"/>
  <c r="AR216" i="1"/>
  <c r="AS216" i="1"/>
  <c r="AT216" i="1"/>
  <c r="AU216" i="1"/>
  <c r="AV216" i="1"/>
  <c r="AW216" i="1"/>
  <c r="AX216" i="1"/>
  <c r="AY216" i="1"/>
  <c r="AZ216" i="1"/>
  <c r="BA216" i="1"/>
  <c r="BB216" i="1"/>
  <c r="BC216" i="1"/>
  <c r="BD216" i="1"/>
  <c r="BE216" i="1"/>
  <c r="BF216" i="1"/>
  <c r="BG216" i="1"/>
  <c r="BH216" i="1"/>
  <c r="BI216" i="1"/>
  <c r="BJ216" i="1"/>
  <c r="BK216" i="1"/>
  <c r="BL216" i="1"/>
  <c r="BM216" i="1"/>
  <c r="BN216" i="1"/>
  <c r="BO216" i="1"/>
  <c r="AR217" i="1"/>
  <c r="AS217" i="1"/>
  <c r="AT217" i="1"/>
  <c r="AU217" i="1"/>
  <c r="AV217" i="1"/>
  <c r="AW217" i="1"/>
  <c r="AX217" i="1"/>
  <c r="AY217" i="1"/>
  <c r="AZ217" i="1"/>
  <c r="BA217" i="1"/>
  <c r="BB217" i="1"/>
  <c r="BC217" i="1"/>
  <c r="BD217" i="1"/>
  <c r="BE217" i="1"/>
  <c r="BF217" i="1"/>
  <c r="BG217" i="1"/>
  <c r="BH217" i="1"/>
  <c r="BI217" i="1"/>
  <c r="BJ217" i="1"/>
  <c r="BK217" i="1"/>
  <c r="BL217" i="1"/>
  <c r="BM217" i="1"/>
  <c r="BN217" i="1"/>
  <c r="BO217" i="1"/>
  <c r="AR218" i="1"/>
  <c r="AS218" i="1"/>
  <c r="AT218" i="1"/>
  <c r="AU218" i="1"/>
  <c r="AV218" i="1"/>
  <c r="AW218" i="1"/>
  <c r="AX218" i="1"/>
  <c r="AY218" i="1"/>
  <c r="AZ218" i="1"/>
  <c r="BA218" i="1"/>
  <c r="BB218" i="1"/>
  <c r="BC218" i="1"/>
  <c r="BD218" i="1"/>
  <c r="BE218" i="1"/>
  <c r="BF218" i="1"/>
  <c r="BG218" i="1"/>
  <c r="BH218" i="1"/>
  <c r="BI218" i="1"/>
  <c r="BJ218" i="1"/>
  <c r="BK218" i="1"/>
  <c r="BL218" i="1"/>
  <c r="BM218" i="1"/>
  <c r="BN218" i="1"/>
  <c r="BO218" i="1"/>
  <c r="AR219" i="1"/>
  <c r="AS219" i="1"/>
  <c r="AT219" i="1"/>
  <c r="AU219" i="1"/>
  <c r="AV219" i="1"/>
  <c r="AW219" i="1"/>
  <c r="AX219" i="1"/>
  <c r="AY219" i="1"/>
  <c r="AZ219" i="1"/>
  <c r="BA219" i="1"/>
  <c r="BB219" i="1"/>
  <c r="BC219" i="1"/>
  <c r="BD219" i="1"/>
  <c r="BE219" i="1"/>
  <c r="BF219" i="1"/>
  <c r="BG219" i="1"/>
  <c r="BH219" i="1"/>
  <c r="BI219" i="1"/>
  <c r="BJ219" i="1"/>
  <c r="BK219" i="1"/>
  <c r="BL219" i="1"/>
  <c r="BM219" i="1"/>
  <c r="BN219" i="1"/>
  <c r="BO219" i="1"/>
  <c r="AR220" i="1"/>
  <c r="AS220" i="1"/>
  <c r="AT220" i="1"/>
  <c r="AU220" i="1"/>
  <c r="AV220" i="1"/>
  <c r="AW220" i="1"/>
  <c r="AX220" i="1"/>
  <c r="AY220" i="1"/>
  <c r="AZ220" i="1"/>
  <c r="BA220" i="1"/>
  <c r="BB220" i="1"/>
  <c r="BC220" i="1"/>
  <c r="BD220" i="1"/>
  <c r="BE220" i="1"/>
  <c r="BF220" i="1"/>
  <c r="BG220" i="1"/>
  <c r="BH220" i="1"/>
  <c r="BI220" i="1"/>
  <c r="BJ220" i="1"/>
  <c r="BK220" i="1"/>
  <c r="BL220" i="1"/>
  <c r="BM220" i="1"/>
  <c r="BN220" i="1"/>
  <c r="BO220" i="1"/>
  <c r="AR221" i="1"/>
  <c r="AS221" i="1"/>
  <c r="AT221" i="1"/>
  <c r="AU221" i="1"/>
  <c r="AV221" i="1"/>
  <c r="AW221" i="1"/>
  <c r="AX221" i="1"/>
  <c r="AY221" i="1"/>
  <c r="AZ221" i="1"/>
  <c r="BA221" i="1"/>
  <c r="BB221" i="1"/>
  <c r="BC221" i="1"/>
  <c r="BD221" i="1"/>
  <c r="BE221" i="1"/>
  <c r="BF221" i="1"/>
  <c r="BG221" i="1"/>
  <c r="BH221" i="1"/>
  <c r="BI221" i="1"/>
  <c r="BJ221" i="1"/>
  <c r="BK221" i="1"/>
  <c r="BL221" i="1"/>
  <c r="BM221" i="1"/>
  <c r="BN221" i="1"/>
  <c r="BO221" i="1"/>
  <c r="AR222" i="1"/>
  <c r="AS222" i="1"/>
  <c r="AT222" i="1"/>
  <c r="AU222" i="1"/>
  <c r="AV222" i="1"/>
  <c r="AW222" i="1"/>
  <c r="AX222" i="1"/>
  <c r="AY222" i="1"/>
  <c r="AZ222" i="1"/>
  <c r="BA222" i="1"/>
  <c r="BB222" i="1"/>
  <c r="BC222" i="1"/>
  <c r="BD222" i="1"/>
  <c r="BE222" i="1"/>
  <c r="BF222" i="1"/>
  <c r="BG222" i="1"/>
  <c r="BH222" i="1"/>
  <c r="BI222" i="1"/>
  <c r="BJ222" i="1"/>
  <c r="BK222" i="1"/>
  <c r="BL222" i="1"/>
  <c r="BM222" i="1"/>
  <c r="BN222" i="1"/>
  <c r="BO222" i="1"/>
  <c r="AR223" i="1"/>
  <c r="AS223" i="1"/>
  <c r="AT223" i="1"/>
  <c r="AU223" i="1"/>
  <c r="AV223" i="1"/>
  <c r="AW223" i="1"/>
  <c r="AX223" i="1"/>
  <c r="AY223" i="1"/>
  <c r="AZ223" i="1"/>
  <c r="BA223" i="1"/>
  <c r="BB223" i="1"/>
  <c r="BC223" i="1"/>
  <c r="BD223" i="1"/>
  <c r="BE223" i="1"/>
  <c r="BF223" i="1"/>
  <c r="BG223" i="1"/>
  <c r="BH223" i="1"/>
  <c r="BI223" i="1"/>
  <c r="BJ223" i="1"/>
  <c r="BK223" i="1"/>
  <c r="BL223" i="1"/>
  <c r="BM223" i="1"/>
  <c r="BN223" i="1"/>
  <c r="BO223" i="1"/>
  <c r="AR224" i="1"/>
  <c r="AS224" i="1"/>
  <c r="AT224" i="1"/>
  <c r="AU224" i="1"/>
  <c r="AV224" i="1"/>
  <c r="AW224" i="1"/>
  <c r="AX224" i="1"/>
  <c r="AY224" i="1"/>
  <c r="AZ224" i="1"/>
  <c r="BA224" i="1"/>
  <c r="BB224" i="1"/>
  <c r="BC224" i="1"/>
  <c r="BD224" i="1"/>
  <c r="BE224" i="1"/>
  <c r="BF224" i="1"/>
  <c r="BG224" i="1"/>
  <c r="BH224" i="1"/>
  <c r="BI224" i="1"/>
  <c r="BJ224" i="1"/>
  <c r="BK224" i="1"/>
  <c r="BL224" i="1"/>
  <c r="BM224" i="1"/>
  <c r="BN224" i="1"/>
  <c r="BO224" i="1"/>
  <c r="AR225" i="1"/>
  <c r="AS225" i="1"/>
  <c r="AT225" i="1"/>
  <c r="AU225" i="1"/>
  <c r="AV225" i="1"/>
  <c r="AW225" i="1"/>
  <c r="AX225" i="1"/>
  <c r="AY225" i="1"/>
  <c r="AZ225" i="1"/>
  <c r="BA225" i="1"/>
  <c r="BB225" i="1"/>
  <c r="BC225" i="1"/>
  <c r="BD225" i="1"/>
  <c r="BE225" i="1"/>
  <c r="BF225" i="1"/>
  <c r="BG225" i="1"/>
  <c r="BH225" i="1"/>
  <c r="BI225" i="1"/>
  <c r="BJ225" i="1"/>
  <c r="BK225" i="1"/>
  <c r="BL225" i="1"/>
  <c r="BM225" i="1"/>
  <c r="BN225" i="1"/>
  <c r="BO225" i="1"/>
  <c r="AR226" i="1"/>
  <c r="AS226" i="1"/>
  <c r="AT226" i="1"/>
  <c r="AU226" i="1"/>
  <c r="AV226" i="1"/>
  <c r="AW226" i="1"/>
  <c r="AX226" i="1"/>
  <c r="AY226" i="1"/>
  <c r="AZ226" i="1"/>
  <c r="BA226" i="1"/>
  <c r="BB226" i="1"/>
  <c r="BC226" i="1"/>
  <c r="BD226" i="1"/>
  <c r="BE226" i="1"/>
  <c r="BF226" i="1"/>
  <c r="BG226" i="1"/>
  <c r="BH226" i="1"/>
  <c r="BI226" i="1"/>
  <c r="BJ226" i="1"/>
  <c r="BK226" i="1"/>
  <c r="BL226" i="1"/>
  <c r="BM226" i="1"/>
  <c r="BN226" i="1"/>
  <c r="BO226" i="1"/>
  <c r="AR227" i="1"/>
  <c r="AS227" i="1"/>
  <c r="AT227" i="1"/>
  <c r="AU227" i="1"/>
  <c r="AV227" i="1"/>
  <c r="AW227" i="1"/>
  <c r="AX227" i="1"/>
  <c r="AY227" i="1"/>
  <c r="AZ227" i="1"/>
  <c r="BA227" i="1"/>
  <c r="BB227" i="1"/>
  <c r="BC227" i="1"/>
  <c r="BD227" i="1"/>
  <c r="BE227" i="1"/>
  <c r="BF227" i="1"/>
  <c r="BG227" i="1"/>
  <c r="BH227" i="1"/>
  <c r="BI227" i="1"/>
  <c r="BJ227" i="1"/>
  <c r="BK227" i="1"/>
  <c r="BL227" i="1"/>
  <c r="BM227" i="1"/>
  <c r="BN227" i="1"/>
  <c r="BO227" i="1"/>
  <c r="AR228" i="1"/>
  <c r="AS228" i="1"/>
  <c r="AT228" i="1"/>
  <c r="AU228" i="1"/>
  <c r="AV228" i="1"/>
  <c r="AW228" i="1"/>
  <c r="AX228" i="1"/>
  <c r="AY228" i="1"/>
  <c r="AZ228" i="1"/>
  <c r="BA228" i="1"/>
  <c r="BB228" i="1"/>
  <c r="BC228" i="1"/>
  <c r="BD228" i="1"/>
  <c r="BE228" i="1"/>
  <c r="BF228" i="1"/>
  <c r="BG228" i="1"/>
  <c r="BH228" i="1"/>
  <c r="BI228" i="1"/>
  <c r="BJ228" i="1"/>
  <c r="BK228" i="1"/>
  <c r="BL228" i="1"/>
  <c r="BM228" i="1"/>
  <c r="BN228" i="1"/>
  <c r="BO228" i="1"/>
  <c r="AR229" i="1"/>
  <c r="AS229" i="1"/>
  <c r="AT229" i="1"/>
  <c r="AU229" i="1"/>
  <c r="AV229" i="1"/>
  <c r="AW229" i="1"/>
  <c r="AX229" i="1"/>
  <c r="AY229" i="1"/>
  <c r="AZ229" i="1"/>
  <c r="BA229" i="1"/>
  <c r="BB229" i="1"/>
  <c r="BC229" i="1"/>
  <c r="BD229" i="1"/>
  <c r="BE229" i="1"/>
  <c r="BF229" i="1"/>
  <c r="BG229" i="1"/>
  <c r="BH229" i="1"/>
  <c r="BI229" i="1"/>
  <c r="BJ229" i="1"/>
  <c r="BK229" i="1"/>
  <c r="BL229" i="1"/>
  <c r="BM229" i="1"/>
  <c r="BN229" i="1"/>
  <c r="BO229" i="1"/>
  <c r="AR230" i="1"/>
  <c r="AS230" i="1"/>
  <c r="AT230" i="1"/>
  <c r="AU230" i="1"/>
  <c r="AV230" i="1"/>
  <c r="AW230" i="1"/>
  <c r="AX230" i="1"/>
  <c r="AY230" i="1"/>
  <c r="AZ230" i="1"/>
  <c r="BA230" i="1"/>
  <c r="BB230" i="1"/>
  <c r="BC230" i="1"/>
  <c r="BD230" i="1"/>
  <c r="BE230" i="1"/>
  <c r="BF230" i="1"/>
  <c r="BG230" i="1"/>
  <c r="BH230" i="1"/>
  <c r="BI230" i="1"/>
  <c r="BJ230" i="1"/>
  <c r="BK230" i="1"/>
  <c r="BL230" i="1"/>
  <c r="BM230" i="1"/>
  <c r="BN230" i="1"/>
  <c r="BO230" i="1"/>
  <c r="AR231" i="1"/>
  <c r="AS231" i="1"/>
  <c r="AT231" i="1"/>
  <c r="AU231" i="1"/>
  <c r="AV231" i="1"/>
  <c r="AW231" i="1"/>
  <c r="AX231" i="1"/>
  <c r="AY231" i="1"/>
  <c r="AZ231" i="1"/>
  <c r="BA231" i="1"/>
  <c r="BB231" i="1"/>
  <c r="BC231" i="1"/>
  <c r="BD231" i="1"/>
  <c r="BE231" i="1"/>
  <c r="BF231" i="1"/>
  <c r="BG231" i="1"/>
  <c r="BH231" i="1"/>
  <c r="BI231" i="1"/>
  <c r="BJ231" i="1"/>
  <c r="BK231" i="1"/>
  <c r="BL231" i="1"/>
  <c r="BM231" i="1"/>
  <c r="BN231" i="1"/>
  <c r="BO231" i="1"/>
  <c r="AR232" i="1"/>
  <c r="AS232" i="1"/>
  <c r="AT232" i="1"/>
  <c r="AU232" i="1"/>
  <c r="AV232" i="1"/>
  <c r="AW232" i="1"/>
  <c r="AX232" i="1"/>
  <c r="AY232" i="1"/>
  <c r="AZ232" i="1"/>
  <c r="BA232" i="1"/>
  <c r="BB232" i="1"/>
  <c r="BC232" i="1"/>
  <c r="BD232" i="1"/>
  <c r="BE232" i="1"/>
  <c r="BF232" i="1"/>
  <c r="BG232" i="1"/>
  <c r="BH232" i="1"/>
  <c r="BI232" i="1"/>
  <c r="BJ232" i="1"/>
  <c r="BK232" i="1"/>
  <c r="BL232" i="1"/>
  <c r="BM232" i="1"/>
  <c r="BN232" i="1"/>
  <c r="BO232" i="1"/>
  <c r="AR233" i="1"/>
  <c r="AS233" i="1"/>
  <c r="AT233" i="1"/>
  <c r="AU233" i="1"/>
  <c r="AV233" i="1"/>
  <c r="AW233" i="1"/>
  <c r="AX233" i="1"/>
  <c r="AY233" i="1"/>
  <c r="AZ233" i="1"/>
  <c r="BA233" i="1"/>
  <c r="BB233" i="1"/>
  <c r="BC233" i="1"/>
  <c r="BD233" i="1"/>
  <c r="BE233" i="1"/>
  <c r="BF233" i="1"/>
  <c r="BG233" i="1"/>
  <c r="BH233" i="1"/>
  <c r="BI233" i="1"/>
  <c r="BJ233" i="1"/>
  <c r="BK233" i="1"/>
  <c r="BL233" i="1"/>
  <c r="BM233" i="1"/>
  <c r="BN233" i="1"/>
  <c r="BO233" i="1"/>
  <c r="AR234" i="1"/>
  <c r="AS234" i="1"/>
  <c r="AT234" i="1"/>
  <c r="AU234" i="1"/>
  <c r="AV234" i="1"/>
  <c r="AW234" i="1"/>
  <c r="AX234" i="1"/>
  <c r="AY234" i="1"/>
  <c r="AZ234" i="1"/>
  <c r="BA234" i="1"/>
  <c r="BB234" i="1"/>
  <c r="BC234" i="1"/>
  <c r="BD234" i="1"/>
  <c r="BE234" i="1"/>
  <c r="BF234" i="1"/>
  <c r="BG234" i="1"/>
  <c r="BH234" i="1"/>
  <c r="BI234" i="1"/>
  <c r="BJ234" i="1"/>
  <c r="BK234" i="1"/>
  <c r="BL234" i="1"/>
  <c r="BM234" i="1"/>
  <c r="BN234" i="1"/>
  <c r="BO234" i="1"/>
  <c r="AR235" i="1"/>
  <c r="AS235" i="1"/>
  <c r="AT235" i="1"/>
  <c r="AU235" i="1"/>
  <c r="AV235" i="1"/>
  <c r="AW235" i="1"/>
  <c r="AX235" i="1"/>
  <c r="AY235" i="1"/>
  <c r="AZ235" i="1"/>
  <c r="BA235" i="1"/>
  <c r="BB235" i="1"/>
  <c r="BC235" i="1"/>
  <c r="BD235" i="1"/>
  <c r="BE235" i="1"/>
  <c r="BF235" i="1"/>
  <c r="BG235" i="1"/>
  <c r="BH235" i="1"/>
  <c r="BI235" i="1"/>
  <c r="BJ235" i="1"/>
  <c r="BK235" i="1"/>
  <c r="BL235" i="1"/>
  <c r="BM235" i="1"/>
  <c r="BN235" i="1"/>
  <c r="BO235" i="1"/>
  <c r="AR236" i="1"/>
  <c r="AS236" i="1"/>
  <c r="AT236" i="1"/>
  <c r="AU236" i="1"/>
  <c r="AV236" i="1"/>
  <c r="AW236" i="1"/>
  <c r="AX236" i="1"/>
  <c r="AY236" i="1"/>
  <c r="AZ236" i="1"/>
  <c r="BA236" i="1"/>
  <c r="BB236" i="1"/>
  <c r="BC236" i="1"/>
  <c r="BD236" i="1"/>
  <c r="BE236" i="1"/>
  <c r="BF236" i="1"/>
  <c r="BG236" i="1"/>
  <c r="BH236" i="1"/>
  <c r="BI236" i="1"/>
  <c r="BJ236" i="1"/>
  <c r="BK236" i="1"/>
  <c r="BL236" i="1"/>
  <c r="BM236" i="1"/>
  <c r="BN236" i="1"/>
  <c r="BO236" i="1"/>
  <c r="AR237" i="1"/>
  <c r="AS237" i="1"/>
  <c r="AT237" i="1"/>
  <c r="AU237" i="1"/>
  <c r="AV237" i="1"/>
  <c r="AW237" i="1"/>
  <c r="AX237" i="1"/>
  <c r="AY237" i="1"/>
  <c r="AZ237" i="1"/>
  <c r="BA237" i="1"/>
  <c r="BB237" i="1"/>
  <c r="BC237" i="1"/>
  <c r="BD237" i="1"/>
  <c r="BE237" i="1"/>
  <c r="BF237" i="1"/>
  <c r="BG237" i="1"/>
  <c r="BH237" i="1"/>
  <c r="BI237" i="1"/>
  <c r="BJ237" i="1"/>
  <c r="BK237" i="1"/>
  <c r="BL237" i="1"/>
  <c r="BM237" i="1"/>
  <c r="BN237" i="1"/>
  <c r="BO237" i="1"/>
  <c r="AR238" i="1"/>
  <c r="AS238" i="1"/>
  <c r="AT238" i="1"/>
  <c r="AU238" i="1"/>
  <c r="AV238" i="1"/>
  <c r="AW238" i="1"/>
  <c r="AX238" i="1"/>
  <c r="AY238" i="1"/>
  <c r="AZ238" i="1"/>
  <c r="BA238" i="1"/>
  <c r="BB238" i="1"/>
  <c r="BC238" i="1"/>
  <c r="BD238" i="1"/>
  <c r="BE238" i="1"/>
  <c r="BF238" i="1"/>
  <c r="BG238" i="1"/>
  <c r="BH238" i="1"/>
  <c r="BI238" i="1"/>
  <c r="BJ238" i="1"/>
  <c r="BK238" i="1"/>
  <c r="BL238" i="1"/>
  <c r="BM238" i="1"/>
  <c r="BN238" i="1"/>
  <c r="BO238" i="1"/>
  <c r="AR239" i="1"/>
  <c r="AS239" i="1"/>
  <c r="AT239" i="1"/>
  <c r="AU239" i="1"/>
  <c r="AV239" i="1"/>
  <c r="AW239" i="1"/>
  <c r="AX239" i="1"/>
  <c r="AY239" i="1"/>
  <c r="AZ239" i="1"/>
  <c r="BA239" i="1"/>
  <c r="BB239" i="1"/>
  <c r="BC239" i="1"/>
  <c r="BD239" i="1"/>
  <c r="BE239" i="1"/>
  <c r="BF239" i="1"/>
  <c r="BG239" i="1"/>
  <c r="BH239" i="1"/>
  <c r="BI239" i="1"/>
  <c r="BJ239" i="1"/>
  <c r="BK239" i="1"/>
  <c r="BL239" i="1"/>
  <c r="BM239" i="1"/>
  <c r="BN239" i="1"/>
  <c r="BO239" i="1"/>
  <c r="AR240" i="1"/>
  <c r="AS240" i="1"/>
  <c r="AT240" i="1"/>
  <c r="AU240" i="1"/>
  <c r="AV240" i="1"/>
  <c r="AW240" i="1"/>
  <c r="AX240" i="1"/>
  <c r="AY240" i="1"/>
  <c r="AZ240" i="1"/>
  <c r="BA240" i="1"/>
  <c r="BB240" i="1"/>
  <c r="BC240" i="1"/>
  <c r="BD240" i="1"/>
  <c r="BE240" i="1"/>
  <c r="BF240" i="1"/>
  <c r="BG240" i="1"/>
  <c r="BH240" i="1"/>
  <c r="BI240" i="1"/>
  <c r="BJ240" i="1"/>
  <c r="BK240" i="1"/>
  <c r="BL240" i="1"/>
  <c r="BM240" i="1"/>
  <c r="BN240" i="1"/>
  <c r="BO240" i="1"/>
  <c r="AR241" i="1"/>
  <c r="AS241" i="1"/>
  <c r="AT241" i="1"/>
  <c r="AU241" i="1"/>
  <c r="AV241" i="1"/>
  <c r="AW241" i="1"/>
  <c r="AX241" i="1"/>
  <c r="AY241" i="1"/>
  <c r="AZ241" i="1"/>
  <c r="BA241" i="1"/>
  <c r="BB241" i="1"/>
  <c r="BC241" i="1"/>
  <c r="BD241" i="1"/>
  <c r="BE241" i="1"/>
  <c r="BF241" i="1"/>
  <c r="BG241" i="1"/>
  <c r="BH241" i="1"/>
  <c r="BI241" i="1"/>
  <c r="BJ241" i="1"/>
  <c r="BK241" i="1"/>
  <c r="BL241" i="1"/>
  <c r="BM241" i="1"/>
  <c r="BN241" i="1"/>
  <c r="BO241" i="1"/>
  <c r="AR242" i="1"/>
  <c r="AS242" i="1"/>
  <c r="AT242" i="1"/>
  <c r="AU242" i="1"/>
  <c r="AV242" i="1"/>
  <c r="AW242" i="1"/>
  <c r="AX242" i="1"/>
  <c r="AY242" i="1"/>
  <c r="AZ242" i="1"/>
  <c r="BA242" i="1"/>
  <c r="BB242" i="1"/>
  <c r="BC242" i="1"/>
  <c r="BD242" i="1"/>
  <c r="BE242" i="1"/>
  <c r="BF242" i="1"/>
  <c r="BG242" i="1"/>
  <c r="BH242" i="1"/>
  <c r="BI242" i="1"/>
  <c r="BJ242" i="1"/>
  <c r="BK242" i="1"/>
  <c r="BL242" i="1"/>
  <c r="BM242" i="1"/>
  <c r="BN242" i="1"/>
  <c r="BO242" i="1"/>
  <c r="AR243" i="1"/>
  <c r="AS243" i="1"/>
  <c r="AT243" i="1"/>
  <c r="AU243" i="1"/>
  <c r="AV243" i="1"/>
  <c r="AW243" i="1"/>
  <c r="AX243" i="1"/>
  <c r="AY243" i="1"/>
  <c r="AZ243" i="1"/>
  <c r="BA243" i="1"/>
  <c r="BB243" i="1"/>
  <c r="BC243" i="1"/>
  <c r="BD243" i="1"/>
  <c r="BE243" i="1"/>
  <c r="BF243" i="1"/>
  <c r="BG243" i="1"/>
  <c r="BH243" i="1"/>
  <c r="BI243" i="1"/>
  <c r="BJ243" i="1"/>
  <c r="BK243" i="1"/>
  <c r="BL243" i="1"/>
  <c r="BM243" i="1"/>
  <c r="BN243" i="1"/>
  <c r="BO243" i="1"/>
  <c r="AR244" i="1"/>
  <c r="AS244" i="1"/>
  <c r="AT244" i="1"/>
  <c r="AU244" i="1"/>
  <c r="AV244" i="1"/>
  <c r="AW244" i="1"/>
  <c r="AX244" i="1"/>
  <c r="AY244" i="1"/>
  <c r="AZ244" i="1"/>
  <c r="BA244" i="1"/>
  <c r="BB244" i="1"/>
  <c r="BC244" i="1"/>
  <c r="BD244" i="1"/>
  <c r="BE244" i="1"/>
  <c r="BF244" i="1"/>
  <c r="BG244" i="1"/>
  <c r="BH244" i="1"/>
  <c r="BI244" i="1"/>
  <c r="BJ244" i="1"/>
  <c r="BK244" i="1"/>
  <c r="BL244" i="1"/>
  <c r="BM244" i="1"/>
  <c r="BN244" i="1"/>
  <c r="BO244" i="1"/>
  <c r="AR245" i="1"/>
  <c r="AS245" i="1"/>
  <c r="AT245" i="1"/>
  <c r="AU245" i="1"/>
  <c r="AV245" i="1"/>
  <c r="AW245" i="1"/>
  <c r="AX245" i="1"/>
  <c r="AY245" i="1"/>
  <c r="AZ245" i="1"/>
  <c r="BA245" i="1"/>
  <c r="BB245" i="1"/>
  <c r="BC245" i="1"/>
  <c r="BD245" i="1"/>
  <c r="BE245" i="1"/>
  <c r="BF245" i="1"/>
  <c r="BG245" i="1"/>
  <c r="BH245" i="1"/>
  <c r="BI245" i="1"/>
  <c r="BJ245" i="1"/>
  <c r="BK245" i="1"/>
  <c r="BL245" i="1"/>
  <c r="BM245" i="1"/>
  <c r="BN245" i="1"/>
  <c r="BO245" i="1"/>
  <c r="AR246" i="1"/>
  <c r="AS246" i="1"/>
  <c r="AT246" i="1"/>
  <c r="AU246" i="1"/>
  <c r="AV246" i="1"/>
  <c r="AW246" i="1"/>
  <c r="AX246" i="1"/>
  <c r="AY246" i="1"/>
  <c r="AZ246" i="1"/>
  <c r="BA246" i="1"/>
  <c r="BB246" i="1"/>
  <c r="BC246" i="1"/>
  <c r="BD246" i="1"/>
  <c r="BE246" i="1"/>
  <c r="BF246" i="1"/>
  <c r="BG246" i="1"/>
  <c r="BH246" i="1"/>
  <c r="BI246" i="1"/>
  <c r="BJ246" i="1"/>
  <c r="BK246" i="1"/>
  <c r="BL246" i="1"/>
  <c r="BM246" i="1"/>
  <c r="BN246" i="1"/>
  <c r="BO246" i="1"/>
  <c r="AR247" i="1"/>
  <c r="AS247" i="1"/>
  <c r="AT247" i="1"/>
  <c r="AU247" i="1"/>
  <c r="AV247" i="1"/>
  <c r="AW247" i="1"/>
  <c r="AX247" i="1"/>
  <c r="AY247" i="1"/>
  <c r="AZ247" i="1"/>
  <c r="BA247" i="1"/>
  <c r="BB247" i="1"/>
  <c r="BC247" i="1"/>
  <c r="BD247" i="1"/>
  <c r="BE247" i="1"/>
  <c r="BF247" i="1"/>
  <c r="BG247" i="1"/>
  <c r="BH247" i="1"/>
  <c r="BI247" i="1"/>
  <c r="BJ247" i="1"/>
  <c r="BK247" i="1"/>
  <c r="BL247" i="1"/>
  <c r="BM247" i="1"/>
  <c r="BN247" i="1"/>
  <c r="BO247" i="1"/>
  <c r="AR248" i="1"/>
  <c r="AS248" i="1"/>
  <c r="AT248" i="1"/>
  <c r="AU248" i="1"/>
  <c r="AV248" i="1"/>
  <c r="AW248" i="1"/>
  <c r="AX248" i="1"/>
  <c r="AY248" i="1"/>
  <c r="AZ248" i="1"/>
  <c r="BA248" i="1"/>
  <c r="BB248" i="1"/>
  <c r="BC248" i="1"/>
  <c r="BD248" i="1"/>
  <c r="BE248" i="1"/>
  <c r="BF248" i="1"/>
  <c r="BG248" i="1"/>
  <c r="BH248" i="1"/>
  <c r="BI248" i="1"/>
  <c r="BJ248" i="1"/>
  <c r="BK248" i="1"/>
  <c r="BL248" i="1"/>
  <c r="BM248" i="1"/>
  <c r="BN248" i="1"/>
  <c r="BO248" i="1"/>
  <c r="AR249" i="1"/>
  <c r="AS249" i="1"/>
  <c r="AT249" i="1"/>
  <c r="AU249" i="1"/>
  <c r="AV249" i="1"/>
  <c r="AW249" i="1"/>
  <c r="AX249" i="1"/>
  <c r="AY249" i="1"/>
  <c r="AZ249" i="1"/>
  <c r="BA249" i="1"/>
  <c r="BB249" i="1"/>
  <c r="BC249" i="1"/>
  <c r="BD249" i="1"/>
  <c r="BE249" i="1"/>
  <c r="BF249" i="1"/>
  <c r="BG249" i="1"/>
  <c r="BH249" i="1"/>
  <c r="BI249" i="1"/>
  <c r="BJ249" i="1"/>
  <c r="BK249" i="1"/>
  <c r="BL249" i="1"/>
  <c r="BM249" i="1"/>
  <c r="BN249" i="1"/>
  <c r="BO249" i="1"/>
  <c r="AR250" i="1"/>
  <c r="AS250" i="1"/>
  <c r="AT250" i="1"/>
  <c r="AU250" i="1"/>
  <c r="AV250" i="1"/>
  <c r="AW250" i="1"/>
  <c r="AX250" i="1"/>
  <c r="AY250" i="1"/>
  <c r="AZ250" i="1"/>
  <c r="BA250" i="1"/>
  <c r="BB250" i="1"/>
  <c r="BC250" i="1"/>
  <c r="BD250" i="1"/>
  <c r="BE250" i="1"/>
  <c r="BF250" i="1"/>
  <c r="BG250" i="1"/>
  <c r="BH250" i="1"/>
  <c r="BI250" i="1"/>
  <c r="BJ250" i="1"/>
  <c r="BK250" i="1"/>
  <c r="BL250" i="1"/>
  <c r="BM250" i="1"/>
  <c r="BN250" i="1"/>
  <c r="BO250" i="1"/>
  <c r="AR251" i="1"/>
  <c r="AS251" i="1"/>
  <c r="AT251" i="1"/>
  <c r="AU251" i="1"/>
  <c r="AV251" i="1"/>
  <c r="AW251" i="1"/>
  <c r="AX251" i="1"/>
  <c r="AY251" i="1"/>
  <c r="AZ251" i="1"/>
  <c r="BA251" i="1"/>
  <c r="BB251" i="1"/>
  <c r="BC251" i="1"/>
  <c r="BD251" i="1"/>
  <c r="BE251" i="1"/>
  <c r="BF251" i="1"/>
  <c r="BG251" i="1"/>
  <c r="BH251" i="1"/>
  <c r="BI251" i="1"/>
  <c r="BJ251" i="1"/>
  <c r="BK251" i="1"/>
  <c r="BL251" i="1"/>
  <c r="BM251" i="1"/>
  <c r="BN251" i="1"/>
  <c r="BO251" i="1"/>
  <c r="AR252" i="1"/>
  <c r="AS252" i="1"/>
  <c r="AT252" i="1"/>
  <c r="AU252" i="1"/>
  <c r="AV252" i="1"/>
  <c r="AW252" i="1"/>
  <c r="AX252" i="1"/>
  <c r="AY252" i="1"/>
  <c r="AZ252" i="1"/>
  <c r="BA252" i="1"/>
  <c r="BB252" i="1"/>
  <c r="BC252" i="1"/>
  <c r="BD252" i="1"/>
  <c r="BE252" i="1"/>
  <c r="BF252" i="1"/>
  <c r="BG252" i="1"/>
  <c r="BH252" i="1"/>
  <c r="BI252" i="1"/>
  <c r="BJ252" i="1"/>
  <c r="BK252" i="1"/>
  <c r="BL252" i="1"/>
  <c r="BM252" i="1"/>
  <c r="BN252" i="1"/>
  <c r="BO252" i="1"/>
  <c r="AR253" i="1"/>
  <c r="AS253" i="1"/>
  <c r="AT253" i="1"/>
  <c r="AU253" i="1"/>
  <c r="AV253" i="1"/>
  <c r="AW253" i="1"/>
  <c r="AX253" i="1"/>
  <c r="AY253" i="1"/>
  <c r="AZ253" i="1"/>
  <c r="BA253" i="1"/>
  <c r="BB253" i="1"/>
  <c r="BC253" i="1"/>
  <c r="BD253" i="1"/>
  <c r="BE253" i="1"/>
  <c r="BF253" i="1"/>
  <c r="BG253" i="1"/>
  <c r="BH253" i="1"/>
  <c r="BI253" i="1"/>
  <c r="BJ253" i="1"/>
  <c r="BK253" i="1"/>
  <c r="BL253" i="1"/>
  <c r="BM253" i="1"/>
  <c r="BN253" i="1"/>
  <c r="BO253" i="1"/>
  <c r="AR254" i="1"/>
  <c r="AS254" i="1"/>
  <c r="AT254" i="1"/>
  <c r="AU254" i="1"/>
  <c r="AV254" i="1"/>
  <c r="AW254" i="1"/>
  <c r="AX254" i="1"/>
  <c r="AY254" i="1"/>
  <c r="AZ254" i="1"/>
  <c r="BA254" i="1"/>
  <c r="BB254" i="1"/>
  <c r="BC254" i="1"/>
  <c r="BD254" i="1"/>
  <c r="BE254" i="1"/>
  <c r="BF254" i="1"/>
  <c r="BG254" i="1"/>
  <c r="BH254" i="1"/>
  <c r="BI254" i="1"/>
  <c r="BJ254" i="1"/>
  <c r="BK254" i="1"/>
  <c r="BL254" i="1"/>
  <c r="BM254" i="1"/>
  <c r="BN254" i="1"/>
  <c r="BO254" i="1"/>
  <c r="AR255" i="1"/>
  <c r="AS255" i="1"/>
  <c r="AT255" i="1"/>
  <c r="AU255" i="1"/>
  <c r="AV255" i="1"/>
  <c r="AW255" i="1"/>
  <c r="AX255" i="1"/>
  <c r="AY255" i="1"/>
  <c r="AZ255" i="1"/>
  <c r="BA255" i="1"/>
  <c r="BB255" i="1"/>
  <c r="BC255" i="1"/>
  <c r="BD255" i="1"/>
  <c r="BE255" i="1"/>
  <c r="BF255" i="1"/>
  <c r="BG255" i="1"/>
  <c r="BH255" i="1"/>
  <c r="BI255" i="1"/>
  <c r="BJ255" i="1"/>
  <c r="BK255" i="1"/>
  <c r="BL255" i="1"/>
  <c r="BM255" i="1"/>
  <c r="BN255" i="1"/>
  <c r="BO255" i="1"/>
  <c r="AR256" i="1"/>
  <c r="AS256" i="1"/>
  <c r="AT256" i="1"/>
  <c r="AU256" i="1"/>
  <c r="AV256" i="1"/>
  <c r="AW256" i="1"/>
  <c r="AX256" i="1"/>
  <c r="AY256" i="1"/>
  <c r="AZ256" i="1"/>
  <c r="BA256" i="1"/>
  <c r="BB256" i="1"/>
  <c r="BC256" i="1"/>
  <c r="BD256" i="1"/>
  <c r="BE256" i="1"/>
  <c r="BF256" i="1"/>
  <c r="BG256" i="1"/>
  <c r="BH256" i="1"/>
  <c r="BI256" i="1"/>
  <c r="BJ256" i="1"/>
  <c r="BK256" i="1"/>
  <c r="BL256" i="1"/>
  <c r="BM256" i="1"/>
  <c r="BN256" i="1"/>
  <c r="BO256" i="1"/>
  <c r="AR257" i="1"/>
  <c r="AS257" i="1"/>
  <c r="AT257" i="1"/>
  <c r="AU257" i="1"/>
  <c r="AV257" i="1"/>
  <c r="AW257" i="1"/>
  <c r="AX257" i="1"/>
  <c r="AY257" i="1"/>
  <c r="AZ257" i="1"/>
  <c r="BA257" i="1"/>
  <c r="BB257" i="1"/>
  <c r="BC257" i="1"/>
  <c r="BD257" i="1"/>
  <c r="BE257" i="1"/>
  <c r="BF257" i="1"/>
  <c r="BG257" i="1"/>
  <c r="BH257" i="1"/>
  <c r="BI257" i="1"/>
  <c r="BJ257" i="1"/>
  <c r="BK257" i="1"/>
  <c r="BL257" i="1"/>
  <c r="BM257" i="1"/>
  <c r="BN257" i="1"/>
  <c r="BO257" i="1"/>
  <c r="AR258" i="1"/>
  <c r="AS258" i="1"/>
  <c r="AT258" i="1"/>
  <c r="AU258" i="1"/>
  <c r="AV258" i="1"/>
  <c r="AW258" i="1"/>
  <c r="AX258" i="1"/>
  <c r="AY258" i="1"/>
  <c r="AZ258" i="1"/>
  <c r="BA258" i="1"/>
  <c r="BB258" i="1"/>
  <c r="BC258" i="1"/>
  <c r="BD258" i="1"/>
  <c r="BE258" i="1"/>
  <c r="BF258" i="1"/>
  <c r="BG258" i="1"/>
  <c r="BH258" i="1"/>
  <c r="BI258" i="1"/>
  <c r="BJ258" i="1"/>
  <c r="BK258" i="1"/>
  <c r="BL258" i="1"/>
  <c r="BM258" i="1"/>
  <c r="BN258" i="1"/>
  <c r="BO258" i="1"/>
  <c r="AR259" i="1"/>
  <c r="AS259" i="1"/>
  <c r="AT259" i="1"/>
  <c r="AU259" i="1"/>
  <c r="AV259" i="1"/>
  <c r="AW259" i="1"/>
  <c r="AX259" i="1"/>
  <c r="AY259" i="1"/>
  <c r="AZ259" i="1"/>
  <c r="BA259" i="1"/>
  <c r="BB259" i="1"/>
  <c r="BC259" i="1"/>
  <c r="BD259" i="1"/>
  <c r="BE259" i="1"/>
  <c r="BF259" i="1"/>
  <c r="BG259" i="1"/>
  <c r="BH259" i="1"/>
  <c r="BI259" i="1"/>
  <c r="BJ259" i="1"/>
  <c r="BK259" i="1"/>
  <c r="BL259" i="1"/>
  <c r="BM259" i="1"/>
  <c r="BN259" i="1"/>
  <c r="BO259" i="1"/>
  <c r="AR260" i="1"/>
  <c r="AS260" i="1"/>
  <c r="AT260" i="1"/>
  <c r="AU260" i="1"/>
  <c r="AV260" i="1"/>
  <c r="AW260" i="1"/>
  <c r="AX260" i="1"/>
  <c r="AY260" i="1"/>
  <c r="AZ260" i="1"/>
  <c r="BA260" i="1"/>
  <c r="BB260" i="1"/>
  <c r="BC260" i="1"/>
  <c r="BD260" i="1"/>
  <c r="BE260" i="1"/>
  <c r="BF260" i="1"/>
  <c r="BG260" i="1"/>
  <c r="BH260" i="1"/>
  <c r="BI260" i="1"/>
  <c r="BJ260" i="1"/>
  <c r="BK260" i="1"/>
  <c r="BL260" i="1"/>
  <c r="BM260" i="1"/>
  <c r="BN260" i="1"/>
  <c r="BO260" i="1"/>
  <c r="AR261" i="1"/>
  <c r="AS261" i="1"/>
  <c r="AT261" i="1"/>
  <c r="AU261" i="1"/>
  <c r="AV261" i="1"/>
  <c r="AW261" i="1"/>
  <c r="AX261" i="1"/>
  <c r="AY261" i="1"/>
  <c r="AZ261" i="1"/>
  <c r="BA261" i="1"/>
  <c r="BB261" i="1"/>
  <c r="BC261" i="1"/>
  <c r="BD261" i="1"/>
  <c r="BE261" i="1"/>
  <c r="BF261" i="1"/>
  <c r="BG261" i="1"/>
  <c r="BH261" i="1"/>
  <c r="BI261" i="1"/>
  <c r="BJ261" i="1"/>
  <c r="BK261" i="1"/>
  <c r="BL261" i="1"/>
  <c r="BM261" i="1"/>
  <c r="BN261" i="1"/>
  <c r="BO261" i="1"/>
  <c r="AR262" i="1"/>
  <c r="AS262" i="1"/>
  <c r="AT262" i="1"/>
  <c r="AU262" i="1"/>
  <c r="AV262" i="1"/>
  <c r="AW262" i="1"/>
  <c r="AX262" i="1"/>
  <c r="AY262" i="1"/>
  <c r="AZ262" i="1"/>
  <c r="BA262" i="1"/>
  <c r="BB262" i="1"/>
  <c r="BC262" i="1"/>
  <c r="BD262" i="1"/>
  <c r="BE262" i="1"/>
  <c r="BF262" i="1"/>
  <c r="BG262" i="1"/>
  <c r="BH262" i="1"/>
  <c r="BI262" i="1"/>
  <c r="BJ262" i="1"/>
  <c r="BK262" i="1"/>
  <c r="BL262" i="1"/>
  <c r="BM262" i="1"/>
  <c r="BN262" i="1"/>
  <c r="BO262" i="1"/>
  <c r="AR263" i="1"/>
  <c r="AS263" i="1"/>
  <c r="AT263" i="1"/>
  <c r="AU263" i="1"/>
  <c r="AV263" i="1"/>
  <c r="AW263" i="1"/>
  <c r="AX263" i="1"/>
  <c r="AY263" i="1"/>
  <c r="AZ263" i="1"/>
  <c r="BA263" i="1"/>
  <c r="BB263" i="1"/>
  <c r="BC263" i="1"/>
  <c r="BD263" i="1"/>
  <c r="BE263" i="1"/>
  <c r="BF263" i="1"/>
  <c r="BG263" i="1"/>
  <c r="BH263" i="1"/>
  <c r="BI263" i="1"/>
  <c r="BJ263" i="1"/>
  <c r="BK263" i="1"/>
  <c r="BL263" i="1"/>
  <c r="BM263" i="1"/>
  <c r="BN263" i="1"/>
  <c r="BO263" i="1"/>
  <c r="AR264" i="1"/>
  <c r="AS264" i="1"/>
  <c r="AT264" i="1"/>
  <c r="AU264" i="1"/>
  <c r="AV264" i="1"/>
  <c r="AW264" i="1"/>
  <c r="AX264" i="1"/>
  <c r="AY264" i="1"/>
  <c r="AZ264" i="1"/>
  <c r="BA264" i="1"/>
  <c r="BB264" i="1"/>
  <c r="BC264" i="1"/>
  <c r="BD264" i="1"/>
  <c r="BE264" i="1"/>
  <c r="BF264" i="1"/>
  <c r="BG264" i="1"/>
  <c r="BH264" i="1"/>
  <c r="BI264" i="1"/>
  <c r="BJ264" i="1"/>
  <c r="BK264" i="1"/>
  <c r="BL264" i="1"/>
  <c r="BM264" i="1"/>
  <c r="BN264" i="1"/>
  <c r="BO264" i="1"/>
  <c r="AR265" i="1"/>
  <c r="AS265" i="1"/>
  <c r="AT265" i="1"/>
  <c r="AU265" i="1"/>
  <c r="AV265" i="1"/>
  <c r="AW265" i="1"/>
  <c r="AX265" i="1"/>
  <c r="AY265" i="1"/>
  <c r="AZ265" i="1"/>
  <c r="BA265" i="1"/>
  <c r="BB265" i="1"/>
  <c r="BC265" i="1"/>
  <c r="BD265" i="1"/>
  <c r="BE265" i="1"/>
  <c r="BF265" i="1"/>
  <c r="BG265" i="1"/>
  <c r="BH265" i="1"/>
  <c r="BI265" i="1"/>
  <c r="BJ265" i="1"/>
  <c r="BK265" i="1"/>
  <c r="BL265" i="1"/>
  <c r="BM265" i="1"/>
  <c r="BN265" i="1"/>
  <c r="BO265" i="1"/>
  <c r="AR266" i="1"/>
  <c r="AS266" i="1"/>
  <c r="AT266" i="1"/>
  <c r="AU266" i="1"/>
  <c r="AV266" i="1"/>
  <c r="AW266" i="1"/>
  <c r="AX266" i="1"/>
  <c r="AY266" i="1"/>
  <c r="AZ266" i="1"/>
  <c r="BA266" i="1"/>
  <c r="BB266" i="1"/>
  <c r="BC266" i="1"/>
  <c r="BD266" i="1"/>
  <c r="BE266" i="1"/>
  <c r="BF266" i="1"/>
  <c r="BG266" i="1"/>
  <c r="BH266" i="1"/>
  <c r="BI266" i="1"/>
  <c r="BJ266" i="1"/>
  <c r="BK266" i="1"/>
  <c r="BL266" i="1"/>
  <c r="BM266" i="1"/>
  <c r="BN266" i="1"/>
  <c r="BO266" i="1"/>
  <c r="AR267" i="1"/>
  <c r="AS267" i="1"/>
  <c r="AT267" i="1"/>
  <c r="AU267" i="1"/>
  <c r="AV267" i="1"/>
  <c r="AW267" i="1"/>
  <c r="AX267" i="1"/>
  <c r="AY267" i="1"/>
  <c r="AZ267" i="1"/>
  <c r="BA267" i="1"/>
  <c r="BB267" i="1"/>
  <c r="BC267" i="1"/>
  <c r="BD267" i="1"/>
  <c r="BE267" i="1"/>
  <c r="BF267" i="1"/>
  <c r="BG267" i="1"/>
  <c r="BH267" i="1"/>
  <c r="BI267" i="1"/>
  <c r="BJ267" i="1"/>
  <c r="BK267" i="1"/>
  <c r="BL267" i="1"/>
  <c r="BM267" i="1"/>
  <c r="BN267" i="1"/>
  <c r="BO267" i="1"/>
  <c r="AR268" i="1"/>
  <c r="AS268" i="1"/>
  <c r="AT268" i="1"/>
  <c r="AU268" i="1"/>
  <c r="AV268" i="1"/>
  <c r="AW268" i="1"/>
  <c r="AX268" i="1"/>
  <c r="AY268" i="1"/>
  <c r="AZ268" i="1"/>
  <c r="BA268" i="1"/>
  <c r="BB268" i="1"/>
  <c r="BC268" i="1"/>
  <c r="BD268" i="1"/>
  <c r="BE268" i="1"/>
  <c r="BF268" i="1"/>
  <c r="BG268" i="1"/>
  <c r="BH268" i="1"/>
  <c r="BI268" i="1"/>
  <c r="BJ268" i="1"/>
  <c r="BK268" i="1"/>
  <c r="BL268" i="1"/>
  <c r="BM268" i="1"/>
  <c r="BN268" i="1"/>
  <c r="BO268" i="1"/>
  <c r="AR269" i="1"/>
  <c r="AS269" i="1"/>
  <c r="AT269" i="1"/>
  <c r="AU269" i="1"/>
  <c r="AV269" i="1"/>
  <c r="AW269" i="1"/>
  <c r="AX269" i="1"/>
  <c r="AY269" i="1"/>
  <c r="AZ269" i="1"/>
  <c r="BA269" i="1"/>
  <c r="BB269" i="1"/>
  <c r="BC269" i="1"/>
  <c r="BD269" i="1"/>
  <c r="BE269" i="1"/>
  <c r="BF269" i="1"/>
  <c r="BG269" i="1"/>
  <c r="BH269" i="1"/>
  <c r="BI269" i="1"/>
  <c r="BJ269" i="1"/>
  <c r="BK269" i="1"/>
  <c r="BL269" i="1"/>
  <c r="BM269" i="1"/>
  <c r="BN269" i="1"/>
  <c r="BO269" i="1"/>
  <c r="AR270" i="1"/>
  <c r="AS270" i="1"/>
  <c r="AT270" i="1"/>
  <c r="AU270" i="1"/>
  <c r="AV270" i="1"/>
  <c r="AW270" i="1"/>
  <c r="AX270" i="1"/>
  <c r="AY270" i="1"/>
  <c r="AZ270" i="1"/>
  <c r="BA270" i="1"/>
  <c r="BB270" i="1"/>
  <c r="BC270" i="1"/>
  <c r="BD270" i="1"/>
  <c r="BE270" i="1"/>
  <c r="BF270" i="1"/>
  <c r="BG270" i="1"/>
  <c r="BH270" i="1"/>
  <c r="BI270" i="1"/>
  <c r="BJ270" i="1"/>
  <c r="BK270" i="1"/>
  <c r="BL270" i="1"/>
  <c r="BM270" i="1"/>
  <c r="BN270" i="1"/>
  <c r="BO270" i="1"/>
  <c r="AR271" i="1"/>
  <c r="AS271" i="1"/>
  <c r="AT271" i="1"/>
  <c r="AU271" i="1"/>
  <c r="AV271" i="1"/>
  <c r="AW271" i="1"/>
  <c r="AX271" i="1"/>
  <c r="AY271" i="1"/>
  <c r="AZ271" i="1"/>
  <c r="BA271" i="1"/>
  <c r="BB271" i="1"/>
  <c r="BC271" i="1"/>
  <c r="BD271" i="1"/>
  <c r="BE271" i="1"/>
  <c r="BF271" i="1"/>
  <c r="BG271" i="1"/>
  <c r="BH271" i="1"/>
  <c r="BI271" i="1"/>
  <c r="BJ271" i="1"/>
  <c r="BK271" i="1"/>
  <c r="BL271" i="1"/>
  <c r="BM271" i="1"/>
  <c r="BN271" i="1"/>
  <c r="BO271" i="1"/>
  <c r="AR272" i="1"/>
  <c r="AS272" i="1"/>
  <c r="AT272" i="1"/>
  <c r="AU272" i="1"/>
  <c r="AV272" i="1"/>
  <c r="AW272" i="1"/>
  <c r="AX272" i="1"/>
  <c r="AY272" i="1"/>
  <c r="AZ272" i="1"/>
  <c r="BA272" i="1"/>
  <c r="BB272" i="1"/>
  <c r="BC272" i="1"/>
  <c r="BD272" i="1"/>
  <c r="BE272" i="1"/>
  <c r="BF272" i="1"/>
  <c r="BG272" i="1"/>
  <c r="BH272" i="1"/>
  <c r="BI272" i="1"/>
  <c r="BJ272" i="1"/>
  <c r="BK272" i="1"/>
  <c r="BL272" i="1"/>
  <c r="BM272" i="1"/>
  <c r="BN272" i="1"/>
  <c r="BO272" i="1"/>
  <c r="AR273" i="1"/>
  <c r="AS273" i="1"/>
  <c r="AT273" i="1"/>
  <c r="AU273" i="1"/>
  <c r="AV273" i="1"/>
  <c r="AW273" i="1"/>
  <c r="AX273" i="1"/>
  <c r="AY273" i="1"/>
  <c r="AZ273" i="1"/>
  <c r="BA273" i="1"/>
  <c r="BB273" i="1"/>
  <c r="BC273" i="1"/>
  <c r="BD273" i="1"/>
  <c r="BE273" i="1"/>
  <c r="BF273" i="1"/>
  <c r="BG273" i="1"/>
  <c r="BH273" i="1"/>
  <c r="BI273" i="1"/>
  <c r="BJ273" i="1"/>
  <c r="BK273" i="1"/>
  <c r="BL273" i="1"/>
  <c r="BM273" i="1"/>
  <c r="BN273" i="1"/>
  <c r="BO273" i="1"/>
  <c r="AR274" i="1"/>
  <c r="AS274" i="1"/>
  <c r="AT274" i="1"/>
  <c r="AU274" i="1"/>
  <c r="AV274" i="1"/>
  <c r="AW274" i="1"/>
  <c r="AX274" i="1"/>
  <c r="AY274" i="1"/>
  <c r="AZ274" i="1"/>
  <c r="BA274" i="1"/>
  <c r="BB274" i="1"/>
  <c r="BC274" i="1"/>
  <c r="BD274" i="1"/>
  <c r="BE274" i="1"/>
  <c r="BF274" i="1"/>
  <c r="BG274" i="1"/>
  <c r="BH274" i="1"/>
  <c r="BI274" i="1"/>
  <c r="BJ274" i="1"/>
  <c r="BK274" i="1"/>
  <c r="BL274" i="1"/>
  <c r="BM274" i="1"/>
  <c r="BN274" i="1"/>
  <c r="BO274" i="1"/>
  <c r="AR275" i="1"/>
  <c r="AS275" i="1"/>
  <c r="AT275" i="1"/>
  <c r="AU275" i="1"/>
  <c r="AV275" i="1"/>
  <c r="AW275" i="1"/>
  <c r="AX275" i="1"/>
  <c r="AY275" i="1"/>
  <c r="AZ275" i="1"/>
  <c r="BA275" i="1"/>
  <c r="BB275" i="1"/>
  <c r="BC275" i="1"/>
  <c r="BD275" i="1"/>
  <c r="BE275" i="1"/>
  <c r="BF275" i="1"/>
  <c r="BG275" i="1"/>
  <c r="BH275" i="1"/>
  <c r="BI275" i="1"/>
  <c r="BJ275" i="1"/>
  <c r="BK275" i="1"/>
  <c r="BL275" i="1"/>
  <c r="BM275" i="1"/>
  <c r="BN275" i="1"/>
  <c r="BO275" i="1"/>
  <c r="AR276" i="1"/>
  <c r="AS276" i="1"/>
  <c r="AT276" i="1"/>
  <c r="AU276" i="1"/>
  <c r="AV276" i="1"/>
  <c r="AW276" i="1"/>
  <c r="AX276" i="1"/>
  <c r="AY276" i="1"/>
  <c r="AZ276" i="1"/>
  <c r="BA276" i="1"/>
  <c r="BB276" i="1"/>
  <c r="BC276" i="1"/>
  <c r="BD276" i="1"/>
  <c r="BE276" i="1"/>
  <c r="BF276" i="1"/>
  <c r="BG276" i="1"/>
  <c r="BH276" i="1"/>
  <c r="BI276" i="1"/>
  <c r="BJ276" i="1"/>
  <c r="BK276" i="1"/>
  <c r="BL276" i="1"/>
  <c r="BM276" i="1"/>
  <c r="BN276" i="1"/>
  <c r="BO276" i="1"/>
  <c r="AR277" i="1"/>
  <c r="AS277" i="1"/>
  <c r="AT277" i="1"/>
  <c r="AU277" i="1"/>
  <c r="AV277" i="1"/>
  <c r="AW277" i="1"/>
  <c r="AX277" i="1"/>
  <c r="AY277" i="1"/>
  <c r="AZ277" i="1"/>
  <c r="BA277" i="1"/>
  <c r="BB277" i="1"/>
  <c r="BC277" i="1"/>
  <c r="BD277" i="1"/>
  <c r="BE277" i="1"/>
  <c r="BF277" i="1"/>
  <c r="BG277" i="1"/>
  <c r="BH277" i="1"/>
  <c r="BI277" i="1"/>
  <c r="BJ277" i="1"/>
  <c r="BK277" i="1"/>
  <c r="BL277" i="1"/>
  <c r="BM277" i="1"/>
  <c r="BN277" i="1"/>
  <c r="BO277" i="1"/>
  <c r="AR278" i="1"/>
  <c r="AS278" i="1"/>
  <c r="AT278" i="1"/>
  <c r="AU278" i="1"/>
  <c r="AV278" i="1"/>
  <c r="AW278" i="1"/>
  <c r="AX278" i="1"/>
  <c r="AY278" i="1"/>
  <c r="AZ278" i="1"/>
  <c r="BA278" i="1"/>
  <c r="BB278" i="1"/>
  <c r="BC278" i="1"/>
  <c r="BD278" i="1"/>
  <c r="BE278" i="1"/>
  <c r="BF278" i="1"/>
  <c r="BG278" i="1"/>
  <c r="BH278" i="1"/>
  <c r="BI278" i="1"/>
  <c r="BJ278" i="1"/>
  <c r="BK278" i="1"/>
  <c r="BL278" i="1"/>
  <c r="BM278" i="1"/>
  <c r="BN278" i="1"/>
  <c r="BO278" i="1"/>
  <c r="AR279" i="1"/>
  <c r="AS279" i="1"/>
  <c r="AT279" i="1"/>
  <c r="AU279" i="1"/>
  <c r="AV279" i="1"/>
  <c r="AW279" i="1"/>
  <c r="AX279" i="1"/>
  <c r="AY279" i="1"/>
  <c r="AZ279" i="1"/>
  <c r="BA279" i="1"/>
  <c r="BB279" i="1"/>
  <c r="BC279" i="1"/>
  <c r="BD279" i="1"/>
  <c r="BE279" i="1"/>
  <c r="BF279" i="1"/>
  <c r="BG279" i="1"/>
  <c r="BH279" i="1"/>
  <c r="BI279" i="1"/>
  <c r="BJ279" i="1"/>
  <c r="BK279" i="1"/>
  <c r="BL279" i="1"/>
  <c r="BM279" i="1"/>
  <c r="BN279" i="1"/>
  <c r="BO279" i="1"/>
  <c r="AR280" i="1"/>
  <c r="AS280" i="1"/>
  <c r="AT280" i="1"/>
  <c r="AU280" i="1"/>
  <c r="AV280" i="1"/>
  <c r="AW280" i="1"/>
  <c r="AX280" i="1"/>
  <c r="AY280" i="1"/>
  <c r="AZ280" i="1"/>
  <c r="BA280" i="1"/>
  <c r="BB280" i="1"/>
  <c r="BC280" i="1"/>
  <c r="BD280" i="1"/>
  <c r="BE280" i="1"/>
  <c r="BF280" i="1"/>
  <c r="BG280" i="1"/>
  <c r="BH280" i="1"/>
  <c r="BI280" i="1"/>
  <c r="BJ280" i="1"/>
  <c r="BK280" i="1"/>
  <c r="BL280" i="1"/>
  <c r="BM280" i="1"/>
  <c r="BN280" i="1"/>
  <c r="BO280" i="1"/>
  <c r="AR281" i="1"/>
  <c r="AS281" i="1"/>
  <c r="AT281" i="1"/>
  <c r="AU281" i="1"/>
  <c r="AV281" i="1"/>
  <c r="AW281" i="1"/>
  <c r="AX281" i="1"/>
  <c r="AY281" i="1"/>
  <c r="AZ281" i="1"/>
  <c r="BA281" i="1"/>
  <c r="BB281" i="1"/>
  <c r="BC281" i="1"/>
  <c r="BD281" i="1"/>
  <c r="BE281" i="1"/>
  <c r="BF281" i="1"/>
  <c r="BG281" i="1"/>
  <c r="BH281" i="1"/>
  <c r="BI281" i="1"/>
  <c r="BJ281" i="1"/>
  <c r="BK281" i="1"/>
  <c r="BL281" i="1"/>
  <c r="BM281" i="1"/>
  <c r="BN281" i="1"/>
  <c r="BO281" i="1"/>
  <c r="AR282" i="1"/>
  <c r="AS282" i="1"/>
  <c r="AT282" i="1"/>
  <c r="AU282" i="1"/>
  <c r="AV282" i="1"/>
  <c r="AW282" i="1"/>
  <c r="AX282" i="1"/>
  <c r="AY282" i="1"/>
  <c r="AZ282" i="1"/>
  <c r="BA282" i="1"/>
  <c r="BB282" i="1"/>
  <c r="BC282" i="1"/>
  <c r="BD282" i="1"/>
  <c r="BE282" i="1"/>
  <c r="BF282" i="1"/>
  <c r="BG282" i="1"/>
  <c r="BH282" i="1"/>
  <c r="BI282" i="1"/>
  <c r="BJ282" i="1"/>
  <c r="BK282" i="1"/>
  <c r="BL282" i="1"/>
  <c r="BM282" i="1"/>
  <c r="BN282" i="1"/>
  <c r="BO282" i="1"/>
  <c r="AR283" i="1"/>
  <c r="AS283" i="1"/>
  <c r="AT283" i="1"/>
  <c r="AU283" i="1"/>
  <c r="AV283" i="1"/>
  <c r="AW283" i="1"/>
  <c r="AX283" i="1"/>
  <c r="AY283" i="1"/>
  <c r="AZ283" i="1"/>
  <c r="BA283" i="1"/>
  <c r="BB283" i="1"/>
  <c r="BC283" i="1"/>
  <c r="BD283" i="1"/>
  <c r="BE283" i="1"/>
  <c r="BF283" i="1"/>
  <c r="BG283" i="1"/>
  <c r="BH283" i="1"/>
  <c r="BI283" i="1"/>
  <c r="BJ283" i="1"/>
  <c r="BK283" i="1"/>
  <c r="BL283" i="1"/>
  <c r="BM283" i="1"/>
  <c r="BN283" i="1"/>
  <c r="BO283" i="1"/>
  <c r="AR284" i="1"/>
  <c r="AS284" i="1"/>
  <c r="AT284" i="1"/>
  <c r="AU284" i="1"/>
  <c r="AV284" i="1"/>
  <c r="AW284" i="1"/>
  <c r="AX284" i="1"/>
  <c r="AY284" i="1"/>
  <c r="AZ284" i="1"/>
  <c r="BA284" i="1"/>
  <c r="BB284" i="1"/>
  <c r="BC284" i="1"/>
  <c r="BD284" i="1"/>
  <c r="BE284" i="1"/>
  <c r="BF284" i="1"/>
  <c r="BG284" i="1"/>
  <c r="BH284" i="1"/>
  <c r="BI284" i="1"/>
  <c r="BJ284" i="1"/>
  <c r="BK284" i="1"/>
  <c r="BL284" i="1"/>
  <c r="BM284" i="1"/>
  <c r="BN284" i="1"/>
  <c r="BO284" i="1"/>
  <c r="AR285" i="1"/>
  <c r="AS285" i="1"/>
  <c r="AT285" i="1"/>
  <c r="AU285" i="1"/>
  <c r="AV285" i="1"/>
  <c r="AW285" i="1"/>
  <c r="AX285" i="1"/>
  <c r="AY285" i="1"/>
  <c r="AZ285" i="1"/>
  <c r="BA285" i="1"/>
  <c r="BB285" i="1"/>
  <c r="BC285" i="1"/>
  <c r="BD285" i="1"/>
  <c r="BE285" i="1"/>
  <c r="BF285" i="1"/>
  <c r="BG285" i="1"/>
  <c r="BH285" i="1"/>
  <c r="BI285" i="1"/>
  <c r="BJ285" i="1"/>
  <c r="BK285" i="1"/>
  <c r="BL285" i="1"/>
  <c r="BM285" i="1"/>
  <c r="BN285" i="1"/>
  <c r="BO285" i="1"/>
  <c r="AR286" i="1"/>
  <c r="AS286" i="1"/>
  <c r="AT286" i="1"/>
  <c r="AU286" i="1"/>
  <c r="AV286" i="1"/>
  <c r="AW286" i="1"/>
  <c r="AX286" i="1"/>
  <c r="AY286" i="1"/>
  <c r="AZ286" i="1"/>
  <c r="BA286" i="1"/>
  <c r="BB286" i="1"/>
  <c r="BC286" i="1"/>
  <c r="BD286" i="1"/>
  <c r="BE286" i="1"/>
  <c r="BF286" i="1"/>
  <c r="BG286" i="1"/>
  <c r="BH286" i="1"/>
  <c r="BI286" i="1"/>
  <c r="BJ286" i="1"/>
  <c r="BK286" i="1"/>
  <c r="BL286" i="1"/>
  <c r="BM286" i="1"/>
  <c r="BN286" i="1"/>
  <c r="BO286" i="1"/>
  <c r="AR287" i="1"/>
  <c r="AS287" i="1"/>
  <c r="AT287" i="1"/>
  <c r="AU287" i="1"/>
  <c r="AV287" i="1"/>
  <c r="AW287" i="1"/>
  <c r="AX287" i="1"/>
  <c r="AY287" i="1"/>
  <c r="AZ287" i="1"/>
  <c r="BA287" i="1"/>
  <c r="BB287" i="1"/>
  <c r="BC287" i="1"/>
  <c r="BD287" i="1"/>
  <c r="BE287" i="1"/>
  <c r="BF287" i="1"/>
  <c r="BG287" i="1"/>
  <c r="BH287" i="1"/>
  <c r="BI287" i="1"/>
  <c r="BJ287" i="1"/>
  <c r="BK287" i="1"/>
  <c r="BL287" i="1"/>
  <c r="BM287" i="1"/>
  <c r="BN287" i="1"/>
  <c r="BO287" i="1"/>
  <c r="AR288" i="1"/>
  <c r="AS288" i="1"/>
  <c r="AT288" i="1"/>
  <c r="AU288" i="1"/>
  <c r="AV288" i="1"/>
  <c r="AW288" i="1"/>
  <c r="AX288" i="1"/>
  <c r="AY288" i="1"/>
  <c r="AZ288" i="1"/>
  <c r="BA288" i="1"/>
  <c r="BB288" i="1"/>
  <c r="BC288" i="1"/>
  <c r="BD288" i="1"/>
  <c r="BE288" i="1"/>
  <c r="BF288" i="1"/>
  <c r="BG288" i="1"/>
  <c r="BH288" i="1"/>
  <c r="BI288" i="1"/>
  <c r="BJ288" i="1"/>
  <c r="BK288" i="1"/>
  <c r="BL288" i="1"/>
  <c r="BM288" i="1"/>
  <c r="BN288" i="1"/>
  <c r="BO288" i="1"/>
  <c r="AR289" i="1"/>
  <c r="AS289" i="1"/>
  <c r="AT289" i="1"/>
  <c r="AU289" i="1"/>
  <c r="AV289" i="1"/>
  <c r="AW289" i="1"/>
  <c r="AX289" i="1"/>
  <c r="AY289" i="1"/>
  <c r="AZ289" i="1"/>
  <c r="BA289" i="1"/>
  <c r="BB289" i="1"/>
  <c r="BC289" i="1"/>
  <c r="BD289" i="1"/>
  <c r="BE289" i="1"/>
  <c r="BF289" i="1"/>
  <c r="BG289" i="1"/>
  <c r="BH289" i="1"/>
  <c r="BI289" i="1"/>
  <c r="BJ289" i="1"/>
  <c r="BK289" i="1"/>
  <c r="BL289" i="1"/>
  <c r="BM289" i="1"/>
  <c r="BN289" i="1"/>
  <c r="BO289" i="1"/>
  <c r="AR290" i="1"/>
  <c r="AS290" i="1"/>
  <c r="AT290" i="1"/>
  <c r="AU290" i="1"/>
  <c r="AV290" i="1"/>
  <c r="AW290" i="1"/>
  <c r="AX290" i="1"/>
  <c r="AY290" i="1"/>
  <c r="AZ290" i="1"/>
  <c r="BA290" i="1"/>
  <c r="BB290" i="1"/>
  <c r="BC290" i="1"/>
  <c r="BD290" i="1"/>
  <c r="BE290" i="1"/>
  <c r="BF290" i="1"/>
  <c r="BG290" i="1"/>
  <c r="BH290" i="1"/>
  <c r="BI290" i="1"/>
  <c r="BJ290" i="1"/>
  <c r="BK290" i="1"/>
  <c r="BL290" i="1"/>
  <c r="BM290" i="1"/>
  <c r="BN290" i="1"/>
  <c r="BO290" i="1"/>
  <c r="AR291" i="1"/>
  <c r="AS291" i="1"/>
  <c r="AT291" i="1"/>
  <c r="AU291" i="1"/>
  <c r="AV291" i="1"/>
  <c r="AW291" i="1"/>
  <c r="AX291" i="1"/>
  <c r="AY291" i="1"/>
  <c r="AZ291" i="1"/>
  <c r="BA291" i="1"/>
  <c r="BB291" i="1"/>
  <c r="BC291" i="1"/>
  <c r="BD291" i="1"/>
  <c r="BE291" i="1"/>
  <c r="BF291" i="1"/>
  <c r="BG291" i="1"/>
  <c r="BH291" i="1"/>
  <c r="BI291" i="1"/>
  <c r="BJ291" i="1"/>
  <c r="BK291" i="1"/>
  <c r="BL291" i="1"/>
  <c r="BM291" i="1"/>
  <c r="BN291" i="1"/>
  <c r="BO291" i="1"/>
  <c r="AR292" i="1"/>
  <c r="AS292" i="1"/>
  <c r="AT292" i="1"/>
  <c r="AU292" i="1"/>
  <c r="AV292" i="1"/>
  <c r="AW292" i="1"/>
  <c r="AX292" i="1"/>
  <c r="AY292" i="1"/>
  <c r="AZ292" i="1"/>
  <c r="BA292" i="1"/>
  <c r="BB292" i="1"/>
  <c r="BC292" i="1"/>
  <c r="BD292" i="1"/>
  <c r="BE292" i="1"/>
  <c r="BF292" i="1"/>
  <c r="BG292" i="1"/>
  <c r="BH292" i="1"/>
  <c r="BI292" i="1"/>
  <c r="BJ292" i="1"/>
  <c r="BK292" i="1"/>
  <c r="BL292" i="1"/>
  <c r="BM292" i="1"/>
  <c r="BN292" i="1"/>
  <c r="BO292" i="1"/>
  <c r="AR293" i="1"/>
  <c r="AS293" i="1"/>
  <c r="AT293" i="1"/>
  <c r="AU293" i="1"/>
  <c r="AV293" i="1"/>
  <c r="AW293" i="1"/>
  <c r="AX293" i="1"/>
  <c r="AY293" i="1"/>
  <c r="AZ293" i="1"/>
  <c r="BA293" i="1"/>
  <c r="BB293" i="1"/>
  <c r="BC293" i="1"/>
  <c r="BD293" i="1"/>
  <c r="BE293" i="1"/>
  <c r="BF293" i="1"/>
  <c r="BG293" i="1"/>
  <c r="BH293" i="1"/>
  <c r="BI293" i="1"/>
  <c r="BJ293" i="1"/>
  <c r="BK293" i="1"/>
  <c r="BL293" i="1"/>
  <c r="BM293" i="1"/>
  <c r="BN293" i="1"/>
  <c r="BO293" i="1"/>
  <c r="AR294" i="1"/>
  <c r="AS294" i="1"/>
  <c r="AT294" i="1"/>
  <c r="AU294" i="1"/>
  <c r="AV294" i="1"/>
  <c r="AW294" i="1"/>
  <c r="AX294" i="1"/>
  <c r="AY294" i="1"/>
  <c r="AZ294" i="1"/>
  <c r="BA294" i="1"/>
  <c r="BB294" i="1"/>
  <c r="BC294" i="1"/>
  <c r="BD294" i="1"/>
  <c r="BE294" i="1"/>
  <c r="BF294" i="1"/>
  <c r="BG294" i="1"/>
  <c r="BH294" i="1"/>
  <c r="BI294" i="1"/>
  <c r="BJ294" i="1"/>
  <c r="BK294" i="1"/>
  <c r="BL294" i="1"/>
  <c r="BM294" i="1"/>
  <c r="BN294" i="1"/>
  <c r="BO294" i="1"/>
  <c r="AR295" i="1"/>
  <c r="AS295" i="1"/>
  <c r="AT295" i="1"/>
  <c r="AU295" i="1"/>
  <c r="AV295" i="1"/>
  <c r="AW295" i="1"/>
  <c r="AX295" i="1"/>
  <c r="AY295" i="1"/>
  <c r="AZ295" i="1"/>
  <c r="BA295" i="1"/>
  <c r="BB295" i="1"/>
  <c r="BC295" i="1"/>
  <c r="BD295" i="1"/>
  <c r="BE295" i="1"/>
  <c r="BF295" i="1"/>
  <c r="BG295" i="1"/>
  <c r="BH295" i="1"/>
  <c r="BI295" i="1"/>
  <c r="BJ295" i="1"/>
  <c r="BK295" i="1"/>
  <c r="BL295" i="1"/>
  <c r="BM295" i="1"/>
  <c r="BN295" i="1"/>
  <c r="BO295" i="1"/>
  <c r="AR296" i="1"/>
  <c r="AS296" i="1"/>
  <c r="AT296" i="1"/>
  <c r="AU296" i="1"/>
  <c r="AV296" i="1"/>
  <c r="AW296" i="1"/>
  <c r="AX296" i="1"/>
  <c r="AY296" i="1"/>
  <c r="AZ296" i="1"/>
  <c r="BA296" i="1"/>
  <c r="BB296" i="1"/>
  <c r="BC296" i="1"/>
  <c r="BD296" i="1"/>
  <c r="BE296" i="1"/>
  <c r="BF296" i="1"/>
  <c r="BG296" i="1"/>
  <c r="BH296" i="1"/>
  <c r="BI296" i="1"/>
  <c r="BJ296" i="1"/>
  <c r="BK296" i="1"/>
  <c r="BL296" i="1"/>
  <c r="BM296" i="1"/>
  <c r="BN296" i="1"/>
  <c r="BO296" i="1"/>
  <c r="AR297" i="1"/>
  <c r="AS297" i="1"/>
  <c r="AT297" i="1"/>
  <c r="AU297" i="1"/>
  <c r="AV297" i="1"/>
  <c r="AW297" i="1"/>
  <c r="AX297" i="1"/>
  <c r="AY297" i="1"/>
  <c r="AZ297" i="1"/>
  <c r="BA297" i="1"/>
  <c r="BB297" i="1"/>
  <c r="BC297" i="1"/>
  <c r="BD297" i="1"/>
  <c r="BE297" i="1"/>
  <c r="BF297" i="1"/>
  <c r="BG297" i="1"/>
  <c r="BH297" i="1"/>
  <c r="BI297" i="1"/>
  <c r="BJ297" i="1"/>
  <c r="BK297" i="1"/>
  <c r="BL297" i="1"/>
  <c r="BM297" i="1"/>
  <c r="BN297" i="1"/>
  <c r="BO297" i="1"/>
  <c r="AR298" i="1"/>
  <c r="AS298" i="1"/>
  <c r="AT298" i="1"/>
  <c r="AU298" i="1"/>
  <c r="AV298" i="1"/>
  <c r="AW298" i="1"/>
  <c r="AX298" i="1"/>
  <c r="AY298" i="1"/>
  <c r="AZ298" i="1"/>
  <c r="BA298" i="1"/>
  <c r="BB298" i="1"/>
  <c r="BC298" i="1"/>
  <c r="BD298" i="1"/>
  <c r="BE298" i="1"/>
  <c r="BF298" i="1"/>
  <c r="BG298" i="1"/>
  <c r="BH298" i="1"/>
  <c r="BI298" i="1"/>
  <c r="BJ298" i="1"/>
  <c r="BK298" i="1"/>
  <c r="BL298" i="1"/>
  <c r="BM298" i="1"/>
  <c r="BN298" i="1"/>
  <c r="BO298" i="1"/>
  <c r="AR299" i="1"/>
  <c r="AS299" i="1"/>
  <c r="AT299" i="1"/>
  <c r="AU299" i="1"/>
  <c r="AV299" i="1"/>
  <c r="AW299" i="1"/>
  <c r="AX299" i="1"/>
  <c r="AY299" i="1"/>
  <c r="AZ299" i="1"/>
  <c r="BA299" i="1"/>
  <c r="BB299" i="1"/>
  <c r="BC299" i="1"/>
  <c r="BD299" i="1"/>
  <c r="BE299" i="1"/>
  <c r="BF299" i="1"/>
  <c r="BG299" i="1"/>
  <c r="BH299" i="1"/>
  <c r="BI299" i="1"/>
  <c r="BJ299" i="1"/>
  <c r="BK299" i="1"/>
  <c r="BL299" i="1"/>
  <c r="BM299" i="1"/>
  <c r="BN299" i="1"/>
  <c r="BO299" i="1"/>
  <c r="AR300" i="1"/>
  <c r="AS300" i="1"/>
  <c r="AT300" i="1"/>
  <c r="AU300" i="1"/>
  <c r="AV300" i="1"/>
  <c r="AW300" i="1"/>
  <c r="AX300" i="1"/>
  <c r="AY300" i="1"/>
  <c r="AZ300" i="1"/>
  <c r="BA300" i="1"/>
  <c r="BB300" i="1"/>
  <c r="BC300" i="1"/>
  <c r="BD300" i="1"/>
  <c r="BE300" i="1"/>
  <c r="BF300" i="1"/>
  <c r="BG300" i="1"/>
  <c r="BH300" i="1"/>
  <c r="BI300" i="1"/>
  <c r="BJ300" i="1"/>
  <c r="BK300" i="1"/>
  <c r="BL300" i="1"/>
  <c r="BM300" i="1"/>
  <c r="BN300" i="1"/>
  <c r="BO300" i="1"/>
  <c r="AR301" i="1"/>
  <c r="AS301" i="1"/>
  <c r="AT301" i="1"/>
  <c r="AU301" i="1"/>
  <c r="AV301" i="1"/>
  <c r="AW301" i="1"/>
  <c r="AX301" i="1"/>
  <c r="AY301" i="1"/>
  <c r="AZ301" i="1"/>
  <c r="BA301" i="1"/>
  <c r="BB301" i="1"/>
  <c r="BC301" i="1"/>
  <c r="BD301" i="1"/>
  <c r="BE301" i="1"/>
  <c r="BF301" i="1"/>
  <c r="BG301" i="1"/>
  <c r="BH301" i="1"/>
  <c r="BI301" i="1"/>
  <c r="BJ301" i="1"/>
  <c r="BK301" i="1"/>
  <c r="BL301" i="1"/>
  <c r="BM301" i="1"/>
  <c r="BN301" i="1"/>
  <c r="BO301" i="1"/>
  <c r="AR302" i="1"/>
  <c r="AS302" i="1"/>
  <c r="AT302" i="1"/>
  <c r="AU302" i="1"/>
  <c r="AV302" i="1"/>
  <c r="AW302" i="1"/>
  <c r="AX302" i="1"/>
  <c r="AY302" i="1"/>
  <c r="AZ302" i="1"/>
  <c r="BA302" i="1"/>
  <c r="BB302" i="1"/>
  <c r="BC302" i="1"/>
  <c r="BD302" i="1"/>
  <c r="BE302" i="1"/>
  <c r="BF302" i="1"/>
  <c r="BG302" i="1"/>
  <c r="BH302" i="1"/>
  <c r="BI302" i="1"/>
  <c r="BJ302" i="1"/>
  <c r="BK302" i="1"/>
  <c r="BL302" i="1"/>
  <c r="BM302" i="1"/>
  <c r="BN302" i="1"/>
  <c r="BO302" i="1"/>
  <c r="AR303" i="1"/>
  <c r="AS303" i="1"/>
  <c r="AT303" i="1"/>
  <c r="AU303" i="1"/>
  <c r="AV303" i="1"/>
  <c r="AW303" i="1"/>
  <c r="AX303" i="1"/>
  <c r="AY303" i="1"/>
  <c r="AZ303" i="1"/>
  <c r="BA303" i="1"/>
  <c r="BB303" i="1"/>
  <c r="BC303" i="1"/>
  <c r="BD303" i="1"/>
  <c r="BE303" i="1"/>
  <c r="BF303" i="1"/>
  <c r="BG303" i="1"/>
  <c r="BH303" i="1"/>
  <c r="BI303" i="1"/>
  <c r="BJ303" i="1"/>
  <c r="BK303" i="1"/>
  <c r="BL303" i="1"/>
  <c r="BM303" i="1"/>
  <c r="BN303" i="1"/>
  <c r="BO303" i="1"/>
  <c r="AR304" i="1"/>
  <c r="AS304" i="1"/>
  <c r="AT304" i="1"/>
  <c r="AU304" i="1"/>
  <c r="AV304" i="1"/>
  <c r="AW304" i="1"/>
  <c r="AX304" i="1"/>
  <c r="AY304" i="1"/>
  <c r="AZ304" i="1"/>
  <c r="BA304" i="1"/>
  <c r="BB304" i="1"/>
  <c r="BC304" i="1"/>
  <c r="BD304" i="1"/>
  <c r="BE304" i="1"/>
  <c r="BF304" i="1"/>
  <c r="BG304" i="1"/>
  <c r="BH304" i="1"/>
  <c r="BI304" i="1"/>
  <c r="BJ304" i="1"/>
  <c r="BK304" i="1"/>
  <c r="BL304" i="1"/>
  <c r="BM304" i="1"/>
  <c r="BN304" i="1"/>
  <c r="BO304" i="1"/>
  <c r="AR305" i="1"/>
  <c r="AS305" i="1"/>
  <c r="AT305" i="1"/>
  <c r="AU305" i="1"/>
  <c r="AV305" i="1"/>
  <c r="AW305" i="1"/>
  <c r="AX305" i="1"/>
  <c r="AY305" i="1"/>
  <c r="AZ305" i="1"/>
  <c r="BA305" i="1"/>
  <c r="BB305" i="1"/>
  <c r="BC305" i="1"/>
  <c r="BD305" i="1"/>
  <c r="BE305" i="1"/>
  <c r="BF305" i="1"/>
  <c r="BG305" i="1"/>
  <c r="BH305" i="1"/>
  <c r="BI305" i="1"/>
  <c r="BJ305" i="1"/>
  <c r="BK305" i="1"/>
  <c r="BL305" i="1"/>
  <c r="BM305" i="1"/>
  <c r="BN305" i="1"/>
  <c r="BO305" i="1"/>
  <c r="AR306" i="1"/>
  <c r="AS306" i="1"/>
  <c r="AT306" i="1"/>
  <c r="AU306" i="1"/>
  <c r="AV306" i="1"/>
  <c r="AW306" i="1"/>
  <c r="AX306" i="1"/>
  <c r="AY306" i="1"/>
  <c r="AZ306" i="1"/>
  <c r="BA306" i="1"/>
  <c r="BB306" i="1"/>
  <c r="BC306" i="1"/>
  <c r="BD306" i="1"/>
  <c r="BE306" i="1"/>
  <c r="BF306" i="1"/>
  <c r="BG306" i="1"/>
  <c r="BH306" i="1"/>
  <c r="BI306" i="1"/>
  <c r="BJ306" i="1"/>
  <c r="BK306" i="1"/>
  <c r="BL306" i="1"/>
  <c r="BM306" i="1"/>
  <c r="BN306" i="1"/>
  <c r="BO306" i="1"/>
  <c r="AR307" i="1"/>
  <c r="AS307" i="1"/>
  <c r="AT307" i="1"/>
  <c r="AU307" i="1"/>
  <c r="AV307" i="1"/>
  <c r="AW307" i="1"/>
  <c r="AX307" i="1"/>
  <c r="AY307" i="1"/>
  <c r="AZ307" i="1"/>
  <c r="BA307" i="1"/>
  <c r="BB307" i="1"/>
  <c r="BC307" i="1"/>
  <c r="BD307" i="1"/>
  <c r="BE307" i="1"/>
  <c r="BF307" i="1"/>
  <c r="BG307" i="1"/>
  <c r="BH307" i="1"/>
  <c r="BI307" i="1"/>
  <c r="BJ307" i="1"/>
  <c r="BK307" i="1"/>
  <c r="BL307" i="1"/>
  <c r="BM307" i="1"/>
  <c r="BN307" i="1"/>
  <c r="BO307" i="1"/>
  <c r="AR308" i="1"/>
  <c r="AS308" i="1"/>
  <c r="AT308" i="1"/>
  <c r="AU308" i="1"/>
  <c r="AV308" i="1"/>
  <c r="AW308" i="1"/>
  <c r="AX308" i="1"/>
  <c r="AY308" i="1"/>
  <c r="AZ308" i="1"/>
  <c r="BA308" i="1"/>
  <c r="BB308" i="1"/>
  <c r="BC308" i="1"/>
  <c r="BD308" i="1"/>
  <c r="BE308" i="1"/>
  <c r="BF308" i="1"/>
  <c r="BG308" i="1"/>
  <c r="BH308" i="1"/>
  <c r="BI308" i="1"/>
  <c r="BJ308" i="1"/>
  <c r="BK308" i="1"/>
  <c r="BL308" i="1"/>
  <c r="BM308" i="1"/>
  <c r="BN308" i="1"/>
  <c r="BO308" i="1"/>
  <c r="AR309" i="1"/>
  <c r="AS309" i="1"/>
  <c r="AT309" i="1"/>
  <c r="AU309" i="1"/>
  <c r="AV309" i="1"/>
  <c r="AW309" i="1"/>
  <c r="AX309" i="1"/>
  <c r="AY309" i="1"/>
  <c r="AZ309" i="1"/>
  <c r="BA309" i="1"/>
  <c r="BB309" i="1"/>
  <c r="BC309" i="1"/>
  <c r="BD309" i="1"/>
  <c r="BE309" i="1"/>
  <c r="BF309" i="1"/>
  <c r="BG309" i="1"/>
  <c r="BH309" i="1"/>
  <c r="BI309" i="1"/>
  <c r="BJ309" i="1"/>
  <c r="BK309" i="1"/>
  <c r="BL309" i="1"/>
  <c r="BM309" i="1"/>
  <c r="BN309" i="1"/>
  <c r="BO309" i="1"/>
  <c r="AR310" i="1"/>
  <c r="AS310" i="1"/>
  <c r="AT310" i="1"/>
  <c r="AU310" i="1"/>
  <c r="AV310" i="1"/>
  <c r="AW310" i="1"/>
  <c r="AX310" i="1"/>
  <c r="AY310" i="1"/>
  <c r="AZ310" i="1"/>
  <c r="BA310" i="1"/>
  <c r="BB310" i="1"/>
  <c r="BC310" i="1"/>
  <c r="BD310" i="1"/>
  <c r="BE310" i="1"/>
  <c r="BF310" i="1"/>
  <c r="BG310" i="1"/>
  <c r="BH310" i="1"/>
  <c r="BI310" i="1"/>
  <c r="BJ310" i="1"/>
  <c r="BK310" i="1"/>
  <c r="BL310" i="1"/>
  <c r="BM310" i="1"/>
  <c r="BN310" i="1"/>
  <c r="BO310" i="1"/>
  <c r="AR311" i="1"/>
  <c r="AS311" i="1"/>
  <c r="AT311" i="1"/>
  <c r="AU311" i="1"/>
  <c r="AV311" i="1"/>
  <c r="AW311" i="1"/>
  <c r="AX311" i="1"/>
  <c r="AY311" i="1"/>
  <c r="AZ311" i="1"/>
  <c r="BA311" i="1"/>
  <c r="BB311" i="1"/>
  <c r="BC311" i="1"/>
  <c r="BD311" i="1"/>
  <c r="BE311" i="1"/>
  <c r="BF311" i="1"/>
  <c r="BG311" i="1"/>
  <c r="BH311" i="1"/>
  <c r="BI311" i="1"/>
  <c r="BJ311" i="1"/>
  <c r="BK311" i="1"/>
  <c r="BL311" i="1"/>
  <c r="BM311" i="1"/>
  <c r="BN311" i="1"/>
  <c r="BO311" i="1"/>
  <c r="AR312" i="1"/>
  <c r="AS312" i="1"/>
  <c r="AT312" i="1"/>
  <c r="AU312" i="1"/>
  <c r="AV312" i="1"/>
  <c r="AW312" i="1"/>
  <c r="AX312" i="1"/>
  <c r="AY312" i="1"/>
  <c r="AZ312" i="1"/>
  <c r="BA312" i="1"/>
  <c r="BB312" i="1"/>
  <c r="BC312" i="1"/>
  <c r="BD312" i="1"/>
  <c r="BE312" i="1"/>
  <c r="BF312" i="1"/>
  <c r="BG312" i="1"/>
  <c r="BH312" i="1"/>
  <c r="BI312" i="1"/>
  <c r="BJ312" i="1"/>
  <c r="BK312" i="1"/>
  <c r="BL312" i="1"/>
  <c r="BM312" i="1"/>
  <c r="BN312" i="1"/>
  <c r="BO312" i="1"/>
  <c r="AR313" i="1"/>
  <c r="AS313" i="1"/>
  <c r="AT313" i="1"/>
  <c r="AU313" i="1"/>
  <c r="AV313" i="1"/>
  <c r="AW313" i="1"/>
  <c r="AX313" i="1"/>
  <c r="AY313" i="1"/>
  <c r="AZ313" i="1"/>
  <c r="BA313" i="1"/>
  <c r="BB313" i="1"/>
  <c r="BC313" i="1"/>
  <c r="BD313" i="1"/>
  <c r="BE313" i="1"/>
  <c r="BF313" i="1"/>
  <c r="BG313" i="1"/>
  <c r="BH313" i="1"/>
  <c r="BI313" i="1"/>
  <c r="BJ313" i="1"/>
  <c r="BK313" i="1"/>
  <c r="BL313" i="1"/>
  <c r="BM313" i="1"/>
  <c r="BN313" i="1"/>
  <c r="BO313" i="1"/>
  <c r="AR314" i="1"/>
  <c r="AS314" i="1"/>
  <c r="AT314" i="1"/>
  <c r="AU314" i="1"/>
  <c r="AV314" i="1"/>
  <c r="AW314" i="1"/>
  <c r="AX314" i="1"/>
  <c r="AY314" i="1"/>
  <c r="AZ314" i="1"/>
  <c r="BA314" i="1"/>
  <c r="BB314" i="1"/>
  <c r="BC314" i="1"/>
  <c r="BD314" i="1"/>
  <c r="BE314" i="1"/>
  <c r="BF314" i="1"/>
  <c r="BG314" i="1"/>
  <c r="BH314" i="1"/>
  <c r="BI314" i="1"/>
  <c r="BJ314" i="1"/>
  <c r="BK314" i="1"/>
  <c r="BL314" i="1"/>
  <c r="BM314" i="1"/>
  <c r="BN314" i="1"/>
  <c r="BO314" i="1"/>
  <c r="AR315" i="1"/>
  <c r="AS315" i="1"/>
  <c r="AT315" i="1"/>
  <c r="AU315" i="1"/>
  <c r="AV315" i="1"/>
  <c r="AW315" i="1"/>
  <c r="AX315" i="1"/>
  <c r="AY315" i="1"/>
  <c r="AZ315" i="1"/>
  <c r="BA315" i="1"/>
  <c r="BB315" i="1"/>
  <c r="BC315" i="1"/>
  <c r="BD315" i="1"/>
  <c r="BE315" i="1"/>
  <c r="BF315" i="1"/>
  <c r="BG315" i="1"/>
  <c r="BH315" i="1"/>
  <c r="BI315" i="1"/>
  <c r="BJ315" i="1"/>
  <c r="BK315" i="1"/>
  <c r="BL315" i="1"/>
  <c r="BM315" i="1"/>
  <c r="BN315" i="1"/>
  <c r="BO315" i="1"/>
  <c r="AR316" i="1"/>
  <c r="AS316" i="1"/>
  <c r="AT316" i="1"/>
  <c r="AU316" i="1"/>
  <c r="AV316" i="1"/>
  <c r="AW316" i="1"/>
  <c r="AX316" i="1"/>
  <c r="AY316" i="1"/>
  <c r="AZ316" i="1"/>
  <c r="BA316" i="1"/>
  <c r="BB316" i="1"/>
  <c r="BC316" i="1"/>
  <c r="BD316" i="1"/>
  <c r="BE316" i="1"/>
  <c r="BF316" i="1"/>
  <c r="BG316" i="1"/>
  <c r="BH316" i="1"/>
  <c r="BI316" i="1"/>
  <c r="BJ316" i="1"/>
  <c r="BK316" i="1"/>
  <c r="BL316" i="1"/>
  <c r="BM316" i="1"/>
  <c r="BN316" i="1"/>
  <c r="BO316" i="1"/>
  <c r="AR317" i="1"/>
  <c r="AS317" i="1"/>
  <c r="AT317" i="1"/>
  <c r="AU317" i="1"/>
  <c r="AV317" i="1"/>
  <c r="AW317" i="1"/>
  <c r="AX317" i="1"/>
  <c r="AY317" i="1"/>
  <c r="AZ317" i="1"/>
  <c r="BA317" i="1"/>
  <c r="BB317" i="1"/>
  <c r="BC317" i="1"/>
  <c r="BD317" i="1"/>
  <c r="BE317" i="1"/>
  <c r="BF317" i="1"/>
  <c r="BG317" i="1"/>
  <c r="BH317" i="1"/>
  <c r="BI317" i="1"/>
  <c r="BJ317" i="1"/>
  <c r="BK317" i="1"/>
  <c r="BL317" i="1"/>
  <c r="BM317" i="1"/>
  <c r="BN317" i="1"/>
  <c r="BO317" i="1"/>
  <c r="AR318" i="1"/>
  <c r="AS318" i="1"/>
  <c r="AT318" i="1"/>
  <c r="AU318" i="1"/>
  <c r="AV318" i="1"/>
  <c r="AW318" i="1"/>
  <c r="AX318" i="1"/>
  <c r="AY318" i="1"/>
  <c r="AZ318" i="1"/>
  <c r="BA318" i="1"/>
  <c r="BB318" i="1"/>
  <c r="BC318" i="1"/>
  <c r="BD318" i="1"/>
  <c r="BE318" i="1"/>
  <c r="BF318" i="1"/>
  <c r="BG318" i="1"/>
  <c r="BH318" i="1"/>
  <c r="BI318" i="1"/>
  <c r="BJ318" i="1"/>
  <c r="BK318" i="1"/>
  <c r="BL318" i="1"/>
  <c r="BM318" i="1"/>
  <c r="BN318" i="1"/>
  <c r="BO318" i="1"/>
  <c r="AR319" i="1"/>
  <c r="AS319" i="1"/>
  <c r="AT319" i="1"/>
  <c r="AU319" i="1"/>
  <c r="AV319" i="1"/>
  <c r="AW319" i="1"/>
  <c r="AX319" i="1"/>
  <c r="AY319" i="1"/>
  <c r="AZ319" i="1"/>
  <c r="BA319" i="1"/>
  <c r="BB319" i="1"/>
  <c r="BC319" i="1"/>
  <c r="BD319" i="1"/>
  <c r="BE319" i="1"/>
  <c r="BF319" i="1"/>
  <c r="BG319" i="1"/>
  <c r="BH319" i="1"/>
  <c r="BI319" i="1"/>
  <c r="BJ319" i="1"/>
  <c r="BK319" i="1"/>
  <c r="BL319" i="1"/>
  <c r="BM319" i="1"/>
  <c r="BN319" i="1"/>
  <c r="BO319" i="1"/>
  <c r="AR320" i="1"/>
  <c r="AS320" i="1"/>
  <c r="AT320" i="1"/>
  <c r="AU320" i="1"/>
  <c r="AV320" i="1"/>
  <c r="AW320" i="1"/>
  <c r="AX320" i="1"/>
  <c r="AY320" i="1"/>
  <c r="AZ320" i="1"/>
  <c r="BA320" i="1"/>
  <c r="BB320" i="1"/>
  <c r="BC320" i="1"/>
  <c r="BD320" i="1"/>
  <c r="BE320" i="1"/>
  <c r="BF320" i="1"/>
  <c r="BG320" i="1"/>
  <c r="BH320" i="1"/>
  <c r="BI320" i="1"/>
  <c r="BJ320" i="1"/>
  <c r="BK320" i="1"/>
  <c r="BL320" i="1"/>
  <c r="BM320" i="1"/>
  <c r="BN320" i="1"/>
  <c r="BO320" i="1"/>
  <c r="AR321" i="1"/>
  <c r="AS321" i="1"/>
  <c r="AT321" i="1"/>
  <c r="AU321" i="1"/>
  <c r="AV321" i="1"/>
  <c r="AW321" i="1"/>
  <c r="AX321" i="1"/>
  <c r="AY321" i="1"/>
  <c r="AZ321" i="1"/>
  <c r="BA321" i="1"/>
  <c r="BB321" i="1"/>
  <c r="BC321" i="1"/>
  <c r="BD321" i="1"/>
  <c r="BE321" i="1"/>
  <c r="BF321" i="1"/>
  <c r="BG321" i="1"/>
  <c r="BH321" i="1"/>
  <c r="BI321" i="1"/>
  <c r="BJ321" i="1"/>
  <c r="BK321" i="1"/>
  <c r="BL321" i="1"/>
  <c r="BM321" i="1"/>
  <c r="BN321" i="1"/>
  <c r="BO321" i="1"/>
  <c r="AR322" i="1"/>
  <c r="AS322" i="1"/>
  <c r="AT322" i="1"/>
  <c r="AU322" i="1"/>
  <c r="AV322" i="1"/>
  <c r="AW322" i="1"/>
  <c r="AX322" i="1"/>
  <c r="AY322" i="1"/>
  <c r="AZ322" i="1"/>
  <c r="BA322" i="1"/>
  <c r="BB322" i="1"/>
  <c r="BC322" i="1"/>
  <c r="BD322" i="1"/>
  <c r="BE322" i="1"/>
  <c r="BF322" i="1"/>
  <c r="BG322" i="1"/>
  <c r="BH322" i="1"/>
  <c r="BI322" i="1"/>
  <c r="BJ322" i="1"/>
  <c r="BK322" i="1"/>
  <c r="BL322" i="1"/>
  <c r="BM322" i="1"/>
  <c r="BN322" i="1"/>
  <c r="BO322" i="1"/>
  <c r="AR323" i="1"/>
  <c r="AS323" i="1"/>
  <c r="AT323" i="1"/>
  <c r="AU323" i="1"/>
  <c r="AV323" i="1"/>
  <c r="AW323" i="1"/>
  <c r="AX323" i="1"/>
  <c r="AY323" i="1"/>
  <c r="AZ323" i="1"/>
  <c r="BA323" i="1"/>
  <c r="BB323" i="1"/>
  <c r="BC323" i="1"/>
  <c r="BD323" i="1"/>
  <c r="BE323" i="1"/>
  <c r="BF323" i="1"/>
  <c r="BG323" i="1"/>
  <c r="BH323" i="1"/>
  <c r="BI323" i="1"/>
  <c r="BJ323" i="1"/>
  <c r="BK323" i="1"/>
  <c r="BL323" i="1"/>
  <c r="BM323" i="1"/>
  <c r="BN323" i="1"/>
  <c r="BO323" i="1"/>
  <c r="AR324" i="1"/>
  <c r="AS324" i="1"/>
  <c r="AT324" i="1"/>
  <c r="AU324" i="1"/>
  <c r="AV324" i="1"/>
  <c r="AW324" i="1"/>
  <c r="AX324" i="1"/>
  <c r="AY324" i="1"/>
  <c r="AZ324" i="1"/>
  <c r="BA324" i="1"/>
  <c r="BB324" i="1"/>
  <c r="BC324" i="1"/>
  <c r="BD324" i="1"/>
  <c r="BE324" i="1"/>
  <c r="BF324" i="1"/>
  <c r="BG324" i="1"/>
  <c r="BH324" i="1"/>
  <c r="BI324" i="1"/>
  <c r="BJ324" i="1"/>
  <c r="BK324" i="1"/>
  <c r="BL324" i="1"/>
  <c r="BM324" i="1"/>
  <c r="BN324" i="1"/>
  <c r="BO324" i="1"/>
  <c r="AR325" i="1"/>
  <c r="AS325" i="1"/>
  <c r="AT325" i="1"/>
  <c r="AU325" i="1"/>
  <c r="AV325" i="1"/>
  <c r="AW325" i="1"/>
  <c r="AX325" i="1"/>
  <c r="AY325" i="1"/>
  <c r="AZ325" i="1"/>
  <c r="BA325" i="1"/>
  <c r="BB325" i="1"/>
  <c r="BC325" i="1"/>
  <c r="BD325" i="1"/>
  <c r="BE325" i="1"/>
  <c r="BF325" i="1"/>
  <c r="BG325" i="1"/>
  <c r="BH325" i="1"/>
  <c r="BI325" i="1"/>
  <c r="BJ325" i="1"/>
  <c r="BK325" i="1"/>
  <c r="BL325" i="1"/>
  <c r="BM325" i="1"/>
  <c r="BN325" i="1"/>
  <c r="BO325" i="1"/>
  <c r="AR326" i="1"/>
  <c r="AS326" i="1"/>
  <c r="AT326" i="1"/>
  <c r="AU326" i="1"/>
  <c r="AV326" i="1"/>
  <c r="AW326" i="1"/>
  <c r="AX326" i="1"/>
  <c r="AY326" i="1"/>
  <c r="AZ326" i="1"/>
  <c r="BA326" i="1"/>
  <c r="BB326" i="1"/>
  <c r="BC326" i="1"/>
  <c r="BD326" i="1"/>
  <c r="BE326" i="1"/>
  <c r="BF326" i="1"/>
  <c r="BG326" i="1"/>
  <c r="BH326" i="1"/>
  <c r="BI326" i="1"/>
  <c r="BJ326" i="1"/>
  <c r="BK326" i="1"/>
  <c r="BL326" i="1"/>
  <c r="BM326" i="1"/>
  <c r="BN326" i="1"/>
  <c r="BO326" i="1"/>
  <c r="AR327" i="1"/>
  <c r="AS327" i="1"/>
  <c r="AT327" i="1"/>
  <c r="AU327" i="1"/>
  <c r="AV327" i="1"/>
  <c r="AW327" i="1"/>
  <c r="AX327" i="1"/>
  <c r="AY327" i="1"/>
  <c r="AZ327" i="1"/>
  <c r="BA327" i="1"/>
  <c r="BB327" i="1"/>
  <c r="BC327" i="1"/>
  <c r="BD327" i="1"/>
  <c r="BE327" i="1"/>
  <c r="BF327" i="1"/>
  <c r="BG327" i="1"/>
  <c r="BH327" i="1"/>
  <c r="BI327" i="1"/>
  <c r="BJ327" i="1"/>
  <c r="BK327" i="1"/>
  <c r="BL327" i="1"/>
  <c r="BM327" i="1"/>
  <c r="BN327" i="1"/>
  <c r="BO327" i="1"/>
  <c r="AR328" i="1"/>
  <c r="AS328" i="1"/>
  <c r="AT328" i="1"/>
  <c r="AU328" i="1"/>
  <c r="AV328" i="1"/>
  <c r="AW328" i="1"/>
  <c r="AX328" i="1"/>
  <c r="AY328" i="1"/>
  <c r="AZ328" i="1"/>
  <c r="BA328" i="1"/>
  <c r="BB328" i="1"/>
  <c r="BC328" i="1"/>
  <c r="BD328" i="1"/>
  <c r="BE328" i="1"/>
  <c r="BF328" i="1"/>
  <c r="BG328" i="1"/>
  <c r="BH328" i="1"/>
  <c r="BI328" i="1"/>
  <c r="BJ328" i="1"/>
  <c r="BK328" i="1"/>
  <c r="BL328" i="1"/>
  <c r="BM328" i="1"/>
  <c r="BN328" i="1"/>
  <c r="BO328" i="1"/>
  <c r="AR329" i="1"/>
  <c r="AS329" i="1"/>
  <c r="AT329" i="1"/>
  <c r="AU329" i="1"/>
  <c r="AV329" i="1"/>
  <c r="AW329" i="1"/>
  <c r="AX329" i="1"/>
  <c r="AY329" i="1"/>
  <c r="AZ329" i="1"/>
  <c r="BA329" i="1"/>
  <c r="BB329" i="1"/>
  <c r="BC329" i="1"/>
  <c r="BD329" i="1"/>
  <c r="BE329" i="1"/>
  <c r="BF329" i="1"/>
  <c r="BG329" i="1"/>
  <c r="BH329" i="1"/>
  <c r="BI329" i="1"/>
  <c r="BJ329" i="1"/>
  <c r="BK329" i="1"/>
  <c r="BL329" i="1"/>
  <c r="BM329" i="1"/>
  <c r="BN329" i="1"/>
  <c r="BO329" i="1"/>
  <c r="AR330" i="1"/>
  <c r="AS330" i="1"/>
  <c r="AT330" i="1"/>
  <c r="AU330" i="1"/>
  <c r="AV330" i="1"/>
  <c r="AW330" i="1"/>
  <c r="AX330" i="1"/>
  <c r="AY330" i="1"/>
  <c r="AZ330" i="1"/>
  <c r="BA330" i="1"/>
  <c r="BB330" i="1"/>
  <c r="BC330" i="1"/>
  <c r="BD330" i="1"/>
  <c r="BE330" i="1"/>
  <c r="BF330" i="1"/>
  <c r="BG330" i="1"/>
  <c r="BH330" i="1"/>
  <c r="BI330" i="1"/>
  <c r="BJ330" i="1"/>
  <c r="BK330" i="1"/>
  <c r="BL330" i="1"/>
  <c r="BM330" i="1"/>
  <c r="BN330" i="1"/>
  <c r="BO330" i="1"/>
  <c r="AR331" i="1"/>
  <c r="AS331" i="1"/>
  <c r="AT331" i="1"/>
  <c r="AU331" i="1"/>
  <c r="AV331" i="1"/>
  <c r="AW331" i="1"/>
  <c r="AX331" i="1"/>
  <c r="AY331" i="1"/>
  <c r="AZ331" i="1"/>
  <c r="BA331" i="1"/>
  <c r="BB331" i="1"/>
  <c r="BC331" i="1"/>
  <c r="BD331" i="1"/>
  <c r="BE331" i="1"/>
  <c r="BF331" i="1"/>
  <c r="BG331" i="1"/>
  <c r="BH331" i="1"/>
  <c r="BI331" i="1"/>
  <c r="BJ331" i="1"/>
  <c r="BK331" i="1"/>
  <c r="BL331" i="1"/>
  <c r="BM331" i="1"/>
  <c r="BN331" i="1"/>
  <c r="BO331" i="1"/>
  <c r="AR332" i="1"/>
  <c r="AS332" i="1"/>
  <c r="AT332" i="1"/>
  <c r="AU332" i="1"/>
  <c r="AV332" i="1"/>
  <c r="AW332" i="1"/>
  <c r="AX332" i="1"/>
  <c r="AY332" i="1"/>
  <c r="AZ332" i="1"/>
  <c r="BA332" i="1"/>
  <c r="BB332" i="1"/>
  <c r="BC332" i="1"/>
  <c r="BD332" i="1"/>
  <c r="BE332" i="1"/>
  <c r="BF332" i="1"/>
  <c r="BG332" i="1"/>
  <c r="BH332" i="1"/>
  <c r="BI332" i="1"/>
  <c r="BJ332" i="1"/>
  <c r="BK332" i="1"/>
  <c r="BL332" i="1"/>
  <c r="BM332" i="1"/>
  <c r="BN332" i="1"/>
  <c r="BO332" i="1"/>
  <c r="AR333" i="1"/>
  <c r="AS333" i="1"/>
  <c r="AT333" i="1"/>
  <c r="AU333" i="1"/>
  <c r="AV333" i="1"/>
  <c r="AW333" i="1"/>
  <c r="AX333" i="1"/>
  <c r="AY333" i="1"/>
  <c r="AZ333" i="1"/>
  <c r="BA333" i="1"/>
  <c r="BB333" i="1"/>
  <c r="BC333" i="1"/>
  <c r="BD333" i="1"/>
  <c r="BE333" i="1"/>
  <c r="BF333" i="1"/>
  <c r="BG333" i="1"/>
  <c r="BH333" i="1"/>
  <c r="BI333" i="1"/>
  <c r="BJ333" i="1"/>
  <c r="BK333" i="1"/>
  <c r="BL333" i="1"/>
  <c r="BM333" i="1"/>
  <c r="BN333" i="1"/>
  <c r="BO333" i="1"/>
  <c r="AR334" i="1"/>
  <c r="AS334" i="1"/>
  <c r="AT334" i="1"/>
  <c r="AU334" i="1"/>
  <c r="AV334" i="1"/>
  <c r="AW334" i="1"/>
  <c r="AX334" i="1"/>
  <c r="AY334" i="1"/>
  <c r="AZ334" i="1"/>
  <c r="BA334" i="1"/>
  <c r="BB334" i="1"/>
  <c r="BC334" i="1"/>
  <c r="BD334" i="1"/>
  <c r="BE334" i="1"/>
  <c r="BF334" i="1"/>
  <c r="BG334" i="1"/>
  <c r="BH334" i="1"/>
  <c r="BI334" i="1"/>
  <c r="BJ334" i="1"/>
  <c r="BK334" i="1"/>
  <c r="BL334" i="1"/>
  <c r="BM334" i="1"/>
  <c r="BN334" i="1"/>
  <c r="BO334" i="1"/>
  <c r="AR335" i="1"/>
  <c r="AS335" i="1"/>
  <c r="AT335" i="1"/>
  <c r="AU335" i="1"/>
  <c r="AV335" i="1"/>
  <c r="AW335" i="1"/>
  <c r="AX335" i="1"/>
  <c r="AY335" i="1"/>
  <c r="AZ335" i="1"/>
  <c r="BA335" i="1"/>
  <c r="BB335" i="1"/>
  <c r="BC335" i="1"/>
  <c r="BD335" i="1"/>
  <c r="BE335" i="1"/>
  <c r="BF335" i="1"/>
  <c r="BG335" i="1"/>
  <c r="BH335" i="1"/>
  <c r="BI335" i="1"/>
  <c r="BJ335" i="1"/>
  <c r="BK335" i="1"/>
  <c r="BL335" i="1"/>
  <c r="BM335" i="1"/>
  <c r="BN335" i="1"/>
  <c r="BO335" i="1"/>
  <c r="AR336" i="1"/>
  <c r="AS336" i="1"/>
  <c r="AT336" i="1"/>
  <c r="AU336" i="1"/>
  <c r="AV336" i="1"/>
  <c r="AW336" i="1"/>
  <c r="AX336" i="1"/>
  <c r="AY336" i="1"/>
  <c r="AZ336" i="1"/>
  <c r="BA336" i="1"/>
  <c r="BB336" i="1"/>
  <c r="BC336" i="1"/>
  <c r="BD336" i="1"/>
  <c r="BE336" i="1"/>
  <c r="BF336" i="1"/>
  <c r="BG336" i="1"/>
  <c r="BH336" i="1"/>
  <c r="BI336" i="1"/>
  <c r="BJ336" i="1"/>
  <c r="BK336" i="1"/>
  <c r="BL336" i="1"/>
  <c r="BM336" i="1"/>
  <c r="BN336" i="1"/>
  <c r="BO336" i="1"/>
  <c r="AR337" i="1"/>
  <c r="AS337" i="1"/>
  <c r="AT337" i="1"/>
  <c r="AU337" i="1"/>
  <c r="AV337" i="1"/>
  <c r="AW337" i="1"/>
  <c r="AX337" i="1"/>
  <c r="AY337" i="1"/>
  <c r="AZ337" i="1"/>
  <c r="BA337" i="1"/>
  <c r="BB337" i="1"/>
  <c r="BC337" i="1"/>
  <c r="BD337" i="1"/>
  <c r="BE337" i="1"/>
  <c r="BF337" i="1"/>
  <c r="BG337" i="1"/>
  <c r="BH337" i="1"/>
  <c r="BI337" i="1"/>
  <c r="BJ337" i="1"/>
  <c r="BK337" i="1"/>
  <c r="BL337" i="1"/>
  <c r="BM337" i="1"/>
  <c r="BN337" i="1"/>
  <c r="BO337" i="1"/>
  <c r="AR338" i="1"/>
  <c r="AS338" i="1"/>
  <c r="AT338" i="1"/>
  <c r="AU338" i="1"/>
  <c r="AV338" i="1"/>
  <c r="AW338" i="1"/>
  <c r="AX338" i="1"/>
  <c r="AY338" i="1"/>
  <c r="AZ338" i="1"/>
  <c r="BA338" i="1"/>
  <c r="BB338" i="1"/>
  <c r="BC338" i="1"/>
  <c r="BD338" i="1"/>
  <c r="BE338" i="1"/>
  <c r="BF338" i="1"/>
  <c r="BG338" i="1"/>
  <c r="BH338" i="1"/>
  <c r="BI338" i="1"/>
  <c r="BJ338" i="1"/>
  <c r="BK338" i="1"/>
  <c r="BL338" i="1"/>
  <c r="BM338" i="1"/>
  <c r="BN338" i="1"/>
  <c r="BO338" i="1"/>
  <c r="AR339" i="1"/>
  <c r="AS339" i="1"/>
  <c r="AT339" i="1"/>
  <c r="AU339" i="1"/>
  <c r="AV339" i="1"/>
  <c r="AW339" i="1"/>
  <c r="AX339" i="1"/>
  <c r="AY339" i="1"/>
  <c r="AZ339" i="1"/>
  <c r="BA339" i="1"/>
  <c r="BB339" i="1"/>
  <c r="BC339" i="1"/>
  <c r="BD339" i="1"/>
  <c r="BE339" i="1"/>
  <c r="BF339" i="1"/>
  <c r="BG339" i="1"/>
  <c r="BH339" i="1"/>
  <c r="BI339" i="1"/>
  <c r="BJ339" i="1"/>
  <c r="BK339" i="1"/>
  <c r="BL339" i="1"/>
  <c r="BM339" i="1"/>
  <c r="BN339" i="1"/>
  <c r="BO339" i="1"/>
  <c r="AR340" i="1"/>
  <c r="AS340" i="1"/>
  <c r="AT340" i="1"/>
  <c r="AU340" i="1"/>
  <c r="AV340" i="1"/>
  <c r="AW340" i="1"/>
  <c r="AX340" i="1"/>
  <c r="AY340" i="1"/>
  <c r="AZ340" i="1"/>
  <c r="BA340" i="1"/>
  <c r="BB340" i="1"/>
  <c r="BC340" i="1"/>
  <c r="BD340" i="1"/>
  <c r="BE340" i="1"/>
  <c r="BF340" i="1"/>
  <c r="BG340" i="1"/>
  <c r="BH340" i="1"/>
  <c r="BI340" i="1"/>
  <c r="BJ340" i="1"/>
  <c r="BK340" i="1"/>
  <c r="BL340" i="1"/>
  <c r="BM340" i="1"/>
  <c r="BN340" i="1"/>
  <c r="BO340" i="1"/>
  <c r="AR341" i="1"/>
  <c r="AS341" i="1"/>
  <c r="AT341" i="1"/>
  <c r="AU341" i="1"/>
  <c r="AV341" i="1"/>
  <c r="AW341" i="1"/>
  <c r="AX341" i="1"/>
  <c r="AY341" i="1"/>
  <c r="AZ341" i="1"/>
  <c r="BA341" i="1"/>
  <c r="BB341" i="1"/>
  <c r="BC341" i="1"/>
  <c r="BD341" i="1"/>
  <c r="BE341" i="1"/>
  <c r="BF341" i="1"/>
  <c r="BG341" i="1"/>
  <c r="BH341" i="1"/>
  <c r="BI341" i="1"/>
  <c r="BJ341" i="1"/>
  <c r="BK341" i="1"/>
  <c r="BL341" i="1"/>
  <c r="BM341" i="1"/>
  <c r="BN341" i="1"/>
  <c r="BO341" i="1"/>
  <c r="AR342" i="1"/>
  <c r="AS342" i="1"/>
  <c r="AT342" i="1"/>
  <c r="AU342" i="1"/>
  <c r="AV342" i="1"/>
  <c r="AW342" i="1"/>
  <c r="AX342" i="1"/>
  <c r="AY342" i="1"/>
  <c r="AZ342" i="1"/>
  <c r="BA342" i="1"/>
  <c r="BB342" i="1"/>
  <c r="BC342" i="1"/>
  <c r="BD342" i="1"/>
  <c r="BE342" i="1"/>
  <c r="BF342" i="1"/>
  <c r="BG342" i="1"/>
  <c r="BH342" i="1"/>
  <c r="BI342" i="1"/>
  <c r="BJ342" i="1"/>
  <c r="BK342" i="1"/>
  <c r="BL342" i="1"/>
  <c r="BM342" i="1"/>
  <c r="BN342" i="1"/>
  <c r="BO342" i="1"/>
  <c r="AR343" i="1"/>
  <c r="AS343" i="1"/>
  <c r="AT343" i="1"/>
  <c r="AU343" i="1"/>
  <c r="AV343" i="1"/>
  <c r="AW343" i="1"/>
  <c r="AX343" i="1"/>
  <c r="AY343" i="1"/>
  <c r="AZ343" i="1"/>
  <c r="BA343" i="1"/>
  <c r="BB343" i="1"/>
  <c r="BC343" i="1"/>
  <c r="BD343" i="1"/>
  <c r="BE343" i="1"/>
  <c r="BF343" i="1"/>
  <c r="BG343" i="1"/>
  <c r="BH343" i="1"/>
  <c r="BI343" i="1"/>
  <c r="BJ343" i="1"/>
  <c r="BK343" i="1"/>
  <c r="BL343" i="1"/>
  <c r="BM343" i="1"/>
  <c r="BN343" i="1"/>
  <c r="BO343" i="1"/>
  <c r="AR344" i="1"/>
  <c r="AS344" i="1"/>
  <c r="AT344" i="1"/>
  <c r="AU344" i="1"/>
  <c r="AV344" i="1"/>
  <c r="AW344" i="1"/>
  <c r="AX344" i="1"/>
  <c r="AY344" i="1"/>
  <c r="AZ344" i="1"/>
  <c r="BA344" i="1"/>
  <c r="BB344" i="1"/>
  <c r="BC344" i="1"/>
  <c r="BD344" i="1"/>
  <c r="BE344" i="1"/>
  <c r="BF344" i="1"/>
  <c r="BG344" i="1"/>
  <c r="BH344" i="1"/>
  <c r="BI344" i="1"/>
  <c r="BJ344" i="1"/>
  <c r="BK344" i="1"/>
  <c r="BL344" i="1"/>
  <c r="BM344" i="1"/>
  <c r="BN344" i="1"/>
  <c r="BO344" i="1"/>
  <c r="AR345" i="1"/>
  <c r="AS345" i="1"/>
  <c r="AT345" i="1"/>
  <c r="AU345" i="1"/>
  <c r="AV345" i="1"/>
  <c r="AW345" i="1"/>
  <c r="AX345" i="1"/>
  <c r="AY345" i="1"/>
  <c r="AZ345" i="1"/>
  <c r="BA345" i="1"/>
  <c r="BB345" i="1"/>
  <c r="BC345" i="1"/>
  <c r="BD345" i="1"/>
  <c r="BE345" i="1"/>
  <c r="BF345" i="1"/>
  <c r="BG345" i="1"/>
  <c r="BH345" i="1"/>
  <c r="BI345" i="1"/>
  <c r="BJ345" i="1"/>
  <c r="BK345" i="1"/>
  <c r="BL345" i="1"/>
  <c r="BM345" i="1"/>
  <c r="BN345" i="1"/>
  <c r="BO345" i="1"/>
  <c r="AR346" i="1"/>
  <c r="AS346" i="1"/>
  <c r="AT346" i="1"/>
  <c r="AU346" i="1"/>
  <c r="AV346" i="1"/>
  <c r="AW346" i="1"/>
  <c r="AX346" i="1"/>
  <c r="AY346" i="1"/>
  <c r="AZ346" i="1"/>
  <c r="BA346" i="1"/>
  <c r="BB346" i="1"/>
  <c r="BC346" i="1"/>
  <c r="BD346" i="1"/>
  <c r="BE346" i="1"/>
  <c r="BF346" i="1"/>
  <c r="BG346" i="1"/>
  <c r="BH346" i="1"/>
  <c r="BI346" i="1"/>
  <c r="BJ346" i="1"/>
  <c r="BK346" i="1"/>
  <c r="BL346" i="1"/>
  <c r="BM346" i="1"/>
  <c r="BN346" i="1"/>
  <c r="BO346" i="1"/>
  <c r="AR347" i="1"/>
  <c r="AS347" i="1"/>
  <c r="AT347" i="1"/>
  <c r="AU347" i="1"/>
  <c r="AV347" i="1"/>
  <c r="AW347" i="1"/>
  <c r="AX347" i="1"/>
  <c r="AY347" i="1"/>
  <c r="AZ347" i="1"/>
  <c r="BA347" i="1"/>
  <c r="BB347" i="1"/>
  <c r="BC347" i="1"/>
  <c r="BD347" i="1"/>
  <c r="BE347" i="1"/>
  <c r="BF347" i="1"/>
  <c r="BG347" i="1"/>
  <c r="BH347" i="1"/>
  <c r="BI347" i="1"/>
  <c r="BJ347" i="1"/>
  <c r="BK347" i="1"/>
  <c r="BL347" i="1"/>
  <c r="BM347" i="1"/>
  <c r="BN347" i="1"/>
  <c r="BO347" i="1"/>
  <c r="AR348" i="1"/>
  <c r="AS348" i="1"/>
  <c r="AT348" i="1"/>
  <c r="AU348" i="1"/>
  <c r="AV348" i="1"/>
  <c r="AW348" i="1"/>
  <c r="AX348" i="1"/>
  <c r="AY348" i="1"/>
  <c r="AZ348" i="1"/>
  <c r="BA348" i="1"/>
  <c r="BB348" i="1"/>
  <c r="BC348" i="1"/>
  <c r="BD348" i="1"/>
  <c r="BE348" i="1"/>
  <c r="BF348" i="1"/>
  <c r="BG348" i="1"/>
  <c r="BH348" i="1"/>
  <c r="BI348" i="1"/>
  <c r="BJ348" i="1"/>
  <c r="BK348" i="1"/>
  <c r="BL348" i="1"/>
  <c r="BM348" i="1"/>
  <c r="BN348" i="1"/>
  <c r="BO348" i="1"/>
  <c r="AR349" i="1"/>
  <c r="AS349" i="1"/>
  <c r="AT349" i="1"/>
  <c r="AU349" i="1"/>
  <c r="AV349" i="1"/>
  <c r="AW349" i="1"/>
  <c r="AX349" i="1"/>
  <c r="AY349" i="1"/>
  <c r="AZ349" i="1"/>
  <c r="BA349" i="1"/>
  <c r="BB349" i="1"/>
  <c r="BC349" i="1"/>
  <c r="BD349" i="1"/>
  <c r="BE349" i="1"/>
  <c r="BF349" i="1"/>
  <c r="BG349" i="1"/>
  <c r="BH349" i="1"/>
  <c r="BI349" i="1"/>
  <c r="BJ349" i="1"/>
  <c r="BK349" i="1"/>
  <c r="BL349" i="1"/>
  <c r="BM349" i="1"/>
  <c r="BN349" i="1"/>
  <c r="BO349" i="1"/>
  <c r="AR350" i="1"/>
  <c r="AS350" i="1"/>
  <c r="AT350" i="1"/>
  <c r="AU350" i="1"/>
  <c r="AV350" i="1"/>
  <c r="AW350" i="1"/>
  <c r="AX350" i="1"/>
  <c r="AY350" i="1"/>
  <c r="AZ350" i="1"/>
  <c r="BA350" i="1"/>
  <c r="BB350" i="1"/>
  <c r="BC350" i="1"/>
  <c r="BD350" i="1"/>
  <c r="BE350" i="1"/>
  <c r="BF350" i="1"/>
  <c r="BG350" i="1"/>
  <c r="BH350" i="1"/>
  <c r="BI350" i="1"/>
  <c r="BJ350" i="1"/>
  <c r="BK350" i="1"/>
  <c r="BL350" i="1"/>
  <c r="BM350" i="1"/>
  <c r="BN350" i="1"/>
  <c r="BO350" i="1"/>
  <c r="AR351" i="1"/>
  <c r="AS351" i="1"/>
  <c r="AT351" i="1"/>
  <c r="AU351" i="1"/>
  <c r="AV351" i="1"/>
  <c r="AW351" i="1"/>
  <c r="AX351" i="1"/>
  <c r="AY351" i="1"/>
  <c r="AZ351" i="1"/>
  <c r="BA351" i="1"/>
  <c r="BB351" i="1"/>
  <c r="BC351" i="1"/>
  <c r="BD351" i="1"/>
  <c r="BE351" i="1"/>
  <c r="BF351" i="1"/>
  <c r="BG351" i="1"/>
  <c r="BH351" i="1"/>
  <c r="BI351" i="1"/>
  <c r="BJ351" i="1"/>
  <c r="BK351" i="1"/>
  <c r="BL351" i="1"/>
  <c r="BM351" i="1"/>
  <c r="BN351" i="1"/>
  <c r="BO351" i="1"/>
  <c r="AR352" i="1"/>
  <c r="AS352" i="1"/>
  <c r="AT352" i="1"/>
  <c r="AU352" i="1"/>
  <c r="AV352" i="1"/>
  <c r="AW352" i="1"/>
  <c r="AX352" i="1"/>
  <c r="AY352" i="1"/>
  <c r="AZ352" i="1"/>
  <c r="BA352" i="1"/>
  <c r="BB352" i="1"/>
  <c r="BC352" i="1"/>
  <c r="BD352" i="1"/>
  <c r="BE352" i="1"/>
  <c r="BF352" i="1"/>
  <c r="BG352" i="1"/>
  <c r="BH352" i="1"/>
  <c r="BI352" i="1"/>
  <c r="BJ352" i="1"/>
  <c r="BK352" i="1"/>
  <c r="BL352" i="1"/>
  <c r="BM352" i="1"/>
  <c r="BN352" i="1"/>
  <c r="BO352" i="1"/>
  <c r="AR353" i="1"/>
  <c r="AS353" i="1"/>
  <c r="AT353" i="1"/>
  <c r="AU353" i="1"/>
  <c r="AV353" i="1"/>
  <c r="AW353" i="1"/>
  <c r="AX353" i="1"/>
  <c r="AY353" i="1"/>
  <c r="AZ353" i="1"/>
  <c r="BA353" i="1"/>
  <c r="BB353" i="1"/>
  <c r="BC353" i="1"/>
  <c r="BD353" i="1"/>
  <c r="BE353" i="1"/>
  <c r="BF353" i="1"/>
  <c r="BG353" i="1"/>
  <c r="BH353" i="1"/>
  <c r="BI353" i="1"/>
  <c r="BJ353" i="1"/>
  <c r="BK353" i="1"/>
  <c r="BL353" i="1"/>
  <c r="BM353" i="1"/>
  <c r="BN353" i="1"/>
  <c r="BO353" i="1"/>
  <c r="AR354" i="1"/>
  <c r="AS354" i="1"/>
  <c r="AT354" i="1"/>
  <c r="AU354" i="1"/>
  <c r="AV354" i="1"/>
  <c r="AW354" i="1"/>
  <c r="AX354" i="1"/>
  <c r="AY354" i="1"/>
  <c r="AZ354" i="1"/>
  <c r="BA354" i="1"/>
  <c r="BB354" i="1"/>
  <c r="BC354" i="1"/>
  <c r="BD354" i="1"/>
  <c r="BE354" i="1"/>
  <c r="BF354" i="1"/>
  <c r="BG354" i="1"/>
  <c r="BH354" i="1"/>
  <c r="BI354" i="1"/>
  <c r="BJ354" i="1"/>
  <c r="BK354" i="1"/>
  <c r="BL354" i="1"/>
  <c r="BM354" i="1"/>
  <c r="BN354" i="1"/>
  <c r="BO354" i="1"/>
  <c r="AR355" i="1"/>
  <c r="AS355" i="1"/>
  <c r="AT355" i="1"/>
  <c r="AU355" i="1"/>
  <c r="AV355" i="1"/>
  <c r="AW355" i="1"/>
  <c r="AX355" i="1"/>
  <c r="AY355" i="1"/>
  <c r="AZ355" i="1"/>
  <c r="BA355" i="1"/>
  <c r="BB355" i="1"/>
  <c r="BC355" i="1"/>
  <c r="BD355" i="1"/>
  <c r="BE355" i="1"/>
  <c r="BF355" i="1"/>
  <c r="BG355" i="1"/>
  <c r="BH355" i="1"/>
  <c r="BI355" i="1"/>
  <c r="BJ355" i="1"/>
  <c r="BK355" i="1"/>
  <c r="BL355" i="1"/>
  <c r="BM355" i="1"/>
  <c r="BN355" i="1"/>
  <c r="BO355" i="1"/>
  <c r="AR356" i="1"/>
  <c r="AS356" i="1"/>
  <c r="AT356" i="1"/>
  <c r="AU356" i="1"/>
  <c r="AV356" i="1"/>
  <c r="AW356" i="1"/>
  <c r="AX356" i="1"/>
  <c r="AY356" i="1"/>
  <c r="AZ356" i="1"/>
  <c r="BA356" i="1"/>
  <c r="BB356" i="1"/>
  <c r="BC356" i="1"/>
  <c r="BD356" i="1"/>
  <c r="BE356" i="1"/>
  <c r="BF356" i="1"/>
  <c r="BG356" i="1"/>
  <c r="BH356" i="1"/>
  <c r="BI356" i="1"/>
  <c r="BJ356" i="1"/>
  <c r="BK356" i="1"/>
  <c r="BL356" i="1"/>
  <c r="BM356" i="1"/>
  <c r="BN356" i="1"/>
  <c r="BO356" i="1"/>
  <c r="AR357" i="1"/>
  <c r="AS357" i="1"/>
  <c r="AT357" i="1"/>
  <c r="AU357" i="1"/>
  <c r="AV357" i="1"/>
  <c r="AW357" i="1"/>
  <c r="AX357" i="1"/>
  <c r="AY357" i="1"/>
  <c r="AZ357" i="1"/>
  <c r="BA357" i="1"/>
  <c r="BB357" i="1"/>
  <c r="BC357" i="1"/>
  <c r="BD357" i="1"/>
  <c r="BE357" i="1"/>
  <c r="BF357" i="1"/>
  <c r="BG357" i="1"/>
  <c r="BH357" i="1"/>
  <c r="BI357" i="1"/>
  <c r="BJ357" i="1"/>
  <c r="BK357" i="1"/>
  <c r="BL357" i="1"/>
  <c r="BM357" i="1"/>
  <c r="BN357" i="1"/>
  <c r="BO357" i="1"/>
  <c r="AR358" i="1"/>
  <c r="AS358" i="1"/>
  <c r="AT358" i="1"/>
  <c r="AU358" i="1"/>
  <c r="AV358" i="1"/>
  <c r="AW358" i="1"/>
  <c r="AX358" i="1"/>
  <c r="AY358" i="1"/>
  <c r="AZ358" i="1"/>
  <c r="BA358" i="1"/>
  <c r="BB358" i="1"/>
  <c r="BC358" i="1"/>
  <c r="BD358" i="1"/>
  <c r="BE358" i="1"/>
  <c r="BF358" i="1"/>
  <c r="BG358" i="1"/>
  <c r="BH358" i="1"/>
  <c r="BI358" i="1"/>
  <c r="BJ358" i="1"/>
  <c r="BK358" i="1"/>
  <c r="BL358" i="1"/>
  <c r="BM358" i="1"/>
  <c r="BN358" i="1"/>
  <c r="BO358" i="1"/>
  <c r="AR359" i="1"/>
  <c r="AS359" i="1"/>
  <c r="AT359" i="1"/>
  <c r="AU359" i="1"/>
  <c r="AV359" i="1"/>
  <c r="AW359" i="1"/>
  <c r="AX359" i="1"/>
  <c r="AY359" i="1"/>
  <c r="AZ359" i="1"/>
  <c r="BA359" i="1"/>
  <c r="BB359" i="1"/>
  <c r="BC359" i="1"/>
  <c r="BD359" i="1"/>
  <c r="BE359" i="1"/>
  <c r="BF359" i="1"/>
  <c r="BG359" i="1"/>
  <c r="BH359" i="1"/>
  <c r="BI359" i="1"/>
  <c r="BJ359" i="1"/>
  <c r="BK359" i="1"/>
  <c r="BL359" i="1"/>
  <c r="BM359" i="1"/>
  <c r="BN359" i="1"/>
  <c r="BO359" i="1"/>
  <c r="AR360" i="1"/>
  <c r="AS360" i="1"/>
  <c r="AT360" i="1"/>
  <c r="AU360" i="1"/>
  <c r="AV360" i="1"/>
  <c r="AW360" i="1"/>
  <c r="AX360" i="1"/>
  <c r="AY360" i="1"/>
  <c r="AZ360" i="1"/>
  <c r="BA360" i="1"/>
  <c r="BB360" i="1"/>
  <c r="BC360" i="1"/>
  <c r="BD360" i="1"/>
  <c r="BE360" i="1"/>
  <c r="BF360" i="1"/>
  <c r="BG360" i="1"/>
  <c r="BH360" i="1"/>
  <c r="BI360" i="1"/>
  <c r="BJ360" i="1"/>
  <c r="BK360" i="1"/>
  <c r="BL360" i="1"/>
  <c r="BM360" i="1"/>
  <c r="BN360" i="1"/>
  <c r="BO360" i="1"/>
  <c r="AR361" i="1"/>
  <c r="AS361" i="1"/>
  <c r="AT361" i="1"/>
  <c r="AU361" i="1"/>
  <c r="AV361" i="1"/>
  <c r="AW361" i="1"/>
  <c r="AX361" i="1"/>
  <c r="AY361" i="1"/>
  <c r="AZ361" i="1"/>
  <c r="BA361" i="1"/>
  <c r="BB361" i="1"/>
  <c r="BC361" i="1"/>
  <c r="BD361" i="1"/>
  <c r="BE361" i="1"/>
  <c r="BF361" i="1"/>
  <c r="BG361" i="1"/>
  <c r="BH361" i="1"/>
  <c r="BI361" i="1"/>
  <c r="BJ361" i="1"/>
  <c r="BK361" i="1"/>
  <c r="BL361" i="1"/>
  <c r="BM361" i="1"/>
  <c r="BN361" i="1"/>
  <c r="BO361" i="1"/>
  <c r="AR362" i="1"/>
  <c r="AS362" i="1"/>
  <c r="AT362" i="1"/>
  <c r="AU362" i="1"/>
  <c r="AV362" i="1"/>
  <c r="AW362" i="1"/>
  <c r="AX362" i="1"/>
  <c r="AY362" i="1"/>
  <c r="AZ362" i="1"/>
  <c r="BA362" i="1"/>
  <c r="BB362" i="1"/>
  <c r="BC362" i="1"/>
  <c r="BD362" i="1"/>
  <c r="BE362" i="1"/>
  <c r="BF362" i="1"/>
  <c r="BG362" i="1"/>
  <c r="BH362" i="1"/>
  <c r="BI362" i="1"/>
  <c r="BJ362" i="1"/>
  <c r="BK362" i="1"/>
  <c r="BL362" i="1"/>
  <c r="BM362" i="1"/>
  <c r="BN362" i="1"/>
  <c r="BO362" i="1"/>
  <c r="AR363" i="1"/>
  <c r="AS363" i="1"/>
  <c r="AT363" i="1"/>
  <c r="AU363" i="1"/>
  <c r="AV363" i="1"/>
  <c r="AW363" i="1"/>
  <c r="AX363" i="1"/>
  <c r="AY363" i="1"/>
  <c r="AZ363" i="1"/>
  <c r="BA363" i="1"/>
  <c r="BB363" i="1"/>
  <c r="BC363" i="1"/>
  <c r="BD363" i="1"/>
  <c r="BE363" i="1"/>
  <c r="BF363" i="1"/>
  <c r="BG363" i="1"/>
  <c r="BH363" i="1"/>
  <c r="BI363" i="1"/>
  <c r="BJ363" i="1"/>
  <c r="BK363" i="1"/>
  <c r="BL363" i="1"/>
  <c r="BM363" i="1"/>
  <c r="BN363" i="1"/>
  <c r="BO363" i="1"/>
  <c r="AR364" i="1"/>
  <c r="AS364" i="1"/>
  <c r="AT364" i="1"/>
  <c r="AU364" i="1"/>
  <c r="AV364" i="1"/>
  <c r="AW364" i="1"/>
  <c r="AX364" i="1"/>
  <c r="AY364" i="1"/>
  <c r="AZ364" i="1"/>
  <c r="BA364" i="1"/>
  <c r="BB364" i="1"/>
  <c r="BC364" i="1"/>
  <c r="BD364" i="1"/>
  <c r="BE364" i="1"/>
  <c r="BF364" i="1"/>
  <c r="BG364" i="1"/>
  <c r="BH364" i="1"/>
  <c r="BI364" i="1"/>
  <c r="BJ364" i="1"/>
  <c r="BK364" i="1"/>
  <c r="BL364" i="1"/>
  <c r="BM364" i="1"/>
  <c r="BN364" i="1"/>
  <c r="BO364" i="1"/>
  <c r="AR365" i="1"/>
  <c r="AS365" i="1"/>
  <c r="AT365" i="1"/>
  <c r="AU365" i="1"/>
  <c r="AV365" i="1"/>
  <c r="AW365" i="1"/>
  <c r="AX365" i="1"/>
  <c r="AY365" i="1"/>
  <c r="AZ365" i="1"/>
  <c r="BA365" i="1"/>
  <c r="BB365" i="1"/>
  <c r="BC365" i="1"/>
  <c r="BD365" i="1"/>
  <c r="BE365" i="1"/>
  <c r="BF365" i="1"/>
  <c r="BG365" i="1"/>
  <c r="BH365" i="1"/>
  <c r="BI365" i="1"/>
  <c r="BJ365" i="1"/>
  <c r="BK365" i="1"/>
  <c r="BL365" i="1"/>
  <c r="BM365" i="1"/>
  <c r="BN365" i="1"/>
  <c r="BO365" i="1"/>
  <c r="AR366" i="1"/>
  <c r="AS366" i="1"/>
  <c r="AT366" i="1"/>
  <c r="AU366" i="1"/>
  <c r="AV366" i="1"/>
  <c r="AW366" i="1"/>
  <c r="AX366" i="1"/>
  <c r="AY366" i="1"/>
  <c r="AZ366" i="1"/>
  <c r="BA366" i="1"/>
  <c r="BB366" i="1"/>
  <c r="BC366" i="1"/>
  <c r="BD366" i="1"/>
  <c r="BE366" i="1"/>
  <c r="BF366" i="1"/>
  <c r="BG366" i="1"/>
  <c r="BH366" i="1"/>
  <c r="BI366" i="1"/>
  <c r="BJ366" i="1"/>
  <c r="BK366" i="1"/>
  <c r="BL366" i="1"/>
  <c r="BM366" i="1"/>
  <c r="BN366" i="1"/>
  <c r="BO366" i="1"/>
  <c r="AR367" i="1"/>
  <c r="AS367" i="1"/>
  <c r="AT367" i="1"/>
  <c r="AU367" i="1"/>
  <c r="AV367" i="1"/>
  <c r="AW367" i="1"/>
  <c r="AX367" i="1"/>
  <c r="AY367" i="1"/>
  <c r="AZ367" i="1"/>
  <c r="BA367" i="1"/>
  <c r="BB367" i="1"/>
  <c r="BC367" i="1"/>
  <c r="BD367" i="1"/>
  <c r="BE367" i="1"/>
  <c r="BF367" i="1"/>
  <c r="BG367" i="1"/>
  <c r="BH367" i="1"/>
  <c r="BI367" i="1"/>
  <c r="BJ367" i="1"/>
  <c r="BK367" i="1"/>
  <c r="BL367" i="1"/>
  <c r="BM367" i="1"/>
  <c r="BN367" i="1"/>
  <c r="BO367" i="1"/>
  <c r="AR368" i="1"/>
  <c r="AS368" i="1"/>
  <c r="AT368" i="1"/>
  <c r="AU368" i="1"/>
  <c r="AV368" i="1"/>
  <c r="AW368" i="1"/>
  <c r="AX368" i="1"/>
  <c r="AY368" i="1"/>
  <c r="AZ368" i="1"/>
  <c r="BA368" i="1"/>
  <c r="BB368" i="1"/>
  <c r="BC368" i="1"/>
  <c r="BD368" i="1"/>
  <c r="BE368" i="1"/>
  <c r="BF368" i="1"/>
  <c r="BG368" i="1"/>
  <c r="BH368" i="1"/>
  <c r="BI368" i="1"/>
  <c r="BJ368" i="1"/>
  <c r="BK368" i="1"/>
  <c r="BL368" i="1"/>
  <c r="BM368" i="1"/>
  <c r="BN368" i="1"/>
  <c r="BO368" i="1"/>
  <c r="AR369" i="1"/>
  <c r="AS369" i="1"/>
  <c r="AT369" i="1"/>
  <c r="AU369" i="1"/>
  <c r="AV369" i="1"/>
  <c r="AW369" i="1"/>
  <c r="AX369" i="1"/>
  <c r="AY369" i="1"/>
  <c r="AZ369" i="1"/>
  <c r="BA369" i="1"/>
  <c r="BB369" i="1"/>
  <c r="BC369" i="1"/>
  <c r="BD369" i="1"/>
  <c r="BE369" i="1"/>
  <c r="BF369" i="1"/>
  <c r="BG369" i="1"/>
  <c r="BH369" i="1"/>
  <c r="BI369" i="1"/>
  <c r="BJ369" i="1"/>
  <c r="BK369" i="1"/>
  <c r="BL369" i="1"/>
  <c r="BM369" i="1"/>
  <c r="BN369" i="1"/>
  <c r="BO369" i="1"/>
  <c r="AR370" i="1"/>
  <c r="AS370" i="1"/>
  <c r="AT370" i="1"/>
  <c r="AU370" i="1"/>
  <c r="AV370" i="1"/>
  <c r="AW370" i="1"/>
  <c r="AX370" i="1"/>
  <c r="AY370" i="1"/>
  <c r="AZ370" i="1"/>
  <c r="BA370" i="1"/>
  <c r="BB370" i="1"/>
  <c r="BC370" i="1"/>
  <c r="BD370" i="1"/>
  <c r="BE370" i="1"/>
  <c r="BF370" i="1"/>
  <c r="BG370" i="1"/>
  <c r="BH370" i="1"/>
  <c r="BI370" i="1"/>
  <c r="BJ370" i="1"/>
  <c r="BK370" i="1"/>
  <c r="BL370" i="1"/>
  <c r="BM370" i="1"/>
  <c r="BN370" i="1"/>
  <c r="BO370" i="1"/>
  <c r="AR371" i="1"/>
  <c r="AS371" i="1"/>
  <c r="AT371" i="1"/>
  <c r="AU371" i="1"/>
  <c r="AV371" i="1"/>
  <c r="AW371" i="1"/>
  <c r="AX371" i="1"/>
  <c r="AY371" i="1"/>
  <c r="AZ371" i="1"/>
  <c r="BA371" i="1"/>
  <c r="BB371" i="1"/>
  <c r="BC371" i="1"/>
  <c r="BD371" i="1"/>
  <c r="BE371" i="1"/>
  <c r="BF371" i="1"/>
  <c r="BG371" i="1"/>
  <c r="BH371" i="1"/>
  <c r="BI371" i="1"/>
  <c r="BJ371" i="1"/>
  <c r="BK371" i="1"/>
  <c r="BL371" i="1"/>
  <c r="BM371" i="1"/>
  <c r="BN371" i="1"/>
  <c r="BO371" i="1"/>
  <c r="AR372" i="1"/>
  <c r="AS372" i="1"/>
  <c r="AT372" i="1"/>
  <c r="AU372" i="1"/>
  <c r="AV372" i="1"/>
  <c r="AW372" i="1"/>
  <c r="AX372" i="1"/>
  <c r="AY372" i="1"/>
  <c r="AZ372" i="1"/>
  <c r="BA372" i="1"/>
  <c r="BB372" i="1"/>
  <c r="BC372" i="1"/>
  <c r="BD372" i="1"/>
  <c r="BE372" i="1"/>
  <c r="BF372" i="1"/>
  <c r="BG372" i="1"/>
  <c r="BH372" i="1"/>
  <c r="BI372" i="1"/>
  <c r="BJ372" i="1"/>
  <c r="BK372" i="1"/>
  <c r="BL372" i="1"/>
  <c r="BM372" i="1"/>
  <c r="BN372" i="1"/>
  <c r="BO372" i="1"/>
  <c r="AR373" i="1"/>
  <c r="AS373" i="1"/>
  <c r="AT373" i="1"/>
  <c r="AU373" i="1"/>
  <c r="AV373" i="1"/>
  <c r="AW373" i="1"/>
  <c r="AX373" i="1"/>
  <c r="AY373" i="1"/>
  <c r="AZ373" i="1"/>
  <c r="BA373" i="1"/>
  <c r="BB373" i="1"/>
  <c r="BC373" i="1"/>
  <c r="BD373" i="1"/>
  <c r="BE373" i="1"/>
  <c r="BF373" i="1"/>
  <c r="BG373" i="1"/>
  <c r="BH373" i="1"/>
  <c r="BI373" i="1"/>
  <c r="BJ373" i="1"/>
  <c r="BK373" i="1"/>
  <c r="BL373" i="1"/>
  <c r="BM373" i="1"/>
  <c r="BN373" i="1"/>
  <c r="BO373" i="1"/>
  <c r="AR374" i="1"/>
  <c r="AS374" i="1"/>
  <c r="AT374" i="1"/>
  <c r="AU374" i="1"/>
  <c r="AV374" i="1"/>
  <c r="AW374" i="1"/>
  <c r="AX374" i="1"/>
  <c r="AY374" i="1"/>
  <c r="AZ374" i="1"/>
  <c r="BA374" i="1"/>
  <c r="BB374" i="1"/>
  <c r="BC374" i="1"/>
  <c r="BD374" i="1"/>
  <c r="BE374" i="1"/>
  <c r="BF374" i="1"/>
  <c r="BG374" i="1"/>
  <c r="BH374" i="1"/>
  <c r="BI374" i="1"/>
  <c r="BJ374" i="1"/>
  <c r="BK374" i="1"/>
  <c r="BL374" i="1"/>
  <c r="BM374" i="1"/>
  <c r="BN374" i="1"/>
  <c r="BO374" i="1"/>
  <c r="AR375" i="1"/>
  <c r="AS375" i="1"/>
  <c r="AT375" i="1"/>
  <c r="AU375" i="1"/>
  <c r="AV375" i="1"/>
  <c r="AW375" i="1"/>
  <c r="AX375" i="1"/>
  <c r="AY375" i="1"/>
  <c r="AZ375" i="1"/>
  <c r="BA375" i="1"/>
  <c r="BB375" i="1"/>
  <c r="BC375" i="1"/>
  <c r="BD375" i="1"/>
  <c r="BE375" i="1"/>
  <c r="BF375" i="1"/>
  <c r="BG375" i="1"/>
  <c r="BH375" i="1"/>
  <c r="BI375" i="1"/>
  <c r="BJ375" i="1"/>
  <c r="BK375" i="1"/>
  <c r="BL375" i="1"/>
  <c r="BM375" i="1"/>
  <c r="BN375" i="1"/>
  <c r="BO375" i="1"/>
  <c r="AR376" i="1"/>
  <c r="AS376" i="1"/>
  <c r="AT376" i="1"/>
  <c r="AU376" i="1"/>
  <c r="AV376" i="1"/>
  <c r="AW376" i="1"/>
  <c r="AX376" i="1"/>
  <c r="AY376" i="1"/>
  <c r="AZ376" i="1"/>
  <c r="BA376" i="1"/>
  <c r="BB376" i="1"/>
  <c r="BC376" i="1"/>
  <c r="BD376" i="1"/>
  <c r="BE376" i="1"/>
  <c r="BF376" i="1"/>
  <c r="BG376" i="1"/>
  <c r="BH376" i="1"/>
  <c r="BI376" i="1"/>
  <c r="BJ376" i="1"/>
  <c r="BK376" i="1"/>
  <c r="BL376" i="1"/>
  <c r="BM376" i="1"/>
  <c r="BN376" i="1"/>
  <c r="BO376" i="1"/>
  <c r="AR377" i="1"/>
  <c r="AS377" i="1"/>
  <c r="AT377" i="1"/>
  <c r="AU377" i="1"/>
  <c r="AV377" i="1"/>
  <c r="AW377" i="1"/>
  <c r="AX377" i="1"/>
  <c r="AY377" i="1"/>
  <c r="AZ377" i="1"/>
  <c r="BA377" i="1"/>
  <c r="BB377" i="1"/>
  <c r="BC377" i="1"/>
  <c r="BD377" i="1"/>
  <c r="BE377" i="1"/>
  <c r="BF377" i="1"/>
  <c r="BG377" i="1"/>
  <c r="BH377" i="1"/>
  <c r="BI377" i="1"/>
  <c r="BJ377" i="1"/>
  <c r="BK377" i="1"/>
  <c r="BL377" i="1"/>
  <c r="BM377" i="1"/>
  <c r="BN377" i="1"/>
  <c r="BO377" i="1"/>
  <c r="AR378" i="1"/>
  <c r="AS378" i="1"/>
  <c r="AT378" i="1"/>
  <c r="AU378" i="1"/>
  <c r="AV378" i="1"/>
  <c r="AW378" i="1"/>
  <c r="AX378" i="1"/>
  <c r="AY378" i="1"/>
  <c r="AZ378" i="1"/>
  <c r="BA378" i="1"/>
  <c r="BB378" i="1"/>
  <c r="BC378" i="1"/>
  <c r="BD378" i="1"/>
  <c r="BE378" i="1"/>
  <c r="BF378" i="1"/>
  <c r="BG378" i="1"/>
  <c r="BH378" i="1"/>
  <c r="BI378" i="1"/>
  <c r="BJ378" i="1"/>
  <c r="BK378" i="1"/>
  <c r="BL378" i="1"/>
  <c r="BM378" i="1"/>
  <c r="BN378" i="1"/>
  <c r="BO378" i="1"/>
  <c r="AR379" i="1"/>
  <c r="AS379" i="1"/>
  <c r="AT379" i="1"/>
  <c r="AU379" i="1"/>
  <c r="AV379" i="1"/>
  <c r="AW379" i="1"/>
  <c r="AX379" i="1"/>
  <c r="AY379" i="1"/>
  <c r="AZ379" i="1"/>
  <c r="BA379" i="1"/>
  <c r="BB379" i="1"/>
  <c r="BC379" i="1"/>
  <c r="BD379" i="1"/>
  <c r="BE379" i="1"/>
  <c r="BF379" i="1"/>
  <c r="BG379" i="1"/>
  <c r="BH379" i="1"/>
  <c r="BI379" i="1"/>
  <c r="BJ379" i="1"/>
  <c r="BK379" i="1"/>
  <c r="BL379" i="1"/>
  <c r="BM379" i="1"/>
  <c r="BN379" i="1"/>
  <c r="BO379" i="1"/>
  <c r="AR380" i="1"/>
  <c r="AS380" i="1"/>
  <c r="AT380" i="1"/>
  <c r="AU380" i="1"/>
  <c r="AV380" i="1"/>
  <c r="AW380" i="1"/>
  <c r="AX380" i="1"/>
  <c r="AY380" i="1"/>
  <c r="AZ380" i="1"/>
  <c r="BA380" i="1"/>
  <c r="BB380" i="1"/>
  <c r="BC380" i="1"/>
  <c r="BD380" i="1"/>
  <c r="BE380" i="1"/>
  <c r="BF380" i="1"/>
  <c r="BG380" i="1"/>
  <c r="BH380" i="1"/>
  <c r="BI380" i="1"/>
  <c r="BJ380" i="1"/>
  <c r="BK380" i="1"/>
  <c r="BL380" i="1"/>
  <c r="BM380" i="1"/>
  <c r="BN380" i="1"/>
  <c r="BO380" i="1"/>
  <c r="AR381" i="1"/>
  <c r="AS381" i="1"/>
  <c r="AT381" i="1"/>
  <c r="AU381" i="1"/>
  <c r="AV381" i="1"/>
  <c r="AW381" i="1"/>
  <c r="AX381" i="1"/>
  <c r="AY381" i="1"/>
  <c r="AZ381" i="1"/>
  <c r="BA381" i="1"/>
  <c r="BB381" i="1"/>
  <c r="BC381" i="1"/>
  <c r="BD381" i="1"/>
  <c r="BE381" i="1"/>
  <c r="BF381" i="1"/>
  <c r="BG381" i="1"/>
  <c r="BH381" i="1"/>
  <c r="BI381" i="1"/>
  <c r="BJ381" i="1"/>
  <c r="BK381" i="1"/>
  <c r="BL381" i="1"/>
  <c r="BM381" i="1"/>
  <c r="BN381" i="1"/>
  <c r="BO381" i="1"/>
  <c r="AR382" i="1"/>
  <c r="AS382" i="1"/>
  <c r="AT382" i="1"/>
  <c r="AU382" i="1"/>
  <c r="AV382" i="1"/>
  <c r="AW382" i="1"/>
  <c r="AX382" i="1"/>
  <c r="AY382" i="1"/>
  <c r="AZ382" i="1"/>
  <c r="BA382" i="1"/>
  <c r="BB382" i="1"/>
  <c r="BC382" i="1"/>
  <c r="BD382" i="1"/>
  <c r="BE382" i="1"/>
  <c r="BF382" i="1"/>
  <c r="BG382" i="1"/>
  <c r="BH382" i="1"/>
  <c r="BI382" i="1"/>
  <c r="BJ382" i="1"/>
  <c r="BK382" i="1"/>
  <c r="BL382" i="1"/>
  <c r="BM382" i="1"/>
  <c r="BN382" i="1"/>
  <c r="BO382" i="1"/>
  <c r="AR383" i="1"/>
  <c r="AS383" i="1"/>
  <c r="AT383" i="1"/>
  <c r="AU383" i="1"/>
  <c r="AV383" i="1"/>
  <c r="AW383" i="1"/>
  <c r="AX383" i="1"/>
  <c r="AY383" i="1"/>
  <c r="AZ383" i="1"/>
  <c r="BA383" i="1"/>
  <c r="BB383" i="1"/>
  <c r="BC383" i="1"/>
  <c r="BD383" i="1"/>
  <c r="BE383" i="1"/>
  <c r="BF383" i="1"/>
  <c r="BG383" i="1"/>
  <c r="BH383" i="1"/>
  <c r="BI383" i="1"/>
  <c r="BJ383" i="1"/>
  <c r="BK383" i="1"/>
  <c r="BL383" i="1"/>
  <c r="BM383" i="1"/>
  <c r="BN383" i="1"/>
  <c r="BO383" i="1"/>
  <c r="AR384" i="1"/>
  <c r="AS384" i="1"/>
  <c r="AT384" i="1"/>
  <c r="AU384" i="1"/>
  <c r="AV384" i="1"/>
  <c r="AW384" i="1"/>
  <c r="AX384" i="1"/>
  <c r="AY384" i="1"/>
  <c r="AZ384" i="1"/>
  <c r="BA384" i="1"/>
  <c r="BB384" i="1"/>
  <c r="BC384" i="1"/>
  <c r="BD384" i="1"/>
  <c r="BE384" i="1"/>
  <c r="BF384" i="1"/>
  <c r="BG384" i="1"/>
  <c r="BH384" i="1"/>
  <c r="BI384" i="1"/>
  <c r="BJ384" i="1"/>
  <c r="BK384" i="1"/>
  <c r="BL384" i="1"/>
  <c r="BM384" i="1"/>
  <c r="BN384" i="1"/>
  <c r="BO384" i="1"/>
  <c r="AR385" i="1"/>
  <c r="AS385" i="1"/>
  <c r="AT385" i="1"/>
  <c r="AU385" i="1"/>
  <c r="AV385" i="1"/>
  <c r="AW385" i="1"/>
  <c r="AX385" i="1"/>
  <c r="AY385" i="1"/>
  <c r="AZ385" i="1"/>
  <c r="BA385" i="1"/>
  <c r="BB385" i="1"/>
  <c r="BC385" i="1"/>
  <c r="BD385" i="1"/>
  <c r="BE385" i="1"/>
  <c r="BF385" i="1"/>
  <c r="BG385" i="1"/>
  <c r="BH385" i="1"/>
  <c r="BI385" i="1"/>
  <c r="BJ385" i="1"/>
  <c r="BK385" i="1"/>
  <c r="BL385" i="1"/>
  <c r="BM385" i="1"/>
  <c r="BN385" i="1"/>
  <c r="BO385" i="1"/>
  <c r="AR386" i="1"/>
  <c r="AS386" i="1"/>
  <c r="AT386" i="1"/>
  <c r="AU386" i="1"/>
  <c r="AV386" i="1"/>
  <c r="AW386" i="1"/>
  <c r="AX386" i="1"/>
  <c r="AY386" i="1"/>
  <c r="AZ386" i="1"/>
  <c r="BA386" i="1"/>
  <c r="BB386" i="1"/>
  <c r="BC386" i="1"/>
  <c r="BD386" i="1"/>
  <c r="BE386" i="1"/>
  <c r="BF386" i="1"/>
  <c r="BG386" i="1"/>
  <c r="BH386" i="1"/>
  <c r="BI386" i="1"/>
  <c r="BJ386" i="1"/>
  <c r="BK386" i="1"/>
  <c r="BL386" i="1"/>
  <c r="BM386" i="1"/>
  <c r="BN386" i="1"/>
  <c r="BO386" i="1"/>
  <c r="AR387" i="1"/>
  <c r="AS387" i="1"/>
  <c r="AT387" i="1"/>
  <c r="AU387" i="1"/>
  <c r="AV387" i="1"/>
  <c r="AW387" i="1"/>
  <c r="AX387" i="1"/>
  <c r="AY387" i="1"/>
  <c r="AZ387" i="1"/>
  <c r="BA387" i="1"/>
  <c r="BB387" i="1"/>
  <c r="BC387" i="1"/>
  <c r="BD387" i="1"/>
  <c r="BE387" i="1"/>
  <c r="BF387" i="1"/>
  <c r="BG387" i="1"/>
  <c r="BH387" i="1"/>
  <c r="BI387" i="1"/>
  <c r="BJ387" i="1"/>
  <c r="BK387" i="1"/>
  <c r="BL387" i="1"/>
  <c r="BM387" i="1"/>
  <c r="BN387" i="1"/>
  <c r="BO387" i="1"/>
  <c r="AR388" i="1"/>
  <c r="AS388" i="1"/>
  <c r="AT388" i="1"/>
  <c r="AU388" i="1"/>
  <c r="AV388" i="1"/>
  <c r="AW388" i="1"/>
  <c r="AX388" i="1"/>
  <c r="AY388" i="1"/>
  <c r="AZ388" i="1"/>
  <c r="BA388" i="1"/>
  <c r="BB388" i="1"/>
  <c r="BC388" i="1"/>
  <c r="BD388" i="1"/>
  <c r="BE388" i="1"/>
  <c r="BF388" i="1"/>
  <c r="BG388" i="1"/>
  <c r="BH388" i="1"/>
  <c r="BI388" i="1"/>
  <c r="BJ388" i="1"/>
  <c r="BK388" i="1"/>
  <c r="BL388" i="1"/>
  <c r="BM388" i="1"/>
  <c r="BN388" i="1"/>
  <c r="BO388" i="1"/>
  <c r="AR389" i="1"/>
  <c r="AS389" i="1"/>
  <c r="AT389" i="1"/>
  <c r="AU389" i="1"/>
  <c r="AV389" i="1"/>
  <c r="AW389" i="1"/>
  <c r="AX389" i="1"/>
  <c r="AY389" i="1"/>
  <c r="AZ389" i="1"/>
  <c r="BA389" i="1"/>
  <c r="BB389" i="1"/>
  <c r="BC389" i="1"/>
  <c r="BD389" i="1"/>
  <c r="BE389" i="1"/>
  <c r="BF389" i="1"/>
  <c r="BG389" i="1"/>
  <c r="BH389" i="1"/>
  <c r="BI389" i="1"/>
  <c r="BJ389" i="1"/>
  <c r="BK389" i="1"/>
  <c r="BL389" i="1"/>
  <c r="BM389" i="1"/>
  <c r="BN389" i="1"/>
  <c r="BO389" i="1"/>
  <c r="AR390" i="1"/>
  <c r="AS390" i="1"/>
  <c r="AT390" i="1"/>
  <c r="AU390" i="1"/>
  <c r="AV390" i="1"/>
  <c r="AW390" i="1"/>
  <c r="AX390" i="1"/>
  <c r="AY390" i="1"/>
  <c r="AZ390" i="1"/>
  <c r="BA390" i="1"/>
  <c r="BB390" i="1"/>
  <c r="BC390" i="1"/>
  <c r="BD390" i="1"/>
  <c r="BE390" i="1"/>
  <c r="BF390" i="1"/>
  <c r="BG390" i="1"/>
  <c r="BH390" i="1"/>
  <c r="BI390" i="1"/>
  <c r="BJ390" i="1"/>
  <c r="BK390" i="1"/>
  <c r="BL390" i="1"/>
  <c r="BM390" i="1"/>
  <c r="BN390" i="1"/>
  <c r="BO390" i="1"/>
  <c r="AR391" i="1"/>
  <c r="AS391" i="1"/>
  <c r="AT391" i="1"/>
  <c r="AU391" i="1"/>
  <c r="AV391" i="1"/>
  <c r="AW391" i="1"/>
  <c r="AX391" i="1"/>
  <c r="AY391" i="1"/>
  <c r="AZ391" i="1"/>
  <c r="BA391" i="1"/>
  <c r="BB391" i="1"/>
  <c r="BC391" i="1"/>
  <c r="BD391" i="1"/>
  <c r="BE391" i="1"/>
  <c r="BF391" i="1"/>
  <c r="BG391" i="1"/>
  <c r="BH391" i="1"/>
  <c r="BI391" i="1"/>
  <c r="BJ391" i="1"/>
  <c r="BK391" i="1"/>
  <c r="BL391" i="1"/>
  <c r="BM391" i="1"/>
  <c r="BN391" i="1"/>
  <c r="BO391" i="1"/>
  <c r="AR392" i="1"/>
  <c r="AS392" i="1"/>
  <c r="AT392" i="1"/>
  <c r="AU392" i="1"/>
  <c r="AV392" i="1"/>
  <c r="AW392" i="1"/>
  <c r="AX392" i="1"/>
  <c r="AY392" i="1"/>
  <c r="AZ392" i="1"/>
  <c r="BA392" i="1"/>
  <c r="BB392" i="1"/>
  <c r="BC392" i="1"/>
  <c r="BD392" i="1"/>
  <c r="BE392" i="1"/>
  <c r="BF392" i="1"/>
  <c r="BG392" i="1"/>
  <c r="BH392" i="1"/>
  <c r="BI392" i="1"/>
  <c r="BJ392" i="1"/>
  <c r="BK392" i="1"/>
  <c r="BL392" i="1"/>
  <c r="BM392" i="1"/>
  <c r="BN392" i="1"/>
  <c r="BO392" i="1"/>
  <c r="AR393" i="1"/>
  <c r="AS393" i="1"/>
  <c r="AT393" i="1"/>
  <c r="AU393" i="1"/>
  <c r="AV393" i="1"/>
  <c r="AW393" i="1"/>
  <c r="AX393" i="1"/>
  <c r="AY393" i="1"/>
  <c r="AZ393" i="1"/>
  <c r="BA393" i="1"/>
  <c r="BB393" i="1"/>
  <c r="BC393" i="1"/>
  <c r="BD393" i="1"/>
  <c r="BE393" i="1"/>
  <c r="BF393" i="1"/>
  <c r="BG393" i="1"/>
  <c r="BH393" i="1"/>
  <c r="BI393" i="1"/>
  <c r="BJ393" i="1"/>
  <c r="BK393" i="1"/>
  <c r="BL393" i="1"/>
  <c r="BM393" i="1"/>
  <c r="BN393" i="1"/>
  <c r="BO393" i="1"/>
  <c r="AR394" i="1"/>
  <c r="AS394" i="1"/>
  <c r="AT394" i="1"/>
  <c r="AU394" i="1"/>
  <c r="AV394" i="1"/>
  <c r="AW394" i="1"/>
  <c r="AX394" i="1"/>
  <c r="AY394" i="1"/>
  <c r="AZ394" i="1"/>
  <c r="BA394" i="1"/>
  <c r="BB394" i="1"/>
  <c r="BC394" i="1"/>
  <c r="BD394" i="1"/>
  <c r="BE394" i="1"/>
  <c r="BF394" i="1"/>
  <c r="BG394" i="1"/>
  <c r="BH394" i="1"/>
  <c r="BI394" i="1"/>
  <c r="BJ394" i="1"/>
  <c r="BK394" i="1"/>
  <c r="BL394" i="1"/>
  <c r="BM394" i="1"/>
  <c r="BN394" i="1"/>
  <c r="BO394" i="1"/>
  <c r="AR395" i="1"/>
  <c r="AS395" i="1"/>
  <c r="AT395" i="1"/>
  <c r="AU395" i="1"/>
  <c r="AV395" i="1"/>
  <c r="AW395" i="1"/>
  <c r="AX395" i="1"/>
  <c r="AY395" i="1"/>
  <c r="AZ395" i="1"/>
  <c r="BA395" i="1"/>
  <c r="BB395" i="1"/>
  <c r="BC395" i="1"/>
  <c r="BD395" i="1"/>
  <c r="BE395" i="1"/>
  <c r="BF395" i="1"/>
  <c r="BG395" i="1"/>
  <c r="BH395" i="1"/>
  <c r="BI395" i="1"/>
  <c r="BJ395" i="1"/>
  <c r="BK395" i="1"/>
  <c r="BL395" i="1"/>
  <c r="BM395" i="1"/>
  <c r="BN395" i="1"/>
  <c r="BO395" i="1"/>
  <c r="AR396" i="1"/>
  <c r="AS396" i="1"/>
  <c r="AT396" i="1"/>
  <c r="AU396" i="1"/>
  <c r="AV396" i="1"/>
  <c r="AW396" i="1"/>
  <c r="AX396" i="1"/>
  <c r="AY396" i="1"/>
  <c r="AZ396" i="1"/>
  <c r="BA396" i="1"/>
  <c r="BB396" i="1"/>
  <c r="BC396" i="1"/>
  <c r="BD396" i="1"/>
  <c r="BE396" i="1"/>
  <c r="BF396" i="1"/>
  <c r="BG396" i="1"/>
  <c r="BH396" i="1"/>
  <c r="BI396" i="1"/>
  <c r="BJ396" i="1"/>
  <c r="BK396" i="1"/>
  <c r="BL396" i="1"/>
  <c r="BM396" i="1"/>
  <c r="BN396" i="1"/>
  <c r="BO396" i="1"/>
  <c r="AR397" i="1"/>
  <c r="AS397" i="1"/>
  <c r="AT397" i="1"/>
  <c r="AU397" i="1"/>
  <c r="AV397" i="1"/>
  <c r="AW397" i="1"/>
  <c r="AX397" i="1"/>
  <c r="AY397" i="1"/>
  <c r="AZ397" i="1"/>
  <c r="BA397" i="1"/>
  <c r="BB397" i="1"/>
  <c r="BC397" i="1"/>
  <c r="BD397" i="1"/>
  <c r="BE397" i="1"/>
  <c r="BF397" i="1"/>
  <c r="BG397" i="1"/>
  <c r="BH397" i="1"/>
  <c r="BI397" i="1"/>
  <c r="BJ397" i="1"/>
  <c r="BK397" i="1"/>
  <c r="BL397" i="1"/>
  <c r="BM397" i="1"/>
  <c r="BN397" i="1"/>
  <c r="BO397" i="1"/>
  <c r="AR398" i="1"/>
  <c r="AS398" i="1"/>
  <c r="AT398" i="1"/>
  <c r="AU398" i="1"/>
  <c r="AV398" i="1"/>
  <c r="AW398" i="1"/>
  <c r="AX398" i="1"/>
  <c r="AY398" i="1"/>
  <c r="AZ398" i="1"/>
  <c r="BA398" i="1"/>
  <c r="BB398" i="1"/>
  <c r="BC398" i="1"/>
  <c r="BD398" i="1"/>
  <c r="BE398" i="1"/>
  <c r="BF398" i="1"/>
  <c r="BG398" i="1"/>
  <c r="BH398" i="1"/>
  <c r="BI398" i="1"/>
  <c r="BJ398" i="1"/>
  <c r="BK398" i="1"/>
  <c r="BL398" i="1"/>
  <c r="BM398" i="1"/>
  <c r="BN398" i="1"/>
  <c r="BO398" i="1"/>
  <c r="AR399" i="1"/>
  <c r="AS399" i="1"/>
  <c r="AT399" i="1"/>
  <c r="AU399" i="1"/>
  <c r="AV399" i="1"/>
  <c r="AW399" i="1"/>
  <c r="AX399" i="1"/>
  <c r="AY399" i="1"/>
  <c r="AZ399" i="1"/>
  <c r="BA399" i="1"/>
  <c r="BB399" i="1"/>
  <c r="BC399" i="1"/>
  <c r="BD399" i="1"/>
  <c r="BE399" i="1"/>
  <c r="BF399" i="1"/>
  <c r="BG399" i="1"/>
  <c r="BH399" i="1"/>
  <c r="BI399" i="1"/>
  <c r="BJ399" i="1"/>
  <c r="BK399" i="1"/>
  <c r="BL399" i="1"/>
  <c r="BM399" i="1"/>
  <c r="BN399" i="1"/>
  <c r="BO399" i="1"/>
  <c r="AR400" i="1"/>
  <c r="AS400" i="1"/>
  <c r="AT400" i="1"/>
  <c r="AU400" i="1"/>
  <c r="AV400" i="1"/>
  <c r="AW400" i="1"/>
  <c r="AX400" i="1"/>
  <c r="AY400" i="1"/>
  <c r="AZ400" i="1"/>
  <c r="BA400" i="1"/>
  <c r="BB400" i="1"/>
  <c r="BC400" i="1"/>
  <c r="BD400" i="1"/>
  <c r="BE400" i="1"/>
  <c r="BF400" i="1"/>
  <c r="BG400" i="1"/>
  <c r="BH400" i="1"/>
  <c r="BI400" i="1"/>
  <c r="BJ400" i="1"/>
  <c r="BK400" i="1"/>
  <c r="BL400" i="1"/>
  <c r="BM400" i="1"/>
  <c r="BN400" i="1"/>
  <c r="BO400" i="1"/>
  <c r="AR401" i="1"/>
  <c r="AS401" i="1"/>
  <c r="AT401" i="1"/>
  <c r="AU401" i="1"/>
  <c r="AV401" i="1"/>
  <c r="AW401" i="1"/>
  <c r="AX401" i="1"/>
  <c r="AY401" i="1"/>
  <c r="AZ401" i="1"/>
  <c r="BA401" i="1"/>
  <c r="BB401" i="1"/>
  <c r="BC401" i="1"/>
  <c r="BD401" i="1"/>
  <c r="BE401" i="1"/>
  <c r="BF401" i="1"/>
  <c r="BG401" i="1"/>
  <c r="BH401" i="1"/>
  <c r="BI401" i="1"/>
  <c r="BJ401" i="1"/>
  <c r="BK401" i="1"/>
  <c r="BL401" i="1"/>
  <c r="BM401" i="1"/>
  <c r="BN401" i="1"/>
  <c r="BO401" i="1"/>
  <c r="AR402" i="1"/>
  <c r="AS402" i="1"/>
  <c r="AT402" i="1"/>
  <c r="AU402" i="1"/>
  <c r="AV402" i="1"/>
  <c r="AW402" i="1"/>
  <c r="AX402" i="1"/>
  <c r="AY402" i="1"/>
  <c r="AZ402" i="1"/>
  <c r="BA402" i="1"/>
  <c r="BB402" i="1"/>
  <c r="BC402" i="1"/>
  <c r="BD402" i="1"/>
  <c r="BE402" i="1"/>
  <c r="BF402" i="1"/>
  <c r="BG402" i="1"/>
  <c r="BH402" i="1"/>
  <c r="BI402" i="1"/>
  <c r="BJ402" i="1"/>
  <c r="BK402" i="1"/>
  <c r="BL402" i="1"/>
  <c r="BM402" i="1"/>
  <c r="BN402" i="1"/>
  <c r="BO402" i="1"/>
  <c r="AR403" i="1"/>
  <c r="AS403" i="1"/>
  <c r="AT403" i="1"/>
  <c r="AU403" i="1"/>
  <c r="AV403" i="1"/>
  <c r="AW403" i="1"/>
  <c r="AX403" i="1"/>
  <c r="AY403" i="1"/>
  <c r="AZ403" i="1"/>
  <c r="BA403" i="1"/>
  <c r="BB403" i="1"/>
  <c r="BC403" i="1"/>
  <c r="BD403" i="1"/>
  <c r="BE403" i="1"/>
  <c r="BF403" i="1"/>
  <c r="BG403" i="1"/>
  <c r="BH403" i="1"/>
  <c r="BI403" i="1"/>
  <c r="BJ403" i="1"/>
  <c r="BK403" i="1"/>
  <c r="BL403" i="1"/>
  <c r="BM403" i="1"/>
  <c r="BN403" i="1"/>
  <c r="BO403" i="1"/>
  <c r="AR404" i="1"/>
  <c r="AS404" i="1"/>
  <c r="AT404" i="1"/>
  <c r="AU404" i="1"/>
  <c r="AV404" i="1"/>
  <c r="AW404" i="1"/>
  <c r="AX404" i="1"/>
  <c r="AY404" i="1"/>
  <c r="AZ404" i="1"/>
  <c r="BA404" i="1"/>
  <c r="BB404" i="1"/>
  <c r="BC404" i="1"/>
  <c r="BD404" i="1"/>
  <c r="BE404" i="1"/>
  <c r="BF404" i="1"/>
  <c r="BG404" i="1"/>
  <c r="BH404" i="1"/>
  <c r="BI404" i="1"/>
  <c r="BJ404" i="1"/>
  <c r="BK404" i="1"/>
  <c r="BL404" i="1"/>
  <c r="BM404" i="1"/>
  <c r="BN404" i="1"/>
  <c r="BO404" i="1"/>
  <c r="AR405" i="1"/>
  <c r="AS405" i="1"/>
  <c r="AT405" i="1"/>
  <c r="AU405" i="1"/>
  <c r="AV405" i="1"/>
  <c r="AW405" i="1"/>
  <c r="AX405" i="1"/>
  <c r="AY405" i="1"/>
  <c r="AZ405" i="1"/>
  <c r="BA405" i="1"/>
  <c r="BB405" i="1"/>
  <c r="BC405" i="1"/>
  <c r="BD405" i="1"/>
  <c r="BE405" i="1"/>
  <c r="BF405" i="1"/>
  <c r="BG405" i="1"/>
  <c r="BH405" i="1"/>
  <c r="BI405" i="1"/>
  <c r="BJ405" i="1"/>
  <c r="BK405" i="1"/>
  <c r="BL405" i="1"/>
  <c r="BM405" i="1"/>
  <c r="BN405" i="1"/>
  <c r="BO405" i="1"/>
  <c r="AR406" i="1"/>
  <c r="AS406" i="1"/>
  <c r="AT406" i="1"/>
  <c r="AU406" i="1"/>
  <c r="AV406" i="1"/>
  <c r="AW406" i="1"/>
  <c r="AX406" i="1"/>
  <c r="AY406" i="1"/>
  <c r="AZ406" i="1"/>
  <c r="BA406" i="1"/>
  <c r="BB406" i="1"/>
  <c r="BC406" i="1"/>
  <c r="BD406" i="1"/>
  <c r="BE406" i="1"/>
  <c r="BF406" i="1"/>
  <c r="BG406" i="1"/>
  <c r="BH406" i="1"/>
  <c r="BI406" i="1"/>
  <c r="BJ406" i="1"/>
  <c r="BK406" i="1"/>
  <c r="BL406" i="1"/>
  <c r="BM406" i="1"/>
  <c r="BN406" i="1"/>
  <c r="BO406" i="1"/>
  <c r="AR407" i="1"/>
  <c r="AS407" i="1"/>
  <c r="AT407" i="1"/>
  <c r="AU407" i="1"/>
  <c r="AV407" i="1"/>
  <c r="AW407" i="1"/>
  <c r="AX407" i="1"/>
  <c r="AY407" i="1"/>
  <c r="AZ407" i="1"/>
  <c r="BA407" i="1"/>
  <c r="BB407" i="1"/>
  <c r="BC407" i="1"/>
  <c r="BD407" i="1"/>
  <c r="BE407" i="1"/>
  <c r="BF407" i="1"/>
  <c r="BG407" i="1"/>
  <c r="BH407" i="1"/>
  <c r="BI407" i="1"/>
  <c r="BJ407" i="1"/>
  <c r="BK407" i="1"/>
  <c r="BL407" i="1"/>
  <c r="BM407" i="1"/>
  <c r="BN407" i="1"/>
  <c r="BO407" i="1"/>
  <c r="AR408" i="1"/>
  <c r="AS408" i="1"/>
  <c r="AT408" i="1"/>
  <c r="AU408" i="1"/>
  <c r="AV408" i="1"/>
  <c r="AW408" i="1"/>
  <c r="AX408" i="1"/>
  <c r="AY408" i="1"/>
  <c r="AZ408" i="1"/>
  <c r="BA408" i="1"/>
  <c r="BB408" i="1"/>
  <c r="BC408" i="1"/>
  <c r="BD408" i="1"/>
  <c r="BE408" i="1"/>
  <c r="BF408" i="1"/>
  <c r="BG408" i="1"/>
  <c r="BH408" i="1"/>
  <c r="BI408" i="1"/>
  <c r="BJ408" i="1"/>
  <c r="BK408" i="1"/>
  <c r="BL408" i="1"/>
  <c r="BM408" i="1"/>
  <c r="BN408" i="1"/>
  <c r="BO408" i="1"/>
  <c r="AR409" i="1"/>
  <c r="AS409" i="1"/>
  <c r="AT409" i="1"/>
  <c r="AU409" i="1"/>
  <c r="AV409" i="1"/>
  <c r="AW409" i="1"/>
  <c r="AX409" i="1"/>
  <c r="AY409" i="1"/>
  <c r="AZ409" i="1"/>
  <c r="BA409" i="1"/>
  <c r="BB409" i="1"/>
  <c r="BC409" i="1"/>
  <c r="BD409" i="1"/>
  <c r="BE409" i="1"/>
  <c r="BF409" i="1"/>
  <c r="BG409" i="1"/>
  <c r="BH409" i="1"/>
  <c r="BI409" i="1"/>
  <c r="BJ409" i="1"/>
  <c r="BK409" i="1"/>
  <c r="BL409" i="1"/>
  <c r="BM409" i="1"/>
  <c r="BN409" i="1"/>
  <c r="BO409" i="1"/>
  <c r="AR410" i="1"/>
  <c r="AS410" i="1"/>
  <c r="AT410" i="1"/>
  <c r="AU410" i="1"/>
  <c r="AV410" i="1"/>
  <c r="AW410" i="1"/>
  <c r="AX410" i="1"/>
  <c r="AY410" i="1"/>
  <c r="AZ410" i="1"/>
  <c r="BA410" i="1"/>
  <c r="BB410" i="1"/>
  <c r="BC410" i="1"/>
  <c r="BD410" i="1"/>
  <c r="BE410" i="1"/>
  <c r="BF410" i="1"/>
  <c r="BG410" i="1"/>
  <c r="BH410" i="1"/>
  <c r="BI410" i="1"/>
  <c r="BJ410" i="1"/>
  <c r="BK410" i="1"/>
  <c r="BL410" i="1"/>
  <c r="BM410" i="1"/>
  <c r="BN410" i="1"/>
  <c r="BO410" i="1"/>
  <c r="AR411" i="1"/>
  <c r="AS411" i="1"/>
  <c r="AT411" i="1"/>
  <c r="AU411" i="1"/>
  <c r="AV411" i="1"/>
  <c r="AW411" i="1"/>
  <c r="AX411" i="1"/>
  <c r="AY411" i="1"/>
  <c r="AZ411" i="1"/>
  <c r="BA411" i="1"/>
  <c r="BB411" i="1"/>
  <c r="BC411" i="1"/>
  <c r="BD411" i="1"/>
  <c r="BE411" i="1"/>
  <c r="BF411" i="1"/>
  <c r="BG411" i="1"/>
  <c r="BH411" i="1"/>
  <c r="BI411" i="1"/>
  <c r="BJ411" i="1"/>
  <c r="BK411" i="1"/>
  <c r="BL411" i="1"/>
  <c r="BM411" i="1"/>
  <c r="BN411" i="1"/>
  <c r="BO411" i="1"/>
  <c r="AR412" i="1"/>
  <c r="AS412" i="1"/>
  <c r="AT412" i="1"/>
  <c r="AU412" i="1"/>
  <c r="AV412" i="1"/>
  <c r="AW412" i="1"/>
  <c r="AX412" i="1"/>
  <c r="AY412" i="1"/>
  <c r="AZ412" i="1"/>
  <c r="BA412" i="1"/>
  <c r="BB412" i="1"/>
  <c r="BC412" i="1"/>
  <c r="BD412" i="1"/>
  <c r="BE412" i="1"/>
  <c r="BF412" i="1"/>
  <c r="BG412" i="1"/>
  <c r="BH412" i="1"/>
  <c r="BI412" i="1"/>
  <c r="BJ412" i="1"/>
  <c r="BK412" i="1"/>
  <c r="BL412" i="1"/>
  <c r="BM412" i="1"/>
  <c r="BN412" i="1"/>
  <c r="BO412" i="1"/>
  <c r="AR413" i="1"/>
  <c r="AS413" i="1"/>
  <c r="AT413" i="1"/>
  <c r="AU413" i="1"/>
  <c r="AV413" i="1"/>
  <c r="AW413" i="1"/>
  <c r="AX413" i="1"/>
  <c r="AY413" i="1"/>
  <c r="AZ413" i="1"/>
  <c r="BA413" i="1"/>
  <c r="BB413" i="1"/>
  <c r="BC413" i="1"/>
  <c r="BD413" i="1"/>
  <c r="BE413" i="1"/>
  <c r="BF413" i="1"/>
  <c r="BG413" i="1"/>
  <c r="BH413" i="1"/>
  <c r="BI413" i="1"/>
  <c r="BJ413" i="1"/>
  <c r="BK413" i="1"/>
  <c r="BL413" i="1"/>
  <c r="BM413" i="1"/>
  <c r="BN413" i="1"/>
  <c r="BO413" i="1"/>
  <c r="AR414" i="1"/>
  <c r="AS414" i="1"/>
  <c r="AT414" i="1"/>
  <c r="AU414" i="1"/>
  <c r="AV414" i="1"/>
  <c r="AW414" i="1"/>
  <c r="AX414" i="1"/>
  <c r="AY414" i="1"/>
  <c r="AZ414" i="1"/>
  <c r="BA414" i="1"/>
  <c r="BB414" i="1"/>
  <c r="BC414" i="1"/>
  <c r="BD414" i="1"/>
  <c r="BE414" i="1"/>
  <c r="BF414" i="1"/>
  <c r="BG414" i="1"/>
  <c r="BH414" i="1"/>
  <c r="BI414" i="1"/>
  <c r="BJ414" i="1"/>
  <c r="BK414" i="1"/>
  <c r="BL414" i="1"/>
  <c r="BM414" i="1"/>
  <c r="BN414" i="1"/>
  <c r="BO414" i="1"/>
  <c r="AR415" i="1"/>
  <c r="AS415" i="1"/>
  <c r="AT415" i="1"/>
  <c r="AU415" i="1"/>
  <c r="AV415" i="1"/>
  <c r="AW415" i="1"/>
  <c r="AX415" i="1"/>
  <c r="AY415" i="1"/>
  <c r="AZ415" i="1"/>
  <c r="BA415" i="1"/>
  <c r="BB415" i="1"/>
  <c r="BC415" i="1"/>
  <c r="BD415" i="1"/>
  <c r="BE415" i="1"/>
  <c r="BF415" i="1"/>
  <c r="BG415" i="1"/>
  <c r="BH415" i="1"/>
  <c r="BI415" i="1"/>
  <c r="BJ415" i="1"/>
  <c r="BK415" i="1"/>
  <c r="BL415" i="1"/>
  <c r="BM415" i="1"/>
  <c r="BN415" i="1"/>
  <c r="BO415" i="1"/>
  <c r="AR416" i="1"/>
  <c r="AS416" i="1"/>
  <c r="AT416" i="1"/>
  <c r="AU416" i="1"/>
  <c r="AV416" i="1"/>
  <c r="AW416" i="1"/>
  <c r="AX416" i="1"/>
  <c r="AY416" i="1"/>
  <c r="AZ416" i="1"/>
  <c r="BA416" i="1"/>
  <c r="BB416" i="1"/>
  <c r="BC416" i="1"/>
  <c r="BD416" i="1"/>
  <c r="BE416" i="1"/>
  <c r="BF416" i="1"/>
  <c r="BG416" i="1"/>
  <c r="BH416" i="1"/>
  <c r="BI416" i="1"/>
  <c r="BJ416" i="1"/>
  <c r="BK416" i="1"/>
  <c r="BL416" i="1"/>
  <c r="BM416" i="1"/>
  <c r="BN416" i="1"/>
  <c r="BO416" i="1"/>
  <c r="AR417" i="1"/>
  <c r="AS417" i="1"/>
  <c r="AT417" i="1"/>
  <c r="AU417" i="1"/>
  <c r="AV417" i="1"/>
  <c r="AW417" i="1"/>
  <c r="AX417" i="1"/>
  <c r="AY417" i="1"/>
  <c r="AZ417" i="1"/>
  <c r="BA417" i="1"/>
  <c r="BB417" i="1"/>
  <c r="BC417" i="1"/>
  <c r="BD417" i="1"/>
  <c r="BE417" i="1"/>
  <c r="BF417" i="1"/>
  <c r="BG417" i="1"/>
  <c r="BH417" i="1"/>
  <c r="BI417" i="1"/>
  <c r="BJ417" i="1"/>
  <c r="BK417" i="1"/>
  <c r="BL417" i="1"/>
  <c r="BM417" i="1"/>
  <c r="BN417" i="1"/>
  <c r="BO417" i="1"/>
  <c r="AR418" i="1"/>
  <c r="AS418" i="1"/>
  <c r="AT418" i="1"/>
  <c r="AU418" i="1"/>
  <c r="AV418" i="1"/>
  <c r="AW418" i="1"/>
  <c r="AX418" i="1"/>
  <c r="AY418" i="1"/>
  <c r="AZ418" i="1"/>
  <c r="BA418" i="1"/>
  <c r="BB418" i="1"/>
  <c r="BC418" i="1"/>
  <c r="BD418" i="1"/>
  <c r="BE418" i="1"/>
  <c r="BF418" i="1"/>
  <c r="BG418" i="1"/>
  <c r="BH418" i="1"/>
  <c r="BI418" i="1"/>
  <c r="BJ418" i="1"/>
  <c r="BK418" i="1"/>
  <c r="BL418" i="1"/>
  <c r="BM418" i="1"/>
  <c r="BN418" i="1"/>
  <c r="BO418" i="1"/>
  <c r="AR419" i="1"/>
  <c r="AS419" i="1"/>
  <c r="AT419" i="1"/>
  <c r="AU419" i="1"/>
  <c r="AV419" i="1"/>
  <c r="AW419" i="1"/>
  <c r="AX419" i="1"/>
  <c r="AY419" i="1"/>
  <c r="AZ419" i="1"/>
  <c r="BA419" i="1"/>
  <c r="BB419" i="1"/>
  <c r="BC419" i="1"/>
  <c r="BD419" i="1"/>
  <c r="BE419" i="1"/>
  <c r="BF419" i="1"/>
  <c r="BG419" i="1"/>
  <c r="BH419" i="1"/>
  <c r="BI419" i="1"/>
  <c r="BJ419" i="1"/>
  <c r="BK419" i="1"/>
  <c r="BL419" i="1"/>
  <c r="BM419" i="1"/>
  <c r="BN419" i="1"/>
  <c r="BO419" i="1"/>
  <c r="AR420" i="1"/>
  <c r="AS420" i="1"/>
  <c r="AT420" i="1"/>
  <c r="AU420" i="1"/>
  <c r="AV420" i="1"/>
  <c r="AW420" i="1"/>
  <c r="AX420" i="1"/>
  <c r="AY420" i="1"/>
  <c r="AZ420" i="1"/>
  <c r="BA420" i="1"/>
  <c r="BB420" i="1"/>
  <c r="BC420" i="1"/>
  <c r="BD420" i="1"/>
  <c r="BE420" i="1"/>
  <c r="BF420" i="1"/>
  <c r="BG420" i="1"/>
  <c r="BH420" i="1"/>
  <c r="BI420" i="1"/>
  <c r="BJ420" i="1"/>
  <c r="BK420" i="1"/>
  <c r="BL420" i="1"/>
  <c r="BM420" i="1"/>
  <c r="BN420" i="1"/>
  <c r="BO420" i="1"/>
  <c r="AR421" i="1"/>
  <c r="AS421" i="1"/>
  <c r="AT421" i="1"/>
  <c r="AU421" i="1"/>
  <c r="AV421" i="1"/>
  <c r="AW421" i="1"/>
  <c r="AX421" i="1"/>
  <c r="AY421" i="1"/>
  <c r="AZ421" i="1"/>
  <c r="BA421" i="1"/>
  <c r="BB421" i="1"/>
  <c r="BC421" i="1"/>
  <c r="BD421" i="1"/>
  <c r="BE421" i="1"/>
  <c r="BF421" i="1"/>
  <c r="BG421" i="1"/>
  <c r="BH421" i="1"/>
  <c r="BI421" i="1"/>
  <c r="BJ421" i="1"/>
  <c r="BK421" i="1"/>
  <c r="BL421" i="1"/>
  <c r="BM421" i="1"/>
  <c r="BN421" i="1"/>
  <c r="BO421" i="1"/>
  <c r="AR422" i="1"/>
  <c r="AS422" i="1"/>
  <c r="AT422" i="1"/>
  <c r="AU422" i="1"/>
  <c r="AV422" i="1"/>
  <c r="AW422" i="1"/>
  <c r="AX422" i="1"/>
  <c r="AY422" i="1"/>
  <c r="AZ422" i="1"/>
  <c r="BA422" i="1"/>
  <c r="BB422" i="1"/>
  <c r="BC422" i="1"/>
  <c r="BD422" i="1"/>
  <c r="BE422" i="1"/>
  <c r="BF422" i="1"/>
  <c r="BG422" i="1"/>
  <c r="BH422" i="1"/>
  <c r="BI422" i="1"/>
  <c r="BJ422" i="1"/>
  <c r="BK422" i="1"/>
  <c r="BL422" i="1"/>
  <c r="BM422" i="1"/>
  <c r="BN422" i="1"/>
  <c r="BO422" i="1"/>
  <c r="AR423" i="1"/>
  <c r="AS423" i="1"/>
  <c r="AT423" i="1"/>
  <c r="AU423" i="1"/>
  <c r="AV423" i="1"/>
  <c r="AW423" i="1"/>
  <c r="AX423" i="1"/>
  <c r="AY423" i="1"/>
  <c r="AZ423" i="1"/>
  <c r="BA423" i="1"/>
  <c r="BB423" i="1"/>
  <c r="BC423" i="1"/>
  <c r="BD423" i="1"/>
  <c r="BE423" i="1"/>
  <c r="BF423" i="1"/>
  <c r="BG423" i="1"/>
  <c r="BH423" i="1"/>
  <c r="BI423" i="1"/>
  <c r="BJ423" i="1"/>
  <c r="BK423" i="1"/>
  <c r="BL423" i="1"/>
  <c r="BM423" i="1"/>
  <c r="BN423" i="1"/>
  <c r="BO423" i="1"/>
  <c r="AR424" i="1"/>
  <c r="AS424" i="1"/>
  <c r="AT424" i="1"/>
  <c r="AU424" i="1"/>
  <c r="AV424" i="1"/>
  <c r="AW424" i="1"/>
  <c r="AX424" i="1"/>
  <c r="AY424" i="1"/>
  <c r="AZ424" i="1"/>
  <c r="BA424" i="1"/>
  <c r="BB424" i="1"/>
  <c r="BC424" i="1"/>
  <c r="BD424" i="1"/>
  <c r="BE424" i="1"/>
  <c r="BF424" i="1"/>
  <c r="BG424" i="1"/>
  <c r="BH424" i="1"/>
  <c r="BI424" i="1"/>
  <c r="BJ424" i="1"/>
  <c r="BK424" i="1"/>
  <c r="BL424" i="1"/>
  <c r="BM424" i="1"/>
  <c r="BN424" i="1"/>
  <c r="BO424" i="1"/>
  <c r="AR425" i="1"/>
  <c r="AS425" i="1"/>
  <c r="AT425" i="1"/>
  <c r="AU425" i="1"/>
  <c r="AV425" i="1"/>
  <c r="AW425" i="1"/>
  <c r="AX425" i="1"/>
  <c r="AY425" i="1"/>
  <c r="AZ425" i="1"/>
  <c r="BA425" i="1"/>
  <c r="BB425" i="1"/>
  <c r="BC425" i="1"/>
  <c r="BD425" i="1"/>
  <c r="BE425" i="1"/>
  <c r="BF425" i="1"/>
  <c r="BG425" i="1"/>
  <c r="BH425" i="1"/>
  <c r="BI425" i="1"/>
  <c r="BJ425" i="1"/>
  <c r="BK425" i="1"/>
  <c r="BL425" i="1"/>
  <c r="BM425" i="1"/>
  <c r="BN425" i="1"/>
  <c r="BO425" i="1"/>
  <c r="AR426" i="1"/>
  <c r="AS426" i="1"/>
  <c r="AT426" i="1"/>
  <c r="AU426" i="1"/>
  <c r="AV426" i="1"/>
  <c r="AW426" i="1"/>
  <c r="AX426" i="1"/>
  <c r="AY426" i="1"/>
  <c r="AZ426" i="1"/>
  <c r="BA426" i="1"/>
  <c r="BB426" i="1"/>
  <c r="BC426" i="1"/>
  <c r="BD426" i="1"/>
  <c r="BE426" i="1"/>
  <c r="BF426" i="1"/>
  <c r="BG426" i="1"/>
  <c r="BH426" i="1"/>
  <c r="BI426" i="1"/>
  <c r="BJ426" i="1"/>
  <c r="BK426" i="1"/>
  <c r="BL426" i="1"/>
  <c r="BM426" i="1"/>
  <c r="BN426" i="1"/>
  <c r="BO426" i="1"/>
  <c r="AR427" i="1"/>
  <c r="AS427" i="1"/>
  <c r="AT427" i="1"/>
  <c r="AU427" i="1"/>
  <c r="AV427" i="1"/>
  <c r="AW427" i="1"/>
  <c r="AX427" i="1"/>
  <c r="AY427" i="1"/>
  <c r="AZ427" i="1"/>
  <c r="BA427" i="1"/>
  <c r="BB427" i="1"/>
  <c r="BC427" i="1"/>
  <c r="BD427" i="1"/>
  <c r="BE427" i="1"/>
  <c r="BF427" i="1"/>
  <c r="BG427" i="1"/>
  <c r="BH427" i="1"/>
  <c r="BI427" i="1"/>
  <c r="BJ427" i="1"/>
  <c r="BK427" i="1"/>
  <c r="BL427" i="1"/>
  <c r="BM427" i="1"/>
  <c r="BN427" i="1"/>
  <c r="BO427" i="1"/>
  <c r="AR428" i="1"/>
  <c r="AS428" i="1"/>
  <c r="AT428" i="1"/>
  <c r="AU428" i="1"/>
  <c r="AV428" i="1"/>
  <c r="AW428" i="1"/>
  <c r="AX428" i="1"/>
  <c r="AY428" i="1"/>
  <c r="AZ428" i="1"/>
  <c r="BA428" i="1"/>
  <c r="BB428" i="1"/>
  <c r="BC428" i="1"/>
  <c r="BD428" i="1"/>
  <c r="BE428" i="1"/>
  <c r="BF428" i="1"/>
  <c r="BG428" i="1"/>
  <c r="BH428" i="1"/>
  <c r="BI428" i="1"/>
  <c r="BJ428" i="1"/>
  <c r="BK428" i="1"/>
  <c r="BL428" i="1"/>
  <c r="BM428" i="1"/>
  <c r="BN428" i="1"/>
  <c r="BO428" i="1"/>
  <c r="AR429" i="1"/>
  <c r="AS429" i="1"/>
  <c r="AT429" i="1"/>
  <c r="AU429" i="1"/>
  <c r="AV429" i="1"/>
  <c r="AW429" i="1"/>
  <c r="AX429" i="1"/>
  <c r="AY429" i="1"/>
  <c r="AZ429" i="1"/>
  <c r="BA429" i="1"/>
  <c r="BB429" i="1"/>
  <c r="BC429" i="1"/>
  <c r="BD429" i="1"/>
  <c r="BE429" i="1"/>
  <c r="BF429" i="1"/>
  <c r="BG429" i="1"/>
  <c r="BH429" i="1"/>
  <c r="BI429" i="1"/>
  <c r="BJ429" i="1"/>
  <c r="BK429" i="1"/>
  <c r="BL429" i="1"/>
  <c r="BM429" i="1"/>
  <c r="BN429" i="1"/>
  <c r="BO429" i="1"/>
  <c r="AR430" i="1"/>
  <c r="AS430" i="1"/>
  <c r="AT430" i="1"/>
  <c r="AU430" i="1"/>
  <c r="AV430" i="1"/>
  <c r="AW430" i="1"/>
  <c r="AX430" i="1"/>
  <c r="AY430" i="1"/>
  <c r="AZ430" i="1"/>
  <c r="BA430" i="1"/>
  <c r="BB430" i="1"/>
  <c r="BC430" i="1"/>
  <c r="BD430" i="1"/>
  <c r="BE430" i="1"/>
  <c r="BF430" i="1"/>
  <c r="BG430" i="1"/>
  <c r="BH430" i="1"/>
  <c r="BI430" i="1"/>
  <c r="BJ430" i="1"/>
  <c r="BK430" i="1"/>
  <c r="BL430" i="1"/>
  <c r="BM430" i="1"/>
  <c r="BN430" i="1"/>
  <c r="BO430" i="1"/>
  <c r="AR431" i="1"/>
  <c r="AS431" i="1"/>
  <c r="AT431" i="1"/>
  <c r="AU431" i="1"/>
  <c r="AV431" i="1"/>
  <c r="AW431" i="1"/>
  <c r="AX431" i="1"/>
  <c r="AY431" i="1"/>
  <c r="AZ431" i="1"/>
  <c r="BA431" i="1"/>
  <c r="BB431" i="1"/>
  <c r="BC431" i="1"/>
  <c r="BD431" i="1"/>
  <c r="BE431" i="1"/>
  <c r="BF431" i="1"/>
  <c r="BG431" i="1"/>
  <c r="BH431" i="1"/>
  <c r="BI431" i="1"/>
  <c r="BJ431" i="1"/>
  <c r="BK431" i="1"/>
  <c r="BL431" i="1"/>
  <c r="BM431" i="1"/>
  <c r="BN431" i="1"/>
  <c r="BO431" i="1"/>
  <c r="AR432" i="1"/>
  <c r="AS432" i="1"/>
  <c r="AT432" i="1"/>
  <c r="AU432" i="1"/>
  <c r="AV432" i="1"/>
  <c r="AW432" i="1"/>
  <c r="AX432" i="1"/>
  <c r="AY432" i="1"/>
  <c r="AZ432" i="1"/>
  <c r="BA432" i="1"/>
  <c r="BB432" i="1"/>
  <c r="BC432" i="1"/>
  <c r="BD432" i="1"/>
  <c r="BE432" i="1"/>
  <c r="BF432" i="1"/>
  <c r="BG432" i="1"/>
  <c r="BH432" i="1"/>
  <c r="BI432" i="1"/>
  <c r="BJ432" i="1"/>
  <c r="BK432" i="1"/>
  <c r="BL432" i="1"/>
  <c r="BM432" i="1"/>
  <c r="BN432" i="1"/>
  <c r="BO432" i="1"/>
  <c r="AR433" i="1"/>
  <c r="AS433" i="1"/>
  <c r="AT433" i="1"/>
  <c r="AU433" i="1"/>
  <c r="AV433" i="1"/>
  <c r="AW433" i="1"/>
  <c r="AX433" i="1"/>
  <c r="AY433" i="1"/>
  <c r="AZ433" i="1"/>
  <c r="BA433" i="1"/>
  <c r="BB433" i="1"/>
  <c r="BC433" i="1"/>
  <c r="BD433" i="1"/>
  <c r="BE433" i="1"/>
  <c r="BF433" i="1"/>
  <c r="BG433" i="1"/>
  <c r="BH433" i="1"/>
  <c r="BI433" i="1"/>
  <c r="BJ433" i="1"/>
  <c r="BK433" i="1"/>
  <c r="BL433" i="1"/>
  <c r="BM433" i="1"/>
  <c r="BN433" i="1"/>
  <c r="BO433" i="1"/>
  <c r="AR434" i="1"/>
  <c r="AS434" i="1"/>
  <c r="AT434" i="1"/>
  <c r="AU434" i="1"/>
  <c r="AV434" i="1"/>
  <c r="AW434" i="1"/>
  <c r="AX434" i="1"/>
  <c r="AY434" i="1"/>
  <c r="AZ434" i="1"/>
  <c r="BA434" i="1"/>
  <c r="BB434" i="1"/>
  <c r="BC434" i="1"/>
  <c r="BD434" i="1"/>
  <c r="BE434" i="1"/>
  <c r="BF434" i="1"/>
  <c r="BG434" i="1"/>
  <c r="BH434" i="1"/>
  <c r="BI434" i="1"/>
  <c r="BJ434" i="1"/>
  <c r="BK434" i="1"/>
  <c r="BL434" i="1"/>
  <c r="BM434" i="1"/>
  <c r="BN434" i="1"/>
  <c r="BO434" i="1"/>
  <c r="AR435" i="1"/>
  <c r="AS435" i="1"/>
  <c r="AT435" i="1"/>
  <c r="AU435" i="1"/>
  <c r="AV435" i="1"/>
  <c r="AW435" i="1"/>
  <c r="AX435" i="1"/>
  <c r="AY435" i="1"/>
  <c r="AZ435" i="1"/>
  <c r="BA435" i="1"/>
  <c r="BB435" i="1"/>
  <c r="BC435" i="1"/>
  <c r="BD435" i="1"/>
  <c r="BE435" i="1"/>
  <c r="BF435" i="1"/>
  <c r="BG435" i="1"/>
  <c r="BH435" i="1"/>
  <c r="BI435" i="1"/>
  <c r="BJ435" i="1"/>
  <c r="BK435" i="1"/>
  <c r="BL435" i="1"/>
  <c r="BM435" i="1"/>
  <c r="BN435" i="1"/>
  <c r="BO435" i="1"/>
  <c r="AR436" i="1"/>
  <c r="AS436" i="1"/>
  <c r="AT436" i="1"/>
  <c r="AU436" i="1"/>
  <c r="AV436" i="1"/>
  <c r="AW436" i="1"/>
  <c r="AX436" i="1"/>
  <c r="AY436" i="1"/>
  <c r="AZ436" i="1"/>
  <c r="BA436" i="1"/>
  <c r="BB436" i="1"/>
  <c r="BC436" i="1"/>
  <c r="BD436" i="1"/>
  <c r="BE436" i="1"/>
  <c r="BF436" i="1"/>
  <c r="BG436" i="1"/>
  <c r="BH436" i="1"/>
  <c r="BI436" i="1"/>
  <c r="BJ436" i="1"/>
  <c r="BK436" i="1"/>
  <c r="BL436" i="1"/>
  <c r="BM436" i="1"/>
  <c r="BN436" i="1"/>
  <c r="BO436" i="1"/>
  <c r="AR437" i="1"/>
  <c r="AS437" i="1"/>
  <c r="AT437" i="1"/>
  <c r="AU437" i="1"/>
  <c r="AV437" i="1"/>
  <c r="AW437" i="1"/>
  <c r="AX437" i="1"/>
  <c r="AY437" i="1"/>
  <c r="AZ437" i="1"/>
  <c r="BA437" i="1"/>
  <c r="BB437" i="1"/>
  <c r="BC437" i="1"/>
  <c r="BD437" i="1"/>
  <c r="BE437" i="1"/>
  <c r="BF437" i="1"/>
  <c r="BG437" i="1"/>
  <c r="BH437" i="1"/>
  <c r="BI437" i="1"/>
  <c r="BJ437" i="1"/>
  <c r="BK437" i="1"/>
  <c r="BL437" i="1"/>
  <c r="BM437" i="1"/>
  <c r="BN437" i="1"/>
  <c r="BO437" i="1"/>
  <c r="AR438" i="1"/>
  <c r="AS438" i="1"/>
  <c r="AT438" i="1"/>
  <c r="AU438" i="1"/>
  <c r="AV438" i="1"/>
  <c r="AW438" i="1"/>
  <c r="AX438" i="1"/>
  <c r="AY438" i="1"/>
  <c r="AZ438" i="1"/>
  <c r="BA438" i="1"/>
  <c r="BB438" i="1"/>
  <c r="BC438" i="1"/>
  <c r="BD438" i="1"/>
  <c r="BE438" i="1"/>
  <c r="BF438" i="1"/>
  <c r="BG438" i="1"/>
  <c r="BH438" i="1"/>
  <c r="BI438" i="1"/>
  <c r="BJ438" i="1"/>
  <c r="BK438" i="1"/>
  <c r="BL438" i="1"/>
  <c r="BM438" i="1"/>
  <c r="BN438" i="1"/>
  <c r="BO438" i="1"/>
  <c r="AR439" i="1"/>
  <c r="AS439" i="1"/>
  <c r="AT439" i="1"/>
  <c r="AU439" i="1"/>
  <c r="AV439" i="1"/>
  <c r="AW439" i="1"/>
  <c r="AX439" i="1"/>
  <c r="AY439" i="1"/>
  <c r="AZ439" i="1"/>
  <c r="BA439" i="1"/>
  <c r="BB439" i="1"/>
  <c r="BC439" i="1"/>
  <c r="BD439" i="1"/>
  <c r="BE439" i="1"/>
  <c r="BF439" i="1"/>
  <c r="BG439" i="1"/>
  <c r="BH439" i="1"/>
  <c r="BI439" i="1"/>
  <c r="BJ439" i="1"/>
  <c r="BK439" i="1"/>
  <c r="BL439" i="1"/>
  <c r="BM439" i="1"/>
  <c r="BN439" i="1"/>
  <c r="BO439" i="1"/>
  <c r="AR440" i="1"/>
  <c r="AS440" i="1"/>
  <c r="AT440" i="1"/>
  <c r="AU440" i="1"/>
  <c r="AV440" i="1"/>
  <c r="AW440" i="1"/>
  <c r="AX440" i="1"/>
  <c r="AY440" i="1"/>
  <c r="AZ440" i="1"/>
  <c r="BA440" i="1"/>
  <c r="BB440" i="1"/>
  <c r="BC440" i="1"/>
  <c r="BD440" i="1"/>
  <c r="BE440" i="1"/>
  <c r="BF440" i="1"/>
  <c r="BG440" i="1"/>
  <c r="BH440" i="1"/>
  <c r="BI440" i="1"/>
  <c r="BJ440" i="1"/>
  <c r="BK440" i="1"/>
  <c r="BL440" i="1"/>
  <c r="BM440" i="1"/>
  <c r="BN440" i="1"/>
  <c r="BO440" i="1"/>
  <c r="AR441" i="1"/>
  <c r="AS441" i="1"/>
  <c r="AT441" i="1"/>
  <c r="AU441" i="1"/>
  <c r="AV441" i="1"/>
  <c r="AW441" i="1"/>
  <c r="AX441" i="1"/>
  <c r="AY441" i="1"/>
  <c r="AZ441" i="1"/>
  <c r="BA441" i="1"/>
  <c r="BB441" i="1"/>
  <c r="BC441" i="1"/>
  <c r="BD441" i="1"/>
  <c r="BE441" i="1"/>
  <c r="BF441" i="1"/>
  <c r="BG441" i="1"/>
  <c r="BH441" i="1"/>
  <c r="BI441" i="1"/>
  <c r="BJ441" i="1"/>
  <c r="BK441" i="1"/>
  <c r="BL441" i="1"/>
  <c r="BM441" i="1"/>
  <c r="BN441" i="1"/>
  <c r="BO441" i="1"/>
  <c r="AR442" i="1"/>
  <c r="AS442" i="1"/>
  <c r="AT442" i="1"/>
  <c r="AU442" i="1"/>
  <c r="AV442" i="1"/>
  <c r="AW442" i="1"/>
  <c r="AX442" i="1"/>
  <c r="AY442" i="1"/>
  <c r="AZ442" i="1"/>
  <c r="BA442" i="1"/>
  <c r="BB442" i="1"/>
  <c r="BC442" i="1"/>
  <c r="BD442" i="1"/>
  <c r="BE442" i="1"/>
  <c r="BF442" i="1"/>
  <c r="BG442" i="1"/>
  <c r="BH442" i="1"/>
  <c r="BI442" i="1"/>
  <c r="BJ442" i="1"/>
  <c r="BK442" i="1"/>
  <c r="BL442" i="1"/>
  <c r="BM442" i="1"/>
  <c r="BN442" i="1"/>
  <c r="BO442" i="1"/>
  <c r="AR443" i="1"/>
  <c r="AS443" i="1"/>
  <c r="AT443" i="1"/>
  <c r="AU443" i="1"/>
  <c r="AV443" i="1"/>
  <c r="AW443" i="1"/>
  <c r="AX443" i="1"/>
  <c r="AY443" i="1"/>
  <c r="AZ443" i="1"/>
  <c r="BA443" i="1"/>
  <c r="BB443" i="1"/>
  <c r="BC443" i="1"/>
  <c r="BD443" i="1"/>
  <c r="BE443" i="1"/>
  <c r="BF443" i="1"/>
  <c r="BG443" i="1"/>
  <c r="BH443" i="1"/>
  <c r="BI443" i="1"/>
  <c r="BJ443" i="1"/>
  <c r="BK443" i="1"/>
  <c r="BL443" i="1"/>
  <c r="BM443" i="1"/>
  <c r="BN443" i="1"/>
  <c r="BO443" i="1"/>
  <c r="AR444" i="1"/>
  <c r="AS444" i="1"/>
  <c r="AT444" i="1"/>
  <c r="AU444" i="1"/>
  <c r="AV444" i="1"/>
  <c r="AW444" i="1"/>
  <c r="AX444" i="1"/>
  <c r="AY444" i="1"/>
  <c r="AZ444" i="1"/>
  <c r="BA444" i="1"/>
  <c r="BB444" i="1"/>
  <c r="BC444" i="1"/>
  <c r="BD444" i="1"/>
  <c r="BE444" i="1"/>
  <c r="BF444" i="1"/>
  <c r="BG444" i="1"/>
  <c r="BH444" i="1"/>
  <c r="BI444" i="1"/>
  <c r="BJ444" i="1"/>
  <c r="BK444" i="1"/>
  <c r="BL444" i="1"/>
  <c r="BM444" i="1"/>
  <c r="BN444" i="1"/>
  <c r="BO444" i="1"/>
  <c r="AR445" i="1"/>
  <c r="AS445" i="1"/>
  <c r="AT445" i="1"/>
  <c r="AU445" i="1"/>
  <c r="AV445" i="1"/>
  <c r="AW445" i="1"/>
  <c r="AX445" i="1"/>
  <c r="AY445" i="1"/>
  <c r="AZ445" i="1"/>
  <c r="BA445" i="1"/>
  <c r="BB445" i="1"/>
  <c r="BC445" i="1"/>
  <c r="BD445" i="1"/>
  <c r="BE445" i="1"/>
  <c r="BF445" i="1"/>
  <c r="BG445" i="1"/>
  <c r="BH445" i="1"/>
  <c r="BI445" i="1"/>
  <c r="BJ445" i="1"/>
  <c r="BK445" i="1"/>
  <c r="BL445" i="1"/>
  <c r="BM445" i="1"/>
  <c r="BN445" i="1"/>
  <c r="BO445" i="1"/>
  <c r="AR446" i="1"/>
  <c r="AS446" i="1"/>
  <c r="AT446" i="1"/>
  <c r="AU446" i="1"/>
  <c r="AV446" i="1"/>
  <c r="AW446" i="1"/>
  <c r="AX446" i="1"/>
  <c r="AY446" i="1"/>
  <c r="AZ446" i="1"/>
  <c r="BA446" i="1"/>
  <c r="BB446" i="1"/>
  <c r="BC446" i="1"/>
  <c r="BD446" i="1"/>
  <c r="BE446" i="1"/>
  <c r="BF446" i="1"/>
  <c r="BG446" i="1"/>
  <c r="BH446" i="1"/>
  <c r="BI446" i="1"/>
  <c r="BJ446" i="1"/>
  <c r="BK446" i="1"/>
  <c r="BL446" i="1"/>
  <c r="BM446" i="1"/>
  <c r="BN446" i="1"/>
  <c r="BO446" i="1"/>
  <c r="AR447" i="1"/>
  <c r="AS447" i="1"/>
  <c r="AT447" i="1"/>
  <c r="AU447" i="1"/>
  <c r="AV447" i="1"/>
  <c r="AW447" i="1"/>
  <c r="AX447" i="1"/>
  <c r="AY447" i="1"/>
  <c r="AZ447" i="1"/>
  <c r="BA447" i="1"/>
  <c r="BB447" i="1"/>
  <c r="BC447" i="1"/>
  <c r="BD447" i="1"/>
  <c r="BE447" i="1"/>
  <c r="BF447" i="1"/>
  <c r="BG447" i="1"/>
  <c r="BH447" i="1"/>
  <c r="BI447" i="1"/>
  <c r="BJ447" i="1"/>
  <c r="BK447" i="1"/>
  <c r="BL447" i="1"/>
  <c r="BM447" i="1"/>
  <c r="BN447" i="1"/>
  <c r="BO447" i="1"/>
  <c r="AR448" i="1"/>
  <c r="AS448" i="1"/>
  <c r="AT448" i="1"/>
  <c r="AU448" i="1"/>
  <c r="AV448" i="1"/>
  <c r="AW448" i="1"/>
  <c r="AX448" i="1"/>
  <c r="AY448" i="1"/>
  <c r="AZ448" i="1"/>
  <c r="BA448" i="1"/>
  <c r="BB448" i="1"/>
  <c r="BC448" i="1"/>
  <c r="BD448" i="1"/>
  <c r="BE448" i="1"/>
  <c r="BF448" i="1"/>
  <c r="BG448" i="1"/>
  <c r="BH448" i="1"/>
  <c r="BI448" i="1"/>
  <c r="BJ448" i="1"/>
  <c r="BK448" i="1"/>
  <c r="BL448" i="1"/>
  <c r="BM448" i="1"/>
  <c r="BN448" i="1"/>
  <c r="BO448" i="1"/>
  <c r="AR449" i="1"/>
  <c r="AS449" i="1"/>
  <c r="AT449" i="1"/>
  <c r="AU449" i="1"/>
  <c r="AV449" i="1"/>
  <c r="AW449" i="1"/>
  <c r="AX449" i="1"/>
  <c r="AY449" i="1"/>
  <c r="AZ449" i="1"/>
  <c r="BA449" i="1"/>
  <c r="BB449" i="1"/>
  <c r="BC449" i="1"/>
  <c r="BD449" i="1"/>
  <c r="BE449" i="1"/>
  <c r="BF449" i="1"/>
  <c r="BG449" i="1"/>
  <c r="BH449" i="1"/>
  <c r="BI449" i="1"/>
  <c r="BJ449" i="1"/>
  <c r="BK449" i="1"/>
  <c r="BL449" i="1"/>
  <c r="BM449" i="1"/>
  <c r="BN449" i="1"/>
  <c r="BO449" i="1"/>
  <c r="AR450" i="1"/>
  <c r="AS450" i="1"/>
  <c r="AT450" i="1"/>
  <c r="AU450" i="1"/>
  <c r="AV450" i="1"/>
  <c r="AW450" i="1"/>
  <c r="AX450" i="1"/>
  <c r="AY450" i="1"/>
  <c r="AZ450" i="1"/>
  <c r="BA450" i="1"/>
  <c r="BB450" i="1"/>
  <c r="BC450" i="1"/>
  <c r="BD450" i="1"/>
  <c r="BE450" i="1"/>
  <c r="BF450" i="1"/>
  <c r="BG450" i="1"/>
  <c r="BH450" i="1"/>
  <c r="BI450" i="1"/>
  <c r="BJ450" i="1"/>
  <c r="BK450" i="1"/>
  <c r="BL450" i="1"/>
  <c r="BM450" i="1"/>
  <c r="BN450" i="1"/>
  <c r="BO450" i="1"/>
  <c r="AR451" i="1"/>
  <c r="AS451" i="1"/>
  <c r="AT451" i="1"/>
  <c r="AU451" i="1"/>
  <c r="AV451" i="1"/>
  <c r="AW451" i="1"/>
  <c r="AX451" i="1"/>
  <c r="AY451" i="1"/>
  <c r="AZ451" i="1"/>
  <c r="BA451" i="1"/>
  <c r="BB451" i="1"/>
  <c r="BC451" i="1"/>
  <c r="BD451" i="1"/>
  <c r="BE451" i="1"/>
  <c r="BF451" i="1"/>
  <c r="BG451" i="1"/>
  <c r="BH451" i="1"/>
  <c r="BI451" i="1"/>
  <c r="BJ451" i="1"/>
  <c r="BK451" i="1"/>
  <c r="BL451" i="1"/>
  <c r="BM451" i="1"/>
  <c r="BN451" i="1"/>
  <c r="BO451" i="1"/>
  <c r="AR452" i="1"/>
  <c r="AS452" i="1"/>
  <c r="AT452" i="1"/>
  <c r="AU452" i="1"/>
  <c r="AV452" i="1"/>
  <c r="AW452" i="1"/>
  <c r="AX452" i="1"/>
  <c r="AY452" i="1"/>
  <c r="AZ452" i="1"/>
  <c r="BA452" i="1"/>
  <c r="BB452" i="1"/>
  <c r="BC452" i="1"/>
  <c r="BD452" i="1"/>
  <c r="BE452" i="1"/>
  <c r="BF452" i="1"/>
  <c r="BG452" i="1"/>
  <c r="BH452" i="1"/>
  <c r="BI452" i="1"/>
  <c r="BJ452" i="1"/>
  <c r="BK452" i="1"/>
  <c r="BL452" i="1"/>
  <c r="BM452" i="1"/>
  <c r="BN452" i="1"/>
  <c r="BO452" i="1"/>
  <c r="AR453" i="1"/>
  <c r="AS453" i="1"/>
  <c r="AT453" i="1"/>
  <c r="AU453" i="1"/>
  <c r="AV453" i="1"/>
  <c r="AW453" i="1"/>
  <c r="AX453" i="1"/>
  <c r="AY453" i="1"/>
  <c r="AZ453" i="1"/>
  <c r="BA453" i="1"/>
  <c r="BB453" i="1"/>
  <c r="BC453" i="1"/>
  <c r="BD453" i="1"/>
  <c r="BE453" i="1"/>
  <c r="BF453" i="1"/>
  <c r="BG453" i="1"/>
  <c r="BH453" i="1"/>
  <c r="BI453" i="1"/>
  <c r="BJ453" i="1"/>
  <c r="BK453" i="1"/>
  <c r="BL453" i="1"/>
  <c r="BM453" i="1"/>
  <c r="BN453" i="1"/>
  <c r="BO453" i="1"/>
  <c r="AR454" i="1"/>
  <c r="AS454" i="1"/>
  <c r="AT454" i="1"/>
  <c r="AU454" i="1"/>
  <c r="AV454" i="1"/>
  <c r="AW454" i="1"/>
  <c r="AX454" i="1"/>
  <c r="AY454" i="1"/>
  <c r="AZ454" i="1"/>
  <c r="BA454" i="1"/>
  <c r="BB454" i="1"/>
  <c r="BC454" i="1"/>
  <c r="BD454" i="1"/>
  <c r="BE454" i="1"/>
  <c r="BF454" i="1"/>
  <c r="BG454" i="1"/>
  <c r="BH454" i="1"/>
  <c r="BI454" i="1"/>
  <c r="BJ454" i="1"/>
  <c r="BK454" i="1"/>
  <c r="BL454" i="1"/>
  <c r="BM454" i="1"/>
  <c r="BN454" i="1"/>
  <c r="BO454" i="1"/>
  <c r="AR455" i="1"/>
  <c r="AS455" i="1"/>
  <c r="AT455" i="1"/>
  <c r="AU455" i="1"/>
  <c r="AV455" i="1"/>
  <c r="AW455" i="1"/>
  <c r="AX455" i="1"/>
  <c r="AY455" i="1"/>
  <c r="AZ455" i="1"/>
  <c r="BA455" i="1"/>
  <c r="BB455" i="1"/>
  <c r="BC455" i="1"/>
  <c r="BD455" i="1"/>
  <c r="BE455" i="1"/>
  <c r="BF455" i="1"/>
  <c r="BG455" i="1"/>
  <c r="BH455" i="1"/>
  <c r="BI455" i="1"/>
  <c r="BJ455" i="1"/>
  <c r="BK455" i="1"/>
  <c r="BL455" i="1"/>
  <c r="BM455" i="1"/>
  <c r="BN455" i="1"/>
  <c r="BO455" i="1"/>
  <c r="AR456" i="1"/>
  <c r="AS456" i="1"/>
  <c r="AT456" i="1"/>
  <c r="AU456" i="1"/>
  <c r="AV456" i="1"/>
  <c r="AW456" i="1"/>
  <c r="AX456" i="1"/>
  <c r="AY456" i="1"/>
  <c r="AZ456" i="1"/>
  <c r="BA456" i="1"/>
  <c r="BB456" i="1"/>
  <c r="BC456" i="1"/>
  <c r="BD456" i="1"/>
  <c r="BE456" i="1"/>
  <c r="BF456" i="1"/>
  <c r="BG456" i="1"/>
  <c r="BH456" i="1"/>
  <c r="BI456" i="1"/>
  <c r="BJ456" i="1"/>
  <c r="BK456" i="1"/>
  <c r="BL456" i="1"/>
  <c r="BM456" i="1"/>
  <c r="BN456" i="1"/>
  <c r="BO456" i="1"/>
  <c r="AR457" i="1"/>
  <c r="AS457" i="1"/>
  <c r="AT457" i="1"/>
  <c r="AU457" i="1"/>
  <c r="AV457" i="1"/>
  <c r="AW457" i="1"/>
  <c r="AX457" i="1"/>
  <c r="AY457" i="1"/>
  <c r="AZ457" i="1"/>
  <c r="BA457" i="1"/>
  <c r="BB457" i="1"/>
  <c r="BC457" i="1"/>
  <c r="BD457" i="1"/>
  <c r="BE457" i="1"/>
  <c r="BF457" i="1"/>
  <c r="BG457" i="1"/>
  <c r="BH457" i="1"/>
  <c r="BI457" i="1"/>
  <c r="BJ457" i="1"/>
  <c r="BK457" i="1"/>
  <c r="BL457" i="1"/>
  <c r="BM457" i="1"/>
  <c r="BN457" i="1"/>
  <c r="BO457" i="1"/>
  <c r="AR458" i="1"/>
  <c r="AS458" i="1"/>
  <c r="AT458" i="1"/>
  <c r="AU458" i="1"/>
  <c r="AV458" i="1"/>
  <c r="AW458" i="1"/>
  <c r="AX458" i="1"/>
  <c r="AY458" i="1"/>
  <c r="AZ458" i="1"/>
  <c r="BA458" i="1"/>
  <c r="BB458" i="1"/>
  <c r="BC458" i="1"/>
  <c r="BD458" i="1"/>
  <c r="BE458" i="1"/>
  <c r="BF458" i="1"/>
  <c r="BG458" i="1"/>
  <c r="BH458" i="1"/>
  <c r="BI458" i="1"/>
  <c r="BJ458" i="1"/>
  <c r="BK458" i="1"/>
  <c r="BL458" i="1"/>
  <c r="BM458" i="1"/>
  <c r="BN458" i="1"/>
  <c r="BO458" i="1"/>
  <c r="AR459" i="1"/>
  <c r="AS459" i="1"/>
  <c r="AT459" i="1"/>
  <c r="AU459" i="1"/>
  <c r="AV459" i="1"/>
  <c r="AW459" i="1"/>
  <c r="AX459" i="1"/>
  <c r="AY459" i="1"/>
  <c r="AZ459" i="1"/>
  <c r="BA459" i="1"/>
  <c r="BB459" i="1"/>
  <c r="BC459" i="1"/>
  <c r="BD459" i="1"/>
  <c r="BE459" i="1"/>
  <c r="BF459" i="1"/>
  <c r="BG459" i="1"/>
  <c r="BH459" i="1"/>
  <c r="BI459" i="1"/>
  <c r="BJ459" i="1"/>
  <c r="BK459" i="1"/>
  <c r="BL459" i="1"/>
  <c r="BM459" i="1"/>
  <c r="BN459" i="1"/>
  <c r="BO459" i="1"/>
  <c r="AR460" i="1"/>
  <c r="AS460" i="1"/>
  <c r="AT460" i="1"/>
  <c r="AU460" i="1"/>
  <c r="AV460" i="1"/>
  <c r="AW460" i="1"/>
  <c r="AX460" i="1"/>
  <c r="AY460" i="1"/>
  <c r="AZ460" i="1"/>
  <c r="BA460" i="1"/>
  <c r="BB460" i="1"/>
  <c r="BC460" i="1"/>
  <c r="BD460" i="1"/>
  <c r="BE460" i="1"/>
  <c r="BF460" i="1"/>
  <c r="BG460" i="1"/>
  <c r="BH460" i="1"/>
  <c r="BI460" i="1"/>
  <c r="BJ460" i="1"/>
  <c r="BK460" i="1"/>
  <c r="BL460" i="1"/>
  <c r="BM460" i="1"/>
  <c r="BN460" i="1"/>
  <c r="BO460" i="1"/>
  <c r="AR461" i="1"/>
  <c r="AS461" i="1"/>
  <c r="AT461" i="1"/>
  <c r="AU461" i="1"/>
  <c r="AV461" i="1"/>
  <c r="AW461" i="1"/>
  <c r="AX461" i="1"/>
  <c r="AY461" i="1"/>
  <c r="AZ461" i="1"/>
  <c r="BA461" i="1"/>
  <c r="BB461" i="1"/>
  <c r="BC461" i="1"/>
  <c r="BD461" i="1"/>
  <c r="BE461" i="1"/>
  <c r="BF461" i="1"/>
  <c r="BG461" i="1"/>
  <c r="BH461" i="1"/>
  <c r="BI461" i="1"/>
  <c r="BJ461" i="1"/>
  <c r="BK461" i="1"/>
  <c r="BL461" i="1"/>
  <c r="BM461" i="1"/>
  <c r="BN461" i="1"/>
  <c r="BO461" i="1"/>
  <c r="AR462" i="1"/>
  <c r="AS462" i="1"/>
  <c r="AT462" i="1"/>
  <c r="AU462" i="1"/>
  <c r="AV462" i="1"/>
  <c r="AW462" i="1"/>
  <c r="AX462" i="1"/>
  <c r="AY462" i="1"/>
  <c r="AZ462" i="1"/>
  <c r="BA462" i="1"/>
  <c r="BB462" i="1"/>
  <c r="BC462" i="1"/>
  <c r="BD462" i="1"/>
  <c r="BE462" i="1"/>
  <c r="BF462" i="1"/>
  <c r="BG462" i="1"/>
  <c r="BH462" i="1"/>
  <c r="BI462" i="1"/>
  <c r="BJ462" i="1"/>
  <c r="BK462" i="1"/>
  <c r="BL462" i="1"/>
  <c r="BM462" i="1"/>
  <c r="BN462" i="1"/>
  <c r="BO462" i="1"/>
  <c r="AR463" i="1"/>
  <c r="AS463" i="1"/>
  <c r="AT463" i="1"/>
  <c r="AU463" i="1"/>
  <c r="AV463" i="1"/>
  <c r="AW463" i="1"/>
  <c r="AX463" i="1"/>
  <c r="AY463" i="1"/>
  <c r="AZ463" i="1"/>
  <c r="BA463" i="1"/>
  <c r="BB463" i="1"/>
  <c r="BC463" i="1"/>
  <c r="BD463" i="1"/>
  <c r="BE463" i="1"/>
  <c r="BF463" i="1"/>
  <c r="BG463" i="1"/>
  <c r="BH463" i="1"/>
  <c r="BI463" i="1"/>
  <c r="BJ463" i="1"/>
  <c r="BK463" i="1"/>
  <c r="BL463" i="1"/>
  <c r="BM463" i="1"/>
  <c r="BN463" i="1"/>
  <c r="BO463" i="1"/>
  <c r="AR464" i="1"/>
  <c r="AS464" i="1"/>
  <c r="AT464" i="1"/>
  <c r="AU464" i="1"/>
  <c r="AV464" i="1"/>
  <c r="AW464" i="1"/>
  <c r="AX464" i="1"/>
  <c r="AY464" i="1"/>
  <c r="AZ464" i="1"/>
  <c r="BA464" i="1"/>
  <c r="BB464" i="1"/>
  <c r="BC464" i="1"/>
  <c r="BD464" i="1"/>
  <c r="BE464" i="1"/>
  <c r="BF464" i="1"/>
  <c r="BG464" i="1"/>
  <c r="BH464" i="1"/>
  <c r="BI464" i="1"/>
  <c r="BJ464" i="1"/>
  <c r="BK464" i="1"/>
  <c r="BL464" i="1"/>
  <c r="BM464" i="1"/>
  <c r="BN464" i="1"/>
  <c r="BO464" i="1"/>
  <c r="AR465" i="1"/>
  <c r="AS465" i="1"/>
  <c r="AT465" i="1"/>
  <c r="AU465" i="1"/>
  <c r="AV465" i="1"/>
  <c r="AW465" i="1"/>
  <c r="AX465" i="1"/>
  <c r="AY465" i="1"/>
  <c r="AZ465" i="1"/>
  <c r="BA465" i="1"/>
  <c r="BB465" i="1"/>
  <c r="BC465" i="1"/>
  <c r="BD465" i="1"/>
  <c r="BE465" i="1"/>
  <c r="BF465" i="1"/>
  <c r="BG465" i="1"/>
  <c r="BH465" i="1"/>
  <c r="BI465" i="1"/>
  <c r="BJ465" i="1"/>
  <c r="BK465" i="1"/>
  <c r="BL465" i="1"/>
  <c r="BM465" i="1"/>
  <c r="BN465" i="1"/>
  <c r="BO465" i="1"/>
  <c r="AR466" i="1"/>
  <c r="AS466" i="1"/>
  <c r="AT466" i="1"/>
  <c r="AU466" i="1"/>
  <c r="AV466" i="1"/>
  <c r="AW466" i="1"/>
  <c r="AX466" i="1"/>
  <c r="AY466" i="1"/>
  <c r="AZ466" i="1"/>
  <c r="BA466" i="1"/>
  <c r="BB466" i="1"/>
  <c r="BC466" i="1"/>
  <c r="BD466" i="1"/>
  <c r="BE466" i="1"/>
  <c r="BF466" i="1"/>
  <c r="BG466" i="1"/>
  <c r="BH466" i="1"/>
  <c r="BI466" i="1"/>
  <c r="BJ466" i="1"/>
  <c r="BK466" i="1"/>
  <c r="BL466" i="1"/>
  <c r="BM466" i="1"/>
  <c r="BN466" i="1"/>
  <c r="BO466" i="1"/>
  <c r="AR467" i="1"/>
  <c r="AS467" i="1"/>
  <c r="AT467" i="1"/>
  <c r="AU467" i="1"/>
  <c r="AV467" i="1"/>
  <c r="AW467" i="1"/>
  <c r="AX467" i="1"/>
  <c r="AY467" i="1"/>
  <c r="AZ467" i="1"/>
  <c r="BA467" i="1"/>
  <c r="BB467" i="1"/>
  <c r="BC467" i="1"/>
  <c r="BD467" i="1"/>
  <c r="BE467" i="1"/>
  <c r="BF467" i="1"/>
  <c r="BG467" i="1"/>
  <c r="BH467" i="1"/>
  <c r="BI467" i="1"/>
  <c r="BJ467" i="1"/>
  <c r="BK467" i="1"/>
  <c r="BL467" i="1"/>
  <c r="BM467" i="1"/>
  <c r="BN467" i="1"/>
  <c r="BO467" i="1"/>
  <c r="AR468" i="1"/>
  <c r="AS468" i="1"/>
  <c r="AT468" i="1"/>
  <c r="AU468" i="1"/>
  <c r="AV468" i="1"/>
  <c r="AW468" i="1"/>
  <c r="AX468" i="1"/>
  <c r="AY468" i="1"/>
  <c r="AZ468" i="1"/>
  <c r="BA468" i="1"/>
  <c r="BB468" i="1"/>
  <c r="BC468" i="1"/>
  <c r="BD468" i="1"/>
  <c r="BE468" i="1"/>
  <c r="BF468" i="1"/>
  <c r="BG468" i="1"/>
  <c r="BH468" i="1"/>
  <c r="BI468" i="1"/>
  <c r="BJ468" i="1"/>
  <c r="BK468" i="1"/>
  <c r="BL468" i="1"/>
  <c r="BM468" i="1"/>
  <c r="BN468" i="1"/>
  <c r="BO468" i="1"/>
  <c r="AR469" i="1"/>
  <c r="AS469" i="1"/>
  <c r="AT469" i="1"/>
  <c r="AU469" i="1"/>
  <c r="AV469" i="1"/>
  <c r="AW469" i="1"/>
  <c r="AX469" i="1"/>
  <c r="AY469" i="1"/>
  <c r="AZ469" i="1"/>
  <c r="BA469" i="1"/>
  <c r="BB469" i="1"/>
  <c r="BC469" i="1"/>
  <c r="BD469" i="1"/>
  <c r="BE469" i="1"/>
  <c r="BF469" i="1"/>
  <c r="BG469" i="1"/>
  <c r="BH469" i="1"/>
  <c r="BI469" i="1"/>
  <c r="BJ469" i="1"/>
  <c r="BK469" i="1"/>
  <c r="BL469" i="1"/>
  <c r="BM469" i="1"/>
  <c r="BN469" i="1"/>
  <c r="BO469" i="1"/>
  <c r="AR470" i="1"/>
  <c r="AS470" i="1"/>
  <c r="AT470" i="1"/>
  <c r="AU470" i="1"/>
  <c r="AV470" i="1"/>
  <c r="AW470" i="1"/>
  <c r="AX470" i="1"/>
  <c r="AY470" i="1"/>
  <c r="AZ470" i="1"/>
  <c r="BA470" i="1"/>
  <c r="BB470" i="1"/>
  <c r="BC470" i="1"/>
  <c r="BD470" i="1"/>
  <c r="BE470" i="1"/>
  <c r="BF470" i="1"/>
  <c r="BG470" i="1"/>
  <c r="BH470" i="1"/>
  <c r="BI470" i="1"/>
  <c r="BJ470" i="1"/>
  <c r="BK470" i="1"/>
  <c r="BL470" i="1"/>
  <c r="BM470" i="1"/>
  <c r="BN470" i="1"/>
  <c r="BO470" i="1"/>
  <c r="AR471" i="1"/>
  <c r="AS471" i="1"/>
  <c r="AT471" i="1"/>
  <c r="AU471" i="1"/>
  <c r="AV471" i="1"/>
  <c r="AW471" i="1"/>
  <c r="AX471" i="1"/>
  <c r="AY471" i="1"/>
  <c r="AZ471" i="1"/>
  <c r="BA471" i="1"/>
  <c r="BB471" i="1"/>
  <c r="BC471" i="1"/>
  <c r="BD471" i="1"/>
  <c r="BE471" i="1"/>
  <c r="BF471" i="1"/>
  <c r="BG471" i="1"/>
  <c r="BH471" i="1"/>
  <c r="BI471" i="1"/>
  <c r="BJ471" i="1"/>
  <c r="BK471" i="1"/>
  <c r="BL471" i="1"/>
  <c r="BM471" i="1"/>
  <c r="BN471" i="1"/>
  <c r="BO471" i="1"/>
  <c r="AR472" i="1"/>
  <c r="AS472" i="1"/>
  <c r="AT472" i="1"/>
  <c r="AU472" i="1"/>
  <c r="AV472" i="1"/>
  <c r="AW472" i="1"/>
  <c r="AX472" i="1"/>
  <c r="AY472" i="1"/>
  <c r="AZ472" i="1"/>
  <c r="BA472" i="1"/>
  <c r="BB472" i="1"/>
  <c r="BC472" i="1"/>
  <c r="BD472" i="1"/>
  <c r="BE472" i="1"/>
  <c r="BF472" i="1"/>
  <c r="BG472" i="1"/>
  <c r="BH472" i="1"/>
  <c r="BI472" i="1"/>
  <c r="BJ472" i="1"/>
  <c r="BK472" i="1"/>
  <c r="BL472" i="1"/>
  <c r="BM472" i="1"/>
  <c r="BN472" i="1"/>
  <c r="BO472" i="1"/>
  <c r="AR473" i="1"/>
  <c r="AS473" i="1"/>
  <c r="AT473" i="1"/>
  <c r="AU473" i="1"/>
  <c r="AV473" i="1"/>
  <c r="AW473" i="1"/>
  <c r="AX473" i="1"/>
  <c r="AY473" i="1"/>
  <c r="AZ473" i="1"/>
  <c r="BA473" i="1"/>
  <c r="BB473" i="1"/>
  <c r="BC473" i="1"/>
  <c r="BD473" i="1"/>
  <c r="BE473" i="1"/>
  <c r="BF473" i="1"/>
  <c r="BG473" i="1"/>
  <c r="BH473" i="1"/>
  <c r="BI473" i="1"/>
  <c r="BJ473" i="1"/>
  <c r="BK473" i="1"/>
  <c r="BL473" i="1"/>
  <c r="BM473" i="1"/>
  <c r="BN473" i="1"/>
  <c r="BO473" i="1"/>
  <c r="AR474" i="1"/>
  <c r="AS474" i="1"/>
  <c r="AT474" i="1"/>
  <c r="AU474" i="1"/>
  <c r="AV474" i="1"/>
  <c r="AW474" i="1"/>
  <c r="AX474" i="1"/>
  <c r="AY474" i="1"/>
  <c r="AZ474" i="1"/>
  <c r="BA474" i="1"/>
  <c r="BB474" i="1"/>
  <c r="BC474" i="1"/>
  <c r="BD474" i="1"/>
  <c r="BE474" i="1"/>
  <c r="BF474" i="1"/>
  <c r="BG474" i="1"/>
  <c r="BH474" i="1"/>
  <c r="BI474" i="1"/>
  <c r="BJ474" i="1"/>
  <c r="BK474" i="1"/>
  <c r="BL474" i="1"/>
  <c r="BM474" i="1"/>
  <c r="BN474" i="1"/>
  <c r="BO474" i="1"/>
  <c r="AR475" i="1"/>
  <c r="AS475" i="1"/>
  <c r="AT475" i="1"/>
  <c r="AU475" i="1"/>
  <c r="AV475" i="1"/>
  <c r="AW475" i="1"/>
  <c r="AX475" i="1"/>
  <c r="AY475" i="1"/>
  <c r="AZ475" i="1"/>
  <c r="BA475" i="1"/>
  <c r="BB475" i="1"/>
  <c r="BC475" i="1"/>
  <c r="BD475" i="1"/>
  <c r="BE475" i="1"/>
  <c r="BF475" i="1"/>
  <c r="BG475" i="1"/>
  <c r="BH475" i="1"/>
  <c r="BI475" i="1"/>
  <c r="BJ475" i="1"/>
  <c r="BK475" i="1"/>
  <c r="BL475" i="1"/>
  <c r="BM475" i="1"/>
  <c r="BN475" i="1"/>
  <c r="BO475" i="1"/>
  <c r="AR476" i="1"/>
  <c r="AS476" i="1"/>
  <c r="AT476" i="1"/>
  <c r="AU476" i="1"/>
  <c r="AV476" i="1"/>
  <c r="AW476" i="1"/>
  <c r="AX476" i="1"/>
  <c r="AY476" i="1"/>
  <c r="AZ476" i="1"/>
  <c r="BA476" i="1"/>
  <c r="BB476" i="1"/>
  <c r="BC476" i="1"/>
  <c r="BD476" i="1"/>
  <c r="BE476" i="1"/>
  <c r="BF476" i="1"/>
  <c r="BG476" i="1"/>
  <c r="BH476" i="1"/>
  <c r="BI476" i="1"/>
  <c r="BJ476" i="1"/>
  <c r="BK476" i="1"/>
  <c r="BL476" i="1"/>
  <c r="BM476" i="1"/>
  <c r="BN476" i="1"/>
  <c r="BO476" i="1"/>
  <c r="AR477" i="1"/>
  <c r="AS477" i="1"/>
  <c r="AT477" i="1"/>
  <c r="AU477" i="1"/>
  <c r="AV477" i="1"/>
  <c r="AW477" i="1"/>
  <c r="AX477" i="1"/>
  <c r="AY477" i="1"/>
  <c r="AZ477" i="1"/>
  <c r="BA477" i="1"/>
  <c r="BB477" i="1"/>
  <c r="BC477" i="1"/>
  <c r="BD477" i="1"/>
  <c r="BE477" i="1"/>
  <c r="BF477" i="1"/>
  <c r="BG477" i="1"/>
  <c r="BH477" i="1"/>
  <c r="BI477" i="1"/>
  <c r="BJ477" i="1"/>
  <c r="BK477" i="1"/>
  <c r="BL477" i="1"/>
  <c r="BM477" i="1"/>
  <c r="BN477" i="1"/>
  <c r="BO477" i="1"/>
  <c r="AR478" i="1"/>
  <c r="AS478" i="1"/>
  <c r="AT478" i="1"/>
  <c r="AU478" i="1"/>
  <c r="AV478" i="1"/>
  <c r="AW478" i="1"/>
  <c r="AX478" i="1"/>
  <c r="AY478" i="1"/>
  <c r="AZ478" i="1"/>
  <c r="BA478" i="1"/>
  <c r="BB478" i="1"/>
  <c r="BC478" i="1"/>
  <c r="BD478" i="1"/>
  <c r="BE478" i="1"/>
  <c r="BF478" i="1"/>
  <c r="BG478" i="1"/>
  <c r="BH478" i="1"/>
  <c r="BI478" i="1"/>
  <c r="BJ478" i="1"/>
  <c r="BK478" i="1"/>
  <c r="BL478" i="1"/>
  <c r="BM478" i="1"/>
  <c r="BN478" i="1"/>
  <c r="BO478" i="1"/>
  <c r="AR479" i="1"/>
  <c r="AS479" i="1"/>
  <c r="AT479" i="1"/>
  <c r="AU479" i="1"/>
  <c r="AV479" i="1"/>
  <c r="AW479" i="1"/>
  <c r="AX479" i="1"/>
  <c r="AY479" i="1"/>
  <c r="AZ479" i="1"/>
  <c r="BA479" i="1"/>
  <c r="BB479" i="1"/>
  <c r="BC479" i="1"/>
  <c r="BD479" i="1"/>
  <c r="BE479" i="1"/>
  <c r="BF479" i="1"/>
  <c r="BG479" i="1"/>
  <c r="BH479" i="1"/>
  <c r="BI479" i="1"/>
  <c r="BJ479" i="1"/>
  <c r="BK479" i="1"/>
  <c r="BL479" i="1"/>
  <c r="BM479" i="1"/>
  <c r="BN479" i="1"/>
  <c r="BO479" i="1"/>
  <c r="AR480" i="1"/>
  <c r="AS480" i="1"/>
  <c r="AT480" i="1"/>
  <c r="AU480" i="1"/>
  <c r="AV480" i="1"/>
  <c r="AW480" i="1"/>
  <c r="AX480" i="1"/>
  <c r="AY480" i="1"/>
  <c r="AZ480" i="1"/>
  <c r="BA480" i="1"/>
  <c r="BB480" i="1"/>
  <c r="BC480" i="1"/>
  <c r="BD480" i="1"/>
  <c r="BE480" i="1"/>
  <c r="BF480" i="1"/>
  <c r="BG480" i="1"/>
  <c r="BH480" i="1"/>
  <c r="BI480" i="1"/>
  <c r="BJ480" i="1"/>
  <c r="BK480" i="1"/>
  <c r="BL480" i="1"/>
  <c r="BM480" i="1"/>
  <c r="BN480" i="1"/>
  <c r="BO480" i="1"/>
  <c r="AR481" i="1"/>
  <c r="AS481" i="1"/>
  <c r="AT481" i="1"/>
  <c r="AU481" i="1"/>
  <c r="AV481" i="1"/>
  <c r="AW481" i="1"/>
  <c r="AX481" i="1"/>
  <c r="AY481" i="1"/>
  <c r="AZ481" i="1"/>
  <c r="BA481" i="1"/>
  <c r="BB481" i="1"/>
  <c r="BC481" i="1"/>
  <c r="BD481" i="1"/>
  <c r="BE481" i="1"/>
  <c r="BF481" i="1"/>
  <c r="BG481" i="1"/>
  <c r="BH481" i="1"/>
  <c r="BI481" i="1"/>
  <c r="BJ481" i="1"/>
  <c r="BK481" i="1"/>
  <c r="BL481" i="1"/>
  <c r="BM481" i="1"/>
  <c r="BN481" i="1"/>
  <c r="BO481" i="1"/>
  <c r="AR482" i="1"/>
  <c r="AS482" i="1"/>
  <c r="AT482" i="1"/>
  <c r="AU482" i="1"/>
  <c r="AV482" i="1"/>
  <c r="AW482" i="1"/>
  <c r="AX482" i="1"/>
  <c r="AY482" i="1"/>
  <c r="AZ482" i="1"/>
  <c r="BA482" i="1"/>
  <c r="BB482" i="1"/>
  <c r="BC482" i="1"/>
  <c r="BD482" i="1"/>
  <c r="BE482" i="1"/>
  <c r="BF482" i="1"/>
  <c r="BG482" i="1"/>
  <c r="BH482" i="1"/>
  <c r="BI482" i="1"/>
  <c r="BJ482" i="1"/>
  <c r="BK482" i="1"/>
  <c r="BL482" i="1"/>
  <c r="BM482" i="1"/>
  <c r="BN482" i="1"/>
  <c r="BO482" i="1"/>
  <c r="AR483" i="1"/>
  <c r="AS483" i="1"/>
  <c r="AT483" i="1"/>
  <c r="AU483" i="1"/>
  <c r="AV483" i="1"/>
  <c r="AW483" i="1"/>
  <c r="AX483" i="1"/>
  <c r="AY483" i="1"/>
  <c r="AZ483" i="1"/>
  <c r="BA483" i="1"/>
  <c r="BB483" i="1"/>
  <c r="BC483" i="1"/>
  <c r="BD483" i="1"/>
  <c r="BE483" i="1"/>
  <c r="BF483" i="1"/>
  <c r="BG483" i="1"/>
  <c r="BH483" i="1"/>
  <c r="BI483" i="1"/>
  <c r="BJ483" i="1"/>
  <c r="BK483" i="1"/>
  <c r="BL483" i="1"/>
  <c r="BM483" i="1"/>
  <c r="BN483" i="1"/>
  <c r="BO483" i="1"/>
  <c r="AR484" i="1"/>
  <c r="AS484" i="1"/>
  <c r="AT484" i="1"/>
  <c r="AU484" i="1"/>
  <c r="AV484" i="1"/>
  <c r="AW484" i="1"/>
  <c r="AX484" i="1"/>
  <c r="AY484" i="1"/>
  <c r="AZ484" i="1"/>
  <c r="BA484" i="1"/>
  <c r="BB484" i="1"/>
  <c r="BC484" i="1"/>
  <c r="BD484" i="1"/>
  <c r="BE484" i="1"/>
  <c r="BF484" i="1"/>
  <c r="BG484" i="1"/>
  <c r="BH484" i="1"/>
  <c r="BI484" i="1"/>
  <c r="BJ484" i="1"/>
  <c r="BK484" i="1"/>
  <c r="BL484" i="1"/>
  <c r="BM484" i="1"/>
  <c r="BN484" i="1"/>
  <c r="BO484" i="1"/>
  <c r="AR485" i="1"/>
  <c r="AS485" i="1"/>
  <c r="AT485" i="1"/>
  <c r="AU485" i="1"/>
  <c r="AV485" i="1"/>
  <c r="AW485" i="1"/>
  <c r="AX485" i="1"/>
  <c r="AY485" i="1"/>
  <c r="AZ485" i="1"/>
  <c r="BA485" i="1"/>
  <c r="BB485" i="1"/>
  <c r="BC485" i="1"/>
  <c r="BD485" i="1"/>
  <c r="BE485" i="1"/>
  <c r="BF485" i="1"/>
  <c r="BG485" i="1"/>
  <c r="BH485" i="1"/>
  <c r="BI485" i="1"/>
  <c r="BJ485" i="1"/>
  <c r="BK485" i="1"/>
  <c r="BL485" i="1"/>
  <c r="BM485" i="1"/>
  <c r="BN485" i="1"/>
  <c r="BO485" i="1"/>
  <c r="AR486" i="1"/>
  <c r="AS486" i="1"/>
  <c r="AT486" i="1"/>
  <c r="AU486" i="1"/>
  <c r="AV486" i="1"/>
  <c r="AW486" i="1"/>
  <c r="AX486" i="1"/>
  <c r="AY486" i="1"/>
  <c r="AZ486" i="1"/>
  <c r="BA486" i="1"/>
  <c r="BB486" i="1"/>
  <c r="BC486" i="1"/>
  <c r="BD486" i="1"/>
  <c r="BE486" i="1"/>
  <c r="BF486" i="1"/>
  <c r="BG486" i="1"/>
  <c r="BH486" i="1"/>
  <c r="BI486" i="1"/>
  <c r="BJ486" i="1"/>
  <c r="BK486" i="1"/>
  <c r="BL486" i="1"/>
  <c r="BM486" i="1"/>
  <c r="BN486" i="1"/>
  <c r="BO486" i="1"/>
  <c r="AR487" i="1"/>
  <c r="AS487" i="1"/>
  <c r="AT487" i="1"/>
  <c r="AU487" i="1"/>
  <c r="AV487" i="1"/>
  <c r="AW487" i="1"/>
  <c r="AX487" i="1"/>
  <c r="AY487" i="1"/>
  <c r="AZ487" i="1"/>
  <c r="BA487" i="1"/>
  <c r="BB487" i="1"/>
  <c r="BC487" i="1"/>
  <c r="BD487" i="1"/>
  <c r="BE487" i="1"/>
  <c r="BF487" i="1"/>
  <c r="BG487" i="1"/>
  <c r="BH487" i="1"/>
  <c r="BI487" i="1"/>
  <c r="BJ487" i="1"/>
  <c r="BK487" i="1"/>
  <c r="BL487" i="1"/>
  <c r="BM487" i="1"/>
  <c r="BN487" i="1"/>
  <c r="BO487" i="1"/>
  <c r="AR488" i="1"/>
  <c r="AS488" i="1"/>
  <c r="AT488" i="1"/>
  <c r="AU488" i="1"/>
  <c r="AV488" i="1"/>
  <c r="AW488" i="1"/>
  <c r="AX488" i="1"/>
  <c r="AY488" i="1"/>
  <c r="AZ488" i="1"/>
  <c r="BA488" i="1"/>
  <c r="BB488" i="1"/>
  <c r="BC488" i="1"/>
  <c r="BD488" i="1"/>
  <c r="BE488" i="1"/>
  <c r="BF488" i="1"/>
  <c r="BG488" i="1"/>
  <c r="BH488" i="1"/>
  <c r="BI488" i="1"/>
  <c r="BJ488" i="1"/>
  <c r="BK488" i="1"/>
  <c r="BL488" i="1"/>
  <c r="BM488" i="1"/>
  <c r="BN488" i="1"/>
  <c r="BO488" i="1"/>
  <c r="AR489" i="1"/>
  <c r="AS489" i="1"/>
  <c r="AT489" i="1"/>
  <c r="AU489" i="1"/>
  <c r="AV489" i="1"/>
  <c r="AW489" i="1"/>
  <c r="AX489" i="1"/>
  <c r="AY489" i="1"/>
  <c r="AZ489" i="1"/>
  <c r="BA489" i="1"/>
  <c r="BB489" i="1"/>
  <c r="BC489" i="1"/>
  <c r="BD489" i="1"/>
  <c r="BE489" i="1"/>
  <c r="BF489" i="1"/>
  <c r="BG489" i="1"/>
  <c r="BH489" i="1"/>
  <c r="BI489" i="1"/>
  <c r="BJ489" i="1"/>
  <c r="BK489" i="1"/>
  <c r="BL489" i="1"/>
  <c r="BM489" i="1"/>
  <c r="BN489" i="1"/>
  <c r="BO489" i="1"/>
  <c r="AR490" i="1"/>
  <c r="AS490" i="1"/>
  <c r="AT490" i="1"/>
  <c r="AU490" i="1"/>
  <c r="AV490" i="1"/>
  <c r="AW490" i="1"/>
  <c r="AX490" i="1"/>
  <c r="AY490" i="1"/>
  <c r="AZ490" i="1"/>
  <c r="BA490" i="1"/>
  <c r="BB490" i="1"/>
  <c r="BC490" i="1"/>
  <c r="BD490" i="1"/>
  <c r="BE490" i="1"/>
  <c r="BF490" i="1"/>
  <c r="BG490" i="1"/>
  <c r="BH490" i="1"/>
  <c r="BI490" i="1"/>
  <c r="BJ490" i="1"/>
  <c r="BK490" i="1"/>
  <c r="BL490" i="1"/>
  <c r="BM490" i="1"/>
  <c r="BN490" i="1"/>
  <c r="BO490" i="1"/>
  <c r="AR491" i="1"/>
  <c r="AS491" i="1"/>
  <c r="AT491" i="1"/>
  <c r="AU491" i="1"/>
  <c r="AV491" i="1"/>
  <c r="AW491" i="1"/>
  <c r="AX491" i="1"/>
  <c r="AY491" i="1"/>
  <c r="AZ491" i="1"/>
  <c r="BA491" i="1"/>
  <c r="BB491" i="1"/>
  <c r="BC491" i="1"/>
  <c r="BD491" i="1"/>
  <c r="BE491" i="1"/>
  <c r="BF491" i="1"/>
  <c r="BG491" i="1"/>
  <c r="BH491" i="1"/>
  <c r="BI491" i="1"/>
  <c r="BJ491" i="1"/>
  <c r="BK491" i="1"/>
  <c r="BL491" i="1"/>
  <c r="BM491" i="1"/>
  <c r="BN491" i="1"/>
  <c r="BO491" i="1"/>
  <c r="AR492" i="1"/>
  <c r="AS492" i="1"/>
  <c r="AT492" i="1"/>
  <c r="AU492" i="1"/>
  <c r="AV492" i="1"/>
  <c r="AW492" i="1"/>
  <c r="AX492" i="1"/>
  <c r="AY492" i="1"/>
  <c r="AZ492" i="1"/>
  <c r="BA492" i="1"/>
  <c r="BB492" i="1"/>
  <c r="BC492" i="1"/>
  <c r="BD492" i="1"/>
  <c r="BE492" i="1"/>
  <c r="BF492" i="1"/>
  <c r="BG492" i="1"/>
  <c r="BH492" i="1"/>
  <c r="BI492" i="1"/>
  <c r="BJ492" i="1"/>
  <c r="BK492" i="1"/>
  <c r="BL492" i="1"/>
  <c r="BM492" i="1"/>
  <c r="BN492" i="1"/>
  <c r="BO492" i="1"/>
  <c r="AR493" i="1"/>
  <c r="AS493" i="1"/>
  <c r="AT493" i="1"/>
  <c r="AU493" i="1"/>
  <c r="AV493" i="1"/>
  <c r="AW493" i="1"/>
  <c r="AX493" i="1"/>
  <c r="AY493" i="1"/>
  <c r="AZ493" i="1"/>
  <c r="BA493" i="1"/>
  <c r="BB493" i="1"/>
  <c r="BC493" i="1"/>
  <c r="BD493" i="1"/>
  <c r="BE493" i="1"/>
  <c r="BF493" i="1"/>
  <c r="BG493" i="1"/>
  <c r="BH493" i="1"/>
  <c r="BI493" i="1"/>
  <c r="BJ493" i="1"/>
  <c r="BK493" i="1"/>
  <c r="BL493" i="1"/>
  <c r="BM493" i="1"/>
  <c r="BN493" i="1"/>
  <c r="BO493" i="1"/>
  <c r="AR494" i="1"/>
  <c r="AS494" i="1"/>
  <c r="AT494" i="1"/>
  <c r="AU494" i="1"/>
  <c r="AV494" i="1"/>
  <c r="AW494" i="1"/>
  <c r="AX494" i="1"/>
  <c r="AY494" i="1"/>
  <c r="AZ494" i="1"/>
  <c r="BA494" i="1"/>
  <c r="BB494" i="1"/>
  <c r="BC494" i="1"/>
  <c r="BD494" i="1"/>
  <c r="BE494" i="1"/>
  <c r="BF494" i="1"/>
  <c r="BG494" i="1"/>
  <c r="BH494" i="1"/>
  <c r="BI494" i="1"/>
  <c r="BJ494" i="1"/>
  <c r="BK494" i="1"/>
  <c r="BL494" i="1"/>
  <c r="BM494" i="1"/>
  <c r="BN494" i="1"/>
  <c r="BO494" i="1"/>
  <c r="AR495" i="1"/>
  <c r="AS495" i="1"/>
  <c r="AT495" i="1"/>
  <c r="AU495" i="1"/>
  <c r="AV495" i="1"/>
  <c r="AW495" i="1"/>
  <c r="AX495" i="1"/>
  <c r="AY495" i="1"/>
  <c r="AZ495" i="1"/>
  <c r="BA495" i="1"/>
  <c r="BB495" i="1"/>
  <c r="BC495" i="1"/>
  <c r="BD495" i="1"/>
  <c r="BE495" i="1"/>
  <c r="BF495" i="1"/>
  <c r="BG495" i="1"/>
  <c r="BH495" i="1"/>
  <c r="BI495" i="1"/>
  <c r="BJ495" i="1"/>
  <c r="BK495" i="1"/>
  <c r="BL495" i="1"/>
  <c r="BM495" i="1"/>
  <c r="BN495" i="1"/>
  <c r="BO495" i="1"/>
  <c r="AR496" i="1"/>
  <c r="AS496" i="1"/>
  <c r="AT496" i="1"/>
  <c r="AU496" i="1"/>
  <c r="AV496" i="1"/>
  <c r="AW496" i="1"/>
  <c r="AX496" i="1"/>
  <c r="AY496" i="1"/>
  <c r="AZ496" i="1"/>
  <c r="BA496" i="1"/>
  <c r="BB496" i="1"/>
  <c r="BC496" i="1"/>
  <c r="BD496" i="1"/>
  <c r="BE496" i="1"/>
  <c r="BF496" i="1"/>
  <c r="BG496" i="1"/>
  <c r="BH496" i="1"/>
  <c r="BI496" i="1"/>
  <c r="BJ496" i="1"/>
  <c r="BK496" i="1"/>
  <c r="BL496" i="1"/>
  <c r="BM496" i="1"/>
  <c r="BN496" i="1"/>
  <c r="BO496" i="1"/>
  <c r="AR497" i="1"/>
  <c r="AS497" i="1"/>
  <c r="AT497" i="1"/>
  <c r="AU497" i="1"/>
  <c r="AV497" i="1"/>
  <c r="AW497" i="1"/>
  <c r="AX497" i="1"/>
  <c r="AY497" i="1"/>
  <c r="AZ497" i="1"/>
  <c r="BA497" i="1"/>
  <c r="BB497" i="1"/>
  <c r="BC497" i="1"/>
  <c r="BD497" i="1"/>
  <c r="BE497" i="1"/>
  <c r="BF497" i="1"/>
  <c r="BG497" i="1"/>
  <c r="BH497" i="1"/>
  <c r="BI497" i="1"/>
  <c r="BJ497" i="1"/>
  <c r="BK497" i="1"/>
  <c r="BL497" i="1"/>
  <c r="BM497" i="1"/>
  <c r="BN497" i="1"/>
  <c r="BO497" i="1"/>
  <c r="AR498" i="1"/>
  <c r="AS498" i="1"/>
  <c r="AT498" i="1"/>
  <c r="AU498" i="1"/>
  <c r="AV498" i="1"/>
  <c r="AW498" i="1"/>
  <c r="AX498" i="1"/>
  <c r="AY498" i="1"/>
  <c r="AZ498" i="1"/>
  <c r="BA498" i="1"/>
  <c r="BB498" i="1"/>
  <c r="BC498" i="1"/>
  <c r="BD498" i="1"/>
  <c r="BE498" i="1"/>
  <c r="BF498" i="1"/>
  <c r="BG498" i="1"/>
  <c r="BH498" i="1"/>
  <c r="BI498" i="1"/>
  <c r="BJ498" i="1"/>
  <c r="BK498" i="1"/>
  <c r="BL498" i="1"/>
  <c r="BM498" i="1"/>
  <c r="BN498" i="1"/>
  <c r="BO498" i="1"/>
  <c r="AR499" i="1"/>
  <c r="AS499" i="1"/>
  <c r="AT499" i="1"/>
  <c r="AU499" i="1"/>
  <c r="AV499" i="1"/>
  <c r="AW499" i="1"/>
  <c r="AX499" i="1"/>
  <c r="AY499" i="1"/>
  <c r="AZ499" i="1"/>
  <c r="BA499" i="1"/>
  <c r="BB499" i="1"/>
  <c r="BC499" i="1"/>
  <c r="BD499" i="1"/>
  <c r="BE499" i="1"/>
  <c r="BF499" i="1"/>
  <c r="BG499" i="1"/>
  <c r="BH499" i="1"/>
  <c r="BI499" i="1"/>
  <c r="BJ499" i="1"/>
  <c r="BK499" i="1"/>
  <c r="BL499" i="1"/>
  <c r="BM499" i="1"/>
  <c r="BN499" i="1"/>
  <c r="BO499" i="1"/>
  <c r="AR500" i="1"/>
  <c r="AS500" i="1"/>
  <c r="AT500" i="1"/>
  <c r="AU500" i="1"/>
  <c r="AV500" i="1"/>
  <c r="AW500" i="1"/>
  <c r="AX500" i="1"/>
  <c r="AY500" i="1"/>
  <c r="AZ500" i="1"/>
  <c r="BA500" i="1"/>
  <c r="BB500" i="1"/>
  <c r="BC500" i="1"/>
  <c r="BD500" i="1"/>
  <c r="BE500" i="1"/>
  <c r="BF500" i="1"/>
  <c r="BG500" i="1"/>
  <c r="BH500" i="1"/>
  <c r="BI500" i="1"/>
  <c r="BJ500" i="1"/>
  <c r="BK500" i="1"/>
  <c r="BL500" i="1"/>
  <c r="BM500" i="1"/>
  <c r="BN500" i="1"/>
  <c r="BO500" i="1"/>
  <c r="AR501" i="1"/>
  <c r="AS501" i="1"/>
  <c r="AT501" i="1"/>
  <c r="AU501" i="1"/>
  <c r="AV501" i="1"/>
  <c r="AW501" i="1"/>
  <c r="AX501" i="1"/>
  <c r="AY501" i="1"/>
  <c r="AZ501" i="1"/>
  <c r="BA501" i="1"/>
  <c r="BB501" i="1"/>
  <c r="BC501" i="1"/>
  <c r="BD501" i="1"/>
  <c r="BE501" i="1"/>
  <c r="BF501" i="1"/>
  <c r="BG501" i="1"/>
  <c r="BH501" i="1"/>
  <c r="BI501" i="1"/>
  <c r="BJ501" i="1"/>
  <c r="BK501" i="1"/>
  <c r="BL501" i="1"/>
  <c r="BM501" i="1"/>
  <c r="BN501" i="1"/>
  <c r="BO501" i="1"/>
  <c r="AR502" i="1"/>
  <c r="AS502" i="1"/>
  <c r="AT502" i="1"/>
  <c r="AU502" i="1"/>
  <c r="AV502" i="1"/>
  <c r="AW502" i="1"/>
  <c r="AX502" i="1"/>
  <c r="AY502" i="1"/>
  <c r="AZ502" i="1"/>
  <c r="BA502" i="1"/>
  <c r="BB502" i="1"/>
  <c r="BC502" i="1"/>
  <c r="BD502" i="1"/>
  <c r="BE502" i="1"/>
  <c r="BF502" i="1"/>
  <c r="BG502" i="1"/>
  <c r="BH502" i="1"/>
  <c r="BI502" i="1"/>
  <c r="BJ502" i="1"/>
  <c r="BK502" i="1"/>
  <c r="BL502" i="1"/>
  <c r="BM502" i="1"/>
  <c r="BN502" i="1"/>
  <c r="BO502" i="1"/>
  <c r="AR503" i="1"/>
  <c r="AS503" i="1"/>
  <c r="AT503" i="1"/>
  <c r="AU503" i="1"/>
  <c r="AV503" i="1"/>
  <c r="AW503" i="1"/>
  <c r="AX503" i="1"/>
  <c r="AY503" i="1"/>
  <c r="AZ503" i="1"/>
  <c r="BA503" i="1"/>
  <c r="BB503" i="1"/>
  <c r="BC503" i="1"/>
  <c r="BD503" i="1"/>
  <c r="BE503" i="1"/>
  <c r="BF503" i="1"/>
  <c r="BG503" i="1"/>
  <c r="BH503" i="1"/>
  <c r="BI503" i="1"/>
  <c r="BJ503" i="1"/>
  <c r="BK503" i="1"/>
  <c r="BL503" i="1"/>
  <c r="BM503" i="1"/>
  <c r="BN503" i="1"/>
  <c r="BO503" i="1"/>
  <c r="AR504" i="1"/>
  <c r="AS504" i="1"/>
  <c r="AT504" i="1"/>
  <c r="AU504" i="1"/>
  <c r="AV504" i="1"/>
  <c r="AW504" i="1"/>
  <c r="AX504" i="1"/>
  <c r="AY504" i="1"/>
  <c r="AZ504" i="1"/>
  <c r="BA504" i="1"/>
  <c r="BB504" i="1"/>
  <c r="BC504" i="1"/>
  <c r="BD504" i="1"/>
  <c r="BE504" i="1"/>
  <c r="BF504" i="1"/>
  <c r="BG504" i="1"/>
  <c r="BH504" i="1"/>
  <c r="BI504" i="1"/>
  <c r="BJ504" i="1"/>
  <c r="BK504" i="1"/>
  <c r="BL504" i="1"/>
  <c r="BM504" i="1"/>
  <c r="BN504" i="1"/>
  <c r="BO504" i="1"/>
  <c r="AR505" i="1"/>
  <c r="AS505" i="1"/>
  <c r="AT505" i="1"/>
  <c r="AU505" i="1"/>
  <c r="AV505" i="1"/>
  <c r="AW505" i="1"/>
  <c r="AX505" i="1"/>
  <c r="AY505" i="1"/>
  <c r="AZ505" i="1"/>
  <c r="BA505" i="1"/>
  <c r="BB505" i="1"/>
  <c r="BC505" i="1"/>
  <c r="BD505" i="1"/>
  <c r="BE505" i="1"/>
  <c r="BF505" i="1"/>
  <c r="BG505" i="1"/>
  <c r="BH505" i="1"/>
  <c r="BI505" i="1"/>
  <c r="BJ505" i="1"/>
  <c r="BK505" i="1"/>
  <c r="BL505" i="1"/>
  <c r="BM505" i="1"/>
  <c r="BN505" i="1"/>
  <c r="BO505" i="1"/>
  <c r="AR506" i="1"/>
  <c r="AS506" i="1"/>
  <c r="AT506" i="1"/>
  <c r="AU506" i="1"/>
  <c r="AV506" i="1"/>
  <c r="AW506" i="1"/>
  <c r="AX506" i="1"/>
  <c r="AY506" i="1"/>
  <c r="AZ506" i="1"/>
  <c r="BA506" i="1"/>
  <c r="BB506" i="1"/>
  <c r="BC506" i="1"/>
  <c r="BD506" i="1"/>
  <c r="BE506" i="1"/>
  <c r="BF506" i="1"/>
  <c r="BG506" i="1"/>
  <c r="BH506" i="1"/>
  <c r="BI506" i="1"/>
  <c r="BJ506" i="1"/>
  <c r="BK506" i="1"/>
  <c r="BL506" i="1"/>
  <c r="BM506" i="1"/>
  <c r="BN506" i="1"/>
  <c r="BO506" i="1"/>
  <c r="AR507" i="1"/>
  <c r="AS507" i="1"/>
  <c r="AT507" i="1"/>
  <c r="AU507" i="1"/>
  <c r="AV507" i="1"/>
  <c r="AW507" i="1"/>
  <c r="AX507" i="1"/>
  <c r="AY507" i="1"/>
  <c r="AZ507" i="1"/>
  <c r="BA507" i="1"/>
  <c r="BB507" i="1"/>
  <c r="BC507" i="1"/>
  <c r="BD507" i="1"/>
  <c r="BE507" i="1"/>
  <c r="BF507" i="1"/>
  <c r="BG507" i="1"/>
  <c r="BH507" i="1"/>
  <c r="BI507" i="1"/>
  <c r="BJ507" i="1"/>
  <c r="BK507" i="1"/>
  <c r="BL507" i="1"/>
  <c r="BM507" i="1"/>
  <c r="BN507" i="1"/>
  <c r="BO507" i="1"/>
  <c r="AR508" i="1"/>
  <c r="AS508" i="1"/>
  <c r="AT508" i="1"/>
  <c r="AU508" i="1"/>
  <c r="AV508" i="1"/>
  <c r="AW508" i="1"/>
  <c r="AX508" i="1"/>
  <c r="AY508" i="1"/>
  <c r="AZ508" i="1"/>
  <c r="BA508" i="1"/>
  <c r="BB508" i="1"/>
  <c r="BC508" i="1"/>
  <c r="BD508" i="1"/>
  <c r="BE508" i="1"/>
  <c r="BF508" i="1"/>
  <c r="BG508" i="1"/>
  <c r="BH508" i="1"/>
  <c r="BI508" i="1"/>
  <c r="BJ508" i="1"/>
  <c r="BK508" i="1"/>
  <c r="BL508" i="1"/>
  <c r="BM508" i="1"/>
  <c r="BN508" i="1"/>
  <c r="BO508" i="1"/>
  <c r="AR509" i="1"/>
  <c r="AS509" i="1"/>
  <c r="AT509" i="1"/>
  <c r="AU509" i="1"/>
  <c r="AV509" i="1"/>
  <c r="AW509" i="1"/>
  <c r="AX509" i="1"/>
  <c r="AY509" i="1"/>
  <c r="AZ509" i="1"/>
  <c r="BA509" i="1"/>
  <c r="BB509" i="1"/>
  <c r="BC509" i="1"/>
  <c r="BD509" i="1"/>
  <c r="BE509" i="1"/>
  <c r="BF509" i="1"/>
  <c r="BG509" i="1"/>
  <c r="BH509" i="1"/>
  <c r="BI509" i="1"/>
  <c r="BJ509" i="1"/>
  <c r="BK509" i="1"/>
  <c r="BL509" i="1"/>
  <c r="BM509" i="1"/>
  <c r="BN509" i="1"/>
  <c r="BO509" i="1"/>
  <c r="AR510" i="1"/>
  <c r="AS510" i="1"/>
  <c r="AT510" i="1"/>
  <c r="AU510" i="1"/>
  <c r="AV510" i="1"/>
  <c r="AW510" i="1"/>
  <c r="AX510" i="1"/>
  <c r="AY510" i="1"/>
  <c r="AZ510" i="1"/>
  <c r="BA510" i="1"/>
  <c r="BB510" i="1"/>
  <c r="BC510" i="1"/>
  <c r="BD510" i="1"/>
  <c r="BE510" i="1"/>
  <c r="BF510" i="1"/>
  <c r="BG510" i="1"/>
  <c r="BH510" i="1"/>
  <c r="BI510" i="1"/>
  <c r="BJ510" i="1"/>
  <c r="BK510" i="1"/>
  <c r="BL510" i="1"/>
  <c r="BM510" i="1"/>
  <c r="BN510" i="1"/>
  <c r="BO510" i="1"/>
  <c r="AR511" i="1"/>
  <c r="AS511" i="1"/>
  <c r="AT511" i="1"/>
  <c r="AU511" i="1"/>
  <c r="AV511" i="1"/>
  <c r="AW511" i="1"/>
  <c r="AX511" i="1"/>
  <c r="AY511" i="1"/>
  <c r="AZ511" i="1"/>
  <c r="BA511" i="1"/>
  <c r="BB511" i="1"/>
  <c r="BC511" i="1"/>
  <c r="BD511" i="1"/>
  <c r="BE511" i="1"/>
  <c r="BF511" i="1"/>
  <c r="BG511" i="1"/>
  <c r="BH511" i="1"/>
  <c r="BI511" i="1"/>
  <c r="BJ511" i="1"/>
  <c r="BK511" i="1"/>
  <c r="BL511" i="1"/>
  <c r="BM511" i="1"/>
  <c r="BN511" i="1"/>
  <c r="BO511" i="1"/>
  <c r="AR512" i="1"/>
  <c r="AS512" i="1"/>
  <c r="AT512" i="1"/>
  <c r="AU512" i="1"/>
  <c r="AV512" i="1"/>
  <c r="AW512" i="1"/>
  <c r="AX512" i="1"/>
  <c r="AY512" i="1"/>
  <c r="AZ512" i="1"/>
  <c r="BA512" i="1"/>
  <c r="BB512" i="1"/>
  <c r="BC512" i="1"/>
  <c r="BD512" i="1"/>
  <c r="BE512" i="1"/>
  <c r="BF512" i="1"/>
  <c r="BG512" i="1"/>
  <c r="BH512" i="1"/>
  <c r="BI512" i="1"/>
  <c r="BJ512" i="1"/>
  <c r="BK512" i="1"/>
  <c r="BL512" i="1"/>
  <c r="BM512" i="1"/>
  <c r="BN512" i="1"/>
  <c r="BO512" i="1"/>
  <c r="AR513" i="1"/>
  <c r="AS513" i="1"/>
  <c r="AT513" i="1"/>
  <c r="AU513" i="1"/>
  <c r="AV513" i="1"/>
  <c r="AW513" i="1"/>
  <c r="AX513" i="1"/>
  <c r="AY513" i="1"/>
  <c r="AZ513" i="1"/>
  <c r="BA513" i="1"/>
  <c r="BB513" i="1"/>
  <c r="BC513" i="1"/>
  <c r="BD513" i="1"/>
  <c r="BE513" i="1"/>
  <c r="BF513" i="1"/>
  <c r="BG513" i="1"/>
  <c r="BH513" i="1"/>
  <c r="BI513" i="1"/>
  <c r="BJ513" i="1"/>
  <c r="BK513" i="1"/>
  <c r="BL513" i="1"/>
  <c r="BM513" i="1"/>
  <c r="BN513" i="1"/>
  <c r="BO513" i="1"/>
  <c r="AR514" i="1"/>
  <c r="AS514" i="1"/>
  <c r="AT514" i="1"/>
  <c r="AU514" i="1"/>
  <c r="AV514" i="1"/>
  <c r="AW514" i="1"/>
  <c r="AX514" i="1"/>
  <c r="AY514" i="1"/>
  <c r="AZ514" i="1"/>
  <c r="BA514" i="1"/>
  <c r="BB514" i="1"/>
  <c r="BC514" i="1"/>
  <c r="BD514" i="1"/>
  <c r="BE514" i="1"/>
  <c r="BF514" i="1"/>
  <c r="BG514" i="1"/>
  <c r="BH514" i="1"/>
  <c r="BI514" i="1"/>
  <c r="BJ514" i="1"/>
  <c r="BK514" i="1"/>
  <c r="BL514" i="1"/>
  <c r="BM514" i="1"/>
  <c r="BN514" i="1"/>
  <c r="BO514" i="1"/>
  <c r="AR515" i="1"/>
  <c r="AS515" i="1"/>
  <c r="AT515" i="1"/>
  <c r="AU515" i="1"/>
  <c r="AV515" i="1"/>
  <c r="AW515" i="1"/>
  <c r="AX515" i="1"/>
  <c r="AY515" i="1"/>
  <c r="AZ515" i="1"/>
  <c r="BA515" i="1"/>
  <c r="BB515" i="1"/>
  <c r="BC515" i="1"/>
  <c r="BD515" i="1"/>
  <c r="BE515" i="1"/>
  <c r="BF515" i="1"/>
  <c r="BG515" i="1"/>
  <c r="BH515" i="1"/>
  <c r="BI515" i="1"/>
  <c r="BJ515" i="1"/>
  <c r="BK515" i="1"/>
  <c r="BL515" i="1"/>
  <c r="BM515" i="1"/>
  <c r="BN515" i="1"/>
  <c r="BO515" i="1"/>
  <c r="AR516" i="1"/>
  <c r="AS516" i="1"/>
  <c r="AT516" i="1"/>
  <c r="AU516" i="1"/>
  <c r="AV516" i="1"/>
  <c r="AW516" i="1"/>
  <c r="AX516" i="1"/>
  <c r="AY516" i="1"/>
  <c r="AZ516" i="1"/>
  <c r="BA516" i="1"/>
  <c r="BB516" i="1"/>
  <c r="BC516" i="1"/>
  <c r="BD516" i="1"/>
  <c r="BE516" i="1"/>
  <c r="BF516" i="1"/>
  <c r="BG516" i="1"/>
  <c r="BH516" i="1"/>
  <c r="BI516" i="1"/>
  <c r="BJ516" i="1"/>
  <c r="BK516" i="1"/>
  <c r="BL516" i="1"/>
  <c r="BM516" i="1"/>
  <c r="BN516" i="1"/>
  <c r="BO516" i="1"/>
  <c r="AR517" i="1"/>
  <c r="AS517" i="1"/>
  <c r="AT517" i="1"/>
  <c r="AU517" i="1"/>
  <c r="AV517" i="1"/>
  <c r="AW517" i="1"/>
  <c r="AX517" i="1"/>
  <c r="AY517" i="1"/>
  <c r="AZ517" i="1"/>
  <c r="BA517" i="1"/>
  <c r="BB517" i="1"/>
  <c r="BC517" i="1"/>
  <c r="BD517" i="1"/>
  <c r="BE517" i="1"/>
  <c r="BF517" i="1"/>
  <c r="BG517" i="1"/>
  <c r="BH517" i="1"/>
  <c r="BI517" i="1"/>
  <c r="BJ517" i="1"/>
  <c r="BK517" i="1"/>
  <c r="BL517" i="1"/>
  <c r="BM517" i="1"/>
  <c r="BN517" i="1"/>
  <c r="BO517" i="1"/>
  <c r="AR518" i="1"/>
  <c r="AS518" i="1"/>
  <c r="AT518" i="1"/>
  <c r="AU518" i="1"/>
  <c r="AV518" i="1"/>
  <c r="AW518" i="1"/>
  <c r="AX518" i="1"/>
  <c r="AY518" i="1"/>
  <c r="AZ518" i="1"/>
  <c r="BA518" i="1"/>
  <c r="BB518" i="1"/>
  <c r="BC518" i="1"/>
  <c r="BD518" i="1"/>
  <c r="BE518" i="1"/>
  <c r="BF518" i="1"/>
  <c r="BG518" i="1"/>
  <c r="BH518" i="1"/>
  <c r="BI518" i="1"/>
  <c r="BJ518" i="1"/>
  <c r="BK518" i="1"/>
  <c r="BL518" i="1"/>
  <c r="BM518" i="1"/>
  <c r="BN518" i="1"/>
  <c r="BO518" i="1"/>
  <c r="AR519" i="1"/>
  <c r="AS519" i="1"/>
  <c r="AT519" i="1"/>
  <c r="AU519" i="1"/>
  <c r="AV519" i="1"/>
  <c r="AW519" i="1"/>
  <c r="AX519" i="1"/>
  <c r="AY519" i="1"/>
  <c r="AZ519" i="1"/>
  <c r="BA519" i="1"/>
  <c r="BB519" i="1"/>
  <c r="BC519" i="1"/>
  <c r="BD519" i="1"/>
  <c r="BE519" i="1"/>
  <c r="BF519" i="1"/>
  <c r="BG519" i="1"/>
  <c r="BH519" i="1"/>
  <c r="BI519" i="1"/>
  <c r="BJ519" i="1"/>
  <c r="BK519" i="1"/>
  <c r="BL519" i="1"/>
  <c r="BM519" i="1"/>
  <c r="BN519" i="1"/>
  <c r="BO519" i="1"/>
  <c r="AR520" i="1"/>
  <c r="AS520" i="1"/>
  <c r="AT520" i="1"/>
  <c r="AU520" i="1"/>
  <c r="AV520" i="1"/>
  <c r="AW520" i="1"/>
  <c r="AX520" i="1"/>
  <c r="AY520" i="1"/>
  <c r="AZ520" i="1"/>
  <c r="BA520" i="1"/>
  <c r="BB520" i="1"/>
  <c r="BC520" i="1"/>
  <c r="BD520" i="1"/>
  <c r="BE520" i="1"/>
  <c r="BF520" i="1"/>
  <c r="BG520" i="1"/>
  <c r="BH520" i="1"/>
  <c r="BI520" i="1"/>
  <c r="BJ520" i="1"/>
  <c r="BK520" i="1"/>
  <c r="BL520" i="1"/>
  <c r="BM520" i="1"/>
  <c r="BN520" i="1"/>
  <c r="BO520" i="1"/>
  <c r="AR521" i="1"/>
  <c r="AS521" i="1"/>
  <c r="AT521" i="1"/>
  <c r="AU521" i="1"/>
  <c r="AV521" i="1"/>
  <c r="AW521" i="1"/>
  <c r="AX521" i="1"/>
  <c r="AY521" i="1"/>
  <c r="AZ521" i="1"/>
  <c r="BA521" i="1"/>
  <c r="BB521" i="1"/>
  <c r="BC521" i="1"/>
  <c r="BD521" i="1"/>
  <c r="BE521" i="1"/>
  <c r="BF521" i="1"/>
  <c r="BG521" i="1"/>
  <c r="BH521" i="1"/>
  <c r="BI521" i="1"/>
  <c r="BJ521" i="1"/>
  <c r="BK521" i="1"/>
  <c r="BL521" i="1"/>
  <c r="BM521" i="1"/>
  <c r="BN521" i="1"/>
  <c r="BO521" i="1"/>
  <c r="AR522" i="1"/>
  <c r="AS522" i="1"/>
  <c r="AT522" i="1"/>
  <c r="AU522" i="1"/>
  <c r="AV522" i="1"/>
  <c r="AW522" i="1"/>
  <c r="AX522" i="1"/>
  <c r="AY522" i="1"/>
  <c r="AZ522" i="1"/>
  <c r="BA522" i="1"/>
  <c r="BB522" i="1"/>
  <c r="BC522" i="1"/>
  <c r="BD522" i="1"/>
  <c r="BE522" i="1"/>
  <c r="BF522" i="1"/>
  <c r="BG522" i="1"/>
  <c r="BH522" i="1"/>
  <c r="BI522" i="1"/>
  <c r="BJ522" i="1"/>
  <c r="BK522" i="1"/>
  <c r="BL522" i="1"/>
  <c r="BM522" i="1"/>
  <c r="BN522" i="1"/>
  <c r="BO522" i="1"/>
  <c r="AR523" i="1"/>
  <c r="AS523" i="1"/>
  <c r="AT523" i="1"/>
  <c r="AU523" i="1"/>
  <c r="AV523" i="1"/>
  <c r="AW523" i="1"/>
  <c r="AX523" i="1"/>
  <c r="AY523" i="1"/>
  <c r="AZ523" i="1"/>
  <c r="BA523" i="1"/>
  <c r="BB523" i="1"/>
  <c r="BC523" i="1"/>
  <c r="BD523" i="1"/>
  <c r="BE523" i="1"/>
  <c r="BF523" i="1"/>
  <c r="BG523" i="1"/>
  <c r="BH523" i="1"/>
  <c r="BI523" i="1"/>
  <c r="BJ523" i="1"/>
  <c r="BK523" i="1"/>
  <c r="BL523" i="1"/>
  <c r="BM523" i="1"/>
  <c r="BN523" i="1"/>
  <c r="BO523" i="1"/>
  <c r="AR524" i="1"/>
  <c r="AS524" i="1"/>
  <c r="AT524" i="1"/>
  <c r="AU524" i="1"/>
  <c r="AV524" i="1"/>
  <c r="AW524" i="1"/>
  <c r="AX524" i="1"/>
  <c r="AY524" i="1"/>
  <c r="AZ524" i="1"/>
  <c r="BA524" i="1"/>
  <c r="BB524" i="1"/>
  <c r="BC524" i="1"/>
  <c r="BD524" i="1"/>
  <c r="BE524" i="1"/>
  <c r="BF524" i="1"/>
  <c r="BG524" i="1"/>
  <c r="BH524" i="1"/>
  <c r="BI524" i="1"/>
  <c r="BJ524" i="1"/>
  <c r="BK524" i="1"/>
  <c r="BL524" i="1"/>
  <c r="BM524" i="1"/>
  <c r="BN524" i="1"/>
  <c r="BO524" i="1"/>
  <c r="AR525" i="1"/>
  <c r="AS525" i="1"/>
  <c r="AT525" i="1"/>
  <c r="AU525" i="1"/>
  <c r="AV525" i="1"/>
  <c r="AW525" i="1"/>
  <c r="AX525" i="1"/>
  <c r="AY525" i="1"/>
  <c r="AZ525" i="1"/>
  <c r="BA525" i="1"/>
  <c r="BB525" i="1"/>
  <c r="BC525" i="1"/>
  <c r="BD525" i="1"/>
  <c r="BE525" i="1"/>
  <c r="BF525" i="1"/>
  <c r="BG525" i="1"/>
  <c r="BH525" i="1"/>
  <c r="BI525" i="1"/>
  <c r="BJ525" i="1"/>
  <c r="BK525" i="1"/>
  <c r="BL525" i="1"/>
  <c r="BM525" i="1"/>
  <c r="BN525" i="1"/>
  <c r="BO525" i="1"/>
  <c r="AR526" i="1"/>
  <c r="AS526" i="1"/>
  <c r="AT526" i="1"/>
  <c r="AU526" i="1"/>
  <c r="AV526" i="1"/>
  <c r="AW526" i="1"/>
  <c r="AX526" i="1"/>
  <c r="AY526" i="1"/>
  <c r="AZ526" i="1"/>
  <c r="BA526" i="1"/>
  <c r="BB526" i="1"/>
  <c r="BC526" i="1"/>
  <c r="BD526" i="1"/>
  <c r="BE526" i="1"/>
  <c r="BF526" i="1"/>
  <c r="BG526" i="1"/>
  <c r="BH526" i="1"/>
  <c r="BI526" i="1"/>
  <c r="BJ526" i="1"/>
  <c r="BK526" i="1"/>
  <c r="BL526" i="1"/>
  <c r="BM526" i="1"/>
  <c r="BN526" i="1"/>
  <c r="BO526" i="1"/>
  <c r="AR527" i="1"/>
  <c r="AS527" i="1"/>
  <c r="AT527" i="1"/>
  <c r="AU527" i="1"/>
  <c r="AV527" i="1"/>
  <c r="AW527" i="1"/>
  <c r="AX527" i="1"/>
  <c r="AY527" i="1"/>
  <c r="AZ527" i="1"/>
  <c r="BA527" i="1"/>
  <c r="BB527" i="1"/>
  <c r="BC527" i="1"/>
  <c r="BD527" i="1"/>
  <c r="BE527" i="1"/>
  <c r="BF527" i="1"/>
  <c r="BG527" i="1"/>
  <c r="BH527" i="1"/>
  <c r="BI527" i="1"/>
  <c r="BJ527" i="1"/>
  <c r="BK527" i="1"/>
  <c r="BL527" i="1"/>
  <c r="BM527" i="1"/>
  <c r="BN527" i="1"/>
  <c r="BO527" i="1"/>
  <c r="AR528" i="1"/>
  <c r="AS528" i="1"/>
  <c r="AT528" i="1"/>
  <c r="AU528" i="1"/>
  <c r="AV528" i="1"/>
  <c r="AW528" i="1"/>
  <c r="AX528" i="1"/>
  <c r="AY528" i="1"/>
  <c r="AZ528" i="1"/>
  <c r="BA528" i="1"/>
  <c r="BB528" i="1"/>
  <c r="BC528" i="1"/>
  <c r="BD528" i="1"/>
  <c r="BE528" i="1"/>
  <c r="BF528" i="1"/>
  <c r="BG528" i="1"/>
  <c r="BH528" i="1"/>
  <c r="BI528" i="1"/>
  <c r="BJ528" i="1"/>
  <c r="BK528" i="1"/>
  <c r="BL528" i="1"/>
  <c r="BM528" i="1"/>
  <c r="BN528" i="1"/>
  <c r="BO528" i="1"/>
  <c r="AR529" i="1"/>
  <c r="AS529" i="1"/>
  <c r="AT529" i="1"/>
  <c r="AU529" i="1"/>
  <c r="AV529" i="1"/>
  <c r="AW529" i="1"/>
  <c r="AX529" i="1"/>
  <c r="AY529" i="1"/>
  <c r="AZ529" i="1"/>
  <c r="BA529" i="1"/>
  <c r="BB529" i="1"/>
  <c r="BC529" i="1"/>
  <c r="BD529" i="1"/>
  <c r="BE529" i="1"/>
  <c r="BF529" i="1"/>
  <c r="BG529" i="1"/>
  <c r="BH529" i="1"/>
  <c r="BI529" i="1"/>
  <c r="BJ529" i="1"/>
  <c r="BK529" i="1"/>
  <c r="BL529" i="1"/>
  <c r="BM529" i="1"/>
  <c r="BN529" i="1"/>
  <c r="BO529" i="1"/>
  <c r="AR530" i="1"/>
  <c r="AS530" i="1"/>
  <c r="AT530" i="1"/>
  <c r="AU530" i="1"/>
  <c r="AV530" i="1"/>
  <c r="AW530" i="1"/>
  <c r="AX530" i="1"/>
  <c r="AY530" i="1"/>
  <c r="AZ530" i="1"/>
  <c r="BA530" i="1"/>
  <c r="BB530" i="1"/>
  <c r="BC530" i="1"/>
  <c r="BD530" i="1"/>
  <c r="BE530" i="1"/>
  <c r="BF530" i="1"/>
  <c r="BG530" i="1"/>
  <c r="BH530" i="1"/>
  <c r="BI530" i="1"/>
  <c r="BJ530" i="1"/>
  <c r="BK530" i="1"/>
  <c r="BL530" i="1"/>
  <c r="BM530" i="1"/>
  <c r="BN530" i="1"/>
  <c r="BO530" i="1"/>
  <c r="AR531" i="1"/>
  <c r="AS531" i="1"/>
  <c r="AT531" i="1"/>
  <c r="AU531" i="1"/>
  <c r="AV531" i="1"/>
  <c r="AW531" i="1"/>
  <c r="AX531" i="1"/>
  <c r="AY531" i="1"/>
  <c r="AZ531" i="1"/>
  <c r="BA531" i="1"/>
  <c r="BB531" i="1"/>
  <c r="BC531" i="1"/>
  <c r="BD531" i="1"/>
  <c r="BE531" i="1"/>
  <c r="BF531" i="1"/>
  <c r="BG531" i="1"/>
  <c r="BH531" i="1"/>
  <c r="BI531" i="1"/>
  <c r="BJ531" i="1"/>
  <c r="BK531" i="1"/>
  <c r="BL531" i="1"/>
  <c r="BM531" i="1"/>
  <c r="BN531" i="1"/>
  <c r="BO531" i="1"/>
  <c r="AR532" i="1"/>
  <c r="AS532" i="1"/>
  <c r="AT532" i="1"/>
  <c r="AU532" i="1"/>
  <c r="AV532" i="1"/>
  <c r="AW532" i="1"/>
  <c r="AX532" i="1"/>
  <c r="AY532" i="1"/>
  <c r="AZ532" i="1"/>
  <c r="BA532" i="1"/>
  <c r="BB532" i="1"/>
  <c r="BC532" i="1"/>
  <c r="BD532" i="1"/>
  <c r="BE532" i="1"/>
  <c r="BF532" i="1"/>
  <c r="BG532" i="1"/>
  <c r="BH532" i="1"/>
  <c r="BI532" i="1"/>
  <c r="BJ532" i="1"/>
  <c r="BK532" i="1"/>
  <c r="BL532" i="1"/>
  <c r="BM532" i="1"/>
  <c r="BN532" i="1"/>
  <c r="BO532" i="1"/>
  <c r="AR533" i="1"/>
  <c r="AS533" i="1"/>
  <c r="AT533" i="1"/>
  <c r="AU533" i="1"/>
  <c r="AV533" i="1"/>
  <c r="AW533" i="1"/>
  <c r="AX533" i="1"/>
  <c r="AY533" i="1"/>
  <c r="AZ533" i="1"/>
  <c r="BA533" i="1"/>
  <c r="BB533" i="1"/>
  <c r="BC533" i="1"/>
  <c r="BD533" i="1"/>
  <c r="BE533" i="1"/>
  <c r="BF533" i="1"/>
  <c r="BG533" i="1"/>
  <c r="BH533" i="1"/>
  <c r="BI533" i="1"/>
  <c r="BJ533" i="1"/>
  <c r="BK533" i="1"/>
  <c r="BL533" i="1"/>
  <c r="BM533" i="1"/>
  <c r="BN533" i="1"/>
  <c r="BO533" i="1"/>
  <c r="AR534" i="1"/>
  <c r="AS534" i="1"/>
  <c r="AT534" i="1"/>
  <c r="AU534" i="1"/>
  <c r="AV534" i="1"/>
  <c r="AW534" i="1"/>
  <c r="AX534" i="1"/>
  <c r="AY534" i="1"/>
  <c r="AZ534" i="1"/>
  <c r="BA534" i="1"/>
  <c r="BB534" i="1"/>
  <c r="BC534" i="1"/>
  <c r="BD534" i="1"/>
  <c r="BE534" i="1"/>
  <c r="BF534" i="1"/>
  <c r="BG534" i="1"/>
  <c r="BH534" i="1"/>
  <c r="BI534" i="1"/>
  <c r="BJ534" i="1"/>
  <c r="BK534" i="1"/>
  <c r="BL534" i="1"/>
  <c r="BM534" i="1"/>
  <c r="BN534" i="1"/>
  <c r="BO534" i="1"/>
  <c r="AR535" i="1"/>
  <c r="AS535" i="1"/>
  <c r="AT535" i="1"/>
  <c r="AU535" i="1"/>
  <c r="AV535" i="1"/>
  <c r="AW535" i="1"/>
  <c r="AX535" i="1"/>
  <c r="AY535" i="1"/>
  <c r="AZ535" i="1"/>
  <c r="BA535" i="1"/>
  <c r="BB535" i="1"/>
  <c r="BC535" i="1"/>
  <c r="BD535" i="1"/>
  <c r="BE535" i="1"/>
  <c r="BF535" i="1"/>
  <c r="BG535" i="1"/>
  <c r="BH535" i="1"/>
  <c r="BI535" i="1"/>
  <c r="BJ535" i="1"/>
  <c r="BK535" i="1"/>
  <c r="BL535" i="1"/>
  <c r="BM535" i="1"/>
  <c r="BN535" i="1"/>
  <c r="BO535" i="1"/>
  <c r="AR536" i="1"/>
  <c r="AS536" i="1"/>
  <c r="AT536" i="1"/>
  <c r="AU536" i="1"/>
  <c r="AV536" i="1"/>
  <c r="AW536" i="1"/>
  <c r="AX536" i="1"/>
  <c r="AY536" i="1"/>
  <c r="AZ536" i="1"/>
  <c r="BA536" i="1"/>
  <c r="BB536" i="1"/>
  <c r="BC536" i="1"/>
  <c r="BD536" i="1"/>
  <c r="BE536" i="1"/>
  <c r="BF536" i="1"/>
  <c r="BG536" i="1"/>
  <c r="BH536" i="1"/>
  <c r="BI536" i="1"/>
  <c r="BJ536" i="1"/>
  <c r="BK536" i="1"/>
  <c r="BL536" i="1"/>
  <c r="BM536" i="1"/>
  <c r="BN536" i="1"/>
  <c r="BO536" i="1"/>
  <c r="AR537" i="1"/>
  <c r="AS537" i="1"/>
  <c r="AT537" i="1"/>
  <c r="AU537" i="1"/>
  <c r="AV537" i="1"/>
  <c r="AW537" i="1"/>
  <c r="AX537" i="1"/>
  <c r="AY537" i="1"/>
  <c r="AZ537" i="1"/>
  <c r="BA537" i="1"/>
  <c r="BB537" i="1"/>
  <c r="BC537" i="1"/>
  <c r="BD537" i="1"/>
  <c r="BE537" i="1"/>
  <c r="BF537" i="1"/>
  <c r="BG537" i="1"/>
  <c r="BH537" i="1"/>
  <c r="BI537" i="1"/>
  <c r="BJ537" i="1"/>
  <c r="BK537" i="1"/>
  <c r="BL537" i="1"/>
  <c r="BM537" i="1"/>
  <c r="BN537" i="1"/>
  <c r="BO537" i="1"/>
  <c r="AR538" i="1"/>
  <c r="AS538" i="1"/>
  <c r="AT538" i="1"/>
  <c r="AU538" i="1"/>
  <c r="AV538" i="1"/>
  <c r="AW538" i="1"/>
  <c r="AX538" i="1"/>
  <c r="AY538" i="1"/>
  <c r="AZ538" i="1"/>
  <c r="BA538" i="1"/>
  <c r="BB538" i="1"/>
  <c r="BC538" i="1"/>
  <c r="BD538" i="1"/>
  <c r="BE538" i="1"/>
  <c r="BF538" i="1"/>
  <c r="BG538" i="1"/>
  <c r="BH538" i="1"/>
  <c r="BI538" i="1"/>
  <c r="BJ538" i="1"/>
  <c r="BK538" i="1"/>
  <c r="BL538" i="1"/>
  <c r="BM538" i="1"/>
  <c r="BN538" i="1"/>
  <c r="BO538" i="1"/>
  <c r="AR539" i="1"/>
  <c r="AS539" i="1"/>
  <c r="AT539" i="1"/>
  <c r="AU539" i="1"/>
  <c r="AV539" i="1"/>
  <c r="AW539" i="1"/>
  <c r="AX539" i="1"/>
  <c r="AY539" i="1"/>
  <c r="AZ539" i="1"/>
  <c r="BA539" i="1"/>
  <c r="BB539" i="1"/>
  <c r="BC539" i="1"/>
  <c r="BD539" i="1"/>
  <c r="BE539" i="1"/>
  <c r="BF539" i="1"/>
  <c r="BG539" i="1"/>
  <c r="BH539" i="1"/>
  <c r="BI539" i="1"/>
  <c r="BJ539" i="1"/>
  <c r="BK539" i="1"/>
  <c r="BL539" i="1"/>
  <c r="BM539" i="1"/>
  <c r="BN539" i="1"/>
  <c r="BO539" i="1"/>
  <c r="AR540" i="1"/>
  <c r="AS540" i="1"/>
  <c r="AT540" i="1"/>
  <c r="AU540" i="1"/>
  <c r="AV540" i="1"/>
  <c r="AW540" i="1"/>
  <c r="AX540" i="1"/>
  <c r="AY540" i="1"/>
  <c r="AZ540" i="1"/>
  <c r="BA540" i="1"/>
  <c r="BB540" i="1"/>
  <c r="BC540" i="1"/>
  <c r="BD540" i="1"/>
  <c r="BE540" i="1"/>
  <c r="BF540" i="1"/>
  <c r="BG540" i="1"/>
  <c r="BH540" i="1"/>
  <c r="BI540" i="1"/>
  <c r="BJ540" i="1"/>
  <c r="BK540" i="1"/>
  <c r="BL540" i="1"/>
  <c r="BM540" i="1"/>
  <c r="BN540" i="1"/>
  <c r="BO540" i="1"/>
  <c r="AR541" i="1"/>
  <c r="AS541" i="1"/>
  <c r="AT541" i="1"/>
  <c r="AU541" i="1"/>
  <c r="AV541" i="1"/>
  <c r="AW541" i="1"/>
  <c r="AX541" i="1"/>
  <c r="AY541" i="1"/>
  <c r="AZ541" i="1"/>
  <c r="BA541" i="1"/>
  <c r="BB541" i="1"/>
  <c r="BC541" i="1"/>
  <c r="BD541" i="1"/>
  <c r="BE541" i="1"/>
  <c r="BF541" i="1"/>
  <c r="BG541" i="1"/>
  <c r="BH541" i="1"/>
  <c r="BI541" i="1"/>
  <c r="BJ541" i="1"/>
  <c r="BK541" i="1"/>
  <c r="BL541" i="1"/>
  <c r="BM541" i="1"/>
  <c r="BN541" i="1"/>
  <c r="BO541" i="1"/>
  <c r="AR542" i="1"/>
  <c r="AS542" i="1"/>
  <c r="AT542" i="1"/>
  <c r="AU542" i="1"/>
  <c r="AV542" i="1"/>
  <c r="AW542" i="1"/>
  <c r="AX542" i="1"/>
  <c r="AY542" i="1"/>
  <c r="AZ542" i="1"/>
  <c r="BA542" i="1"/>
  <c r="BB542" i="1"/>
  <c r="BC542" i="1"/>
  <c r="BD542" i="1"/>
  <c r="BE542" i="1"/>
  <c r="BF542" i="1"/>
  <c r="BG542" i="1"/>
  <c r="BH542" i="1"/>
  <c r="BI542" i="1"/>
  <c r="BJ542" i="1"/>
  <c r="BK542" i="1"/>
  <c r="BL542" i="1"/>
  <c r="BM542" i="1"/>
  <c r="BN542" i="1"/>
  <c r="BO542" i="1"/>
  <c r="AR543" i="1"/>
  <c r="AS543" i="1"/>
  <c r="AT543" i="1"/>
  <c r="AU543" i="1"/>
  <c r="AV543" i="1"/>
  <c r="AW543" i="1"/>
  <c r="AX543" i="1"/>
  <c r="AY543" i="1"/>
  <c r="AZ543" i="1"/>
  <c r="BA543" i="1"/>
  <c r="BB543" i="1"/>
  <c r="BC543" i="1"/>
  <c r="BD543" i="1"/>
  <c r="BE543" i="1"/>
  <c r="BF543" i="1"/>
  <c r="BG543" i="1"/>
  <c r="BH543" i="1"/>
  <c r="BI543" i="1"/>
  <c r="BJ543" i="1"/>
  <c r="BK543" i="1"/>
  <c r="BL543" i="1"/>
  <c r="BM543" i="1"/>
  <c r="BN543" i="1"/>
  <c r="BO543" i="1"/>
  <c r="AR544" i="1"/>
  <c r="AS544" i="1"/>
  <c r="AT544" i="1"/>
  <c r="AU544" i="1"/>
  <c r="AV544" i="1"/>
  <c r="AW544" i="1"/>
  <c r="AX544" i="1"/>
  <c r="AY544" i="1"/>
  <c r="AZ544" i="1"/>
  <c r="BA544" i="1"/>
  <c r="BB544" i="1"/>
  <c r="BC544" i="1"/>
  <c r="BD544" i="1"/>
  <c r="BE544" i="1"/>
  <c r="BF544" i="1"/>
  <c r="BG544" i="1"/>
  <c r="BH544" i="1"/>
  <c r="BI544" i="1"/>
  <c r="BJ544" i="1"/>
  <c r="BK544" i="1"/>
  <c r="BL544" i="1"/>
  <c r="BM544" i="1"/>
  <c r="BN544" i="1"/>
  <c r="BO544" i="1"/>
  <c r="AR545" i="1"/>
  <c r="AS545" i="1"/>
  <c r="AT545" i="1"/>
  <c r="AU545" i="1"/>
  <c r="AV545" i="1"/>
  <c r="AW545" i="1"/>
  <c r="AX545" i="1"/>
  <c r="AY545" i="1"/>
  <c r="AZ545" i="1"/>
  <c r="BA545" i="1"/>
  <c r="BB545" i="1"/>
  <c r="BC545" i="1"/>
  <c r="BD545" i="1"/>
  <c r="BE545" i="1"/>
  <c r="BF545" i="1"/>
  <c r="BG545" i="1"/>
  <c r="BH545" i="1"/>
  <c r="BI545" i="1"/>
  <c r="BJ545" i="1"/>
  <c r="BK545" i="1"/>
  <c r="BL545" i="1"/>
  <c r="BM545" i="1"/>
  <c r="BN545" i="1"/>
  <c r="BO545" i="1"/>
  <c r="AR546" i="1"/>
  <c r="AS546" i="1"/>
  <c r="AT546" i="1"/>
  <c r="AU546" i="1"/>
  <c r="AV546" i="1"/>
  <c r="AW546" i="1"/>
  <c r="AX546" i="1"/>
  <c r="AY546" i="1"/>
  <c r="AZ546" i="1"/>
  <c r="BA546" i="1"/>
  <c r="BB546" i="1"/>
  <c r="BC546" i="1"/>
  <c r="BD546" i="1"/>
  <c r="BE546" i="1"/>
  <c r="BF546" i="1"/>
  <c r="BG546" i="1"/>
  <c r="BH546" i="1"/>
  <c r="BI546" i="1"/>
  <c r="BJ546" i="1"/>
  <c r="BK546" i="1"/>
  <c r="BL546" i="1"/>
  <c r="BM546" i="1"/>
  <c r="BN546" i="1"/>
  <c r="BO546" i="1"/>
  <c r="AR547" i="1"/>
  <c r="AS547" i="1"/>
  <c r="AT547" i="1"/>
  <c r="AU547" i="1"/>
  <c r="AV547" i="1"/>
  <c r="AW547" i="1"/>
  <c r="AX547" i="1"/>
  <c r="AY547" i="1"/>
  <c r="AZ547" i="1"/>
  <c r="BA547" i="1"/>
  <c r="BB547" i="1"/>
  <c r="BC547" i="1"/>
  <c r="BD547" i="1"/>
  <c r="BE547" i="1"/>
  <c r="BF547" i="1"/>
  <c r="BG547" i="1"/>
  <c r="BH547" i="1"/>
  <c r="BI547" i="1"/>
  <c r="BJ547" i="1"/>
  <c r="BK547" i="1"/>
  <c r="BL547" i="1"/>
  <c r="BM547" i="1"/>
  <c r="BN547" i="1"/>
  <c r="BO547" i="1"/>
  <c r="AR548" i="1"/>
  <c r="AS548" i="1"/>
  <c r="AT548" i="1"/>
  <c r="AU548" i="1"/>
  <c r="AV548" i="1"/>
  <c r="AW548" i="1"/>
  <c r="AX548" i="1"/>
  <c r="AY548" i="1"/>
  <c r="AZ548" i="1"/>
  <c r="BA548" i="1"/>
  <c r="BB548" i="1"/>
  <c r="BC548" i="1"/>
  <c r="BD548" i="1"/>
  <c r="BE548" i="1"/>
  <c r="BF548" i="1"/>
  <c r="BG548" i="1"/>
  <c r="BH548" i="1"/>
  <c r="BI548" i="1"/>
  <c r="BJ548" i="1"/>
  <c r="BK548" i="1"/>
  <c r="BL548" i="1"/>
  <c r="BM548" i="1"/>
  <c r="BN548" i="1"/>
  <c r="BO548" i="1"/>
  <c r="AR549" i="1"/>
  <c r="AS549" i="1"/>
  <c r="AT549" i="1"/>
  <c r="AU549" i="1"/>
  <c r="AV549" i="1"/>
  <c r="AW549" i="1"/>
  <c r="AX549" i="1"/>
  <c r="AY549" i="1"/>
  <c r="AZ549" i="1"/>
  <c r="BA549" i="1"/>
  <c r="BB549" i="1"/>
  <c r="BC549" i="1"/>
  <c r="BD549" i="1"/>
  <c r="BE549" i="1"/>
  <c r="BF549" i="1"/>
  <c r="BG549" i="1"/>
  <c r="BH549" i="1"/>
  <c r="BI549" i="1"/>
  <c r="BJ549" i="1"/>
  <c r="BK549" i="1"/>
  <c r="BL549" i="1"/>
  <c r="BM549" i="1"/>
  <c r="BN549" i="1"/>
  <c r="BO549" i="1"/>
  <c r="AR550" i="1"/>
  <c r="AS550" i="1"/>
  <c r="AT550" i="1"/>
  <c r="AU550" i="1"/>
  <c r="AV550" i="1"/>
  <c r="AW550" i="1"/>
  <c r="AX550" i="1"/>
  <c r="AY550" i="1"/>
  <c r="AZ550" i="1"/>
  <c r="BA550" i="1"/>
  <c r="BB550" i="1"/>
  <c r="BC550" i="1"/>
  <c r="BD550" i="1"/>
  <c r="BE550" i="1"/>
  <c r="BF550" i="1"/>
  <c r="BG550" i="1"/>
  <c r="BH550" i="1"/>
  <c r="BI550" i="1"/>
  <c r="BJ550" i="1"/>
  <c r="BK550" i="1"/>
  <c r="BL550" i="1"/>
  <c r="BM550" i="1"/>
  <c r="BN550" i="1"/>
  <c r="BO550" i="1"/>
  <c r="AR551" i="1"/>
  <c r="AS551" i="1"/>
  <c r="AT551" i="1"/>
  <c r="AU551" i="1"/>
  <c r="AV551" i="1"/>
  <c r="AW551" i="1"/>
  <c r="AX551" i="1"/>
  <c r="AY551" i="1"/>
  <c r="AZ551" i="1"/>
  <c r="BA551" i="1"/>
  <c r="BB551" i="1"/>
  <c r="BC551" i="1"/>
  <c r="BD551" i="1"/>
  <c r="BE551" i="1"/>
  <c r="BF551" i="1"/>
  <c r="BG551" i="1"/>
  <c r="BH551" i="1"/>
  <c r="BI551" i="1"/>
  <c r="BJ551" i="1"/>
  <c r="BK551" i="1"/>
  <c r="BL551" i="1"/>
  <c r="BM551" i="1"/>
  <c r="BN551" i="1"/>
  <c r="BO551" i="1"/>
  <c r="AR552" i="1"/>
  <c r="AS552" i="1"/>
  <c r="AT552" i="1"/>
  <c r="AU552" i="1"/>
  <c r="AV552" i="1"/>
  <c r="AW552" i="1"/>
  <c r="AX552" i="1"/>
  <c r="AY552" i="1"/>
  <c r="AZ552" i="1"/>
  <c r="BA552" i="1"/>
  <c r="BB552" i="1"/>
  <c r="BC552" i="1"/>
  <c r="BD552" i="1"/>
  <c r="BE552" i="1"/>
  <c r="BF552" i="1"/>
  <c r="BG552" i="1"/>
  <c r="BH552" i="1"/>
  <c r="BI552" i="1"/>
  <c r="BJ552" i="1"/>
  <c r="BK552" i="1"/>
  <c r="BL552" i="1"/>
  <c r="BM552" i="1"/>
  <c r="BN552" i="1"/>
  <c r="BO552" i="1"/>
  <c r="AR553" i="1"/>
  <c r="AS553" i="1"/>
  <c r="AT553" i="1"/>
  <c r="AU553" i="1"/>
  <c r="AV553" i="1"/>
  <c r="AW553" i="1"/>
  <c r="AX553" i="1"/>
  <c r="AY553" i="1"/>
  <c r="AZ553" i="1"/>
  <c r="BA553" i="1"/>
  <c r="BB553" i="1"/>
  <c r="BC553" i="1"/>
  <c r="BD553" i="1"/>
  <c r="BE553" i="1"/>
  <c r="BF553" i="1"/>
  <c r="BG553" i="1"/>
  <c r="BH553" i="1"/>
  <c r="BI553" i="1"/>
  <c r="BJ553" i="1"/>
  <c r="BK553" i="1"/>
  <c r="BL553" i="1"/>
  <c r="BM553" i="1"/>
  <c r="BN553" i="1"/>
  <c r="BO553" i="1"/>
  <c r="AR554" i="1"/>
  <c r="AS554" i="1"/>
  <c r="AT554" i="1"/>
  <c r="AU554" i="1"/>
  <c r="AV554" i="1"/>
  <c r="AW554" i="1"/>
  <c r="AX554" i="1"/>
  <c r="AY554" i="1"/>
  <c r="AZ554" i="1"/>
  <c r="BA554" i="1"/>
  <c r="BB554" i="1"/>
  <c r="BC554" i="1"/>
  <c r="BD554" i="1"/>
  <c r="BE554" i="1"/>
  <c r="BF554" i="1"/>
  <c r="BG554" i="1"/>
  <c r="BH554" i="1"/>
  <c r="BI554" i="1"/>
  <c r="BJ554" i="1"/>
  <c r="BK554" i="1"/>
  <c r="BL554" i="1"/>
  <c r="BM554" i="1"/>
  <c r="BN554" i="1"/>
  <c r="BO554" i="1"/>
  <c r="AR555" i="1"/>
  <c r="AS555" i="1"/>
  <c r="AT555" i="1"/>
  <c r="AU555" i="1"/>
  <c r="AV555" i="1"/>
  <c r="AW555" i="1"/>
  <c r="AX555" i="1"/>
  <c r="AY555" i="1"/>
  <c r="AZ555" i="1"/>
  <c r="BA555" i="1"/>
  <c r="BB555" i="1"/>
  <c r="BC555" i="1"/>
  <c r="BD555" i="1"/>
  <c r="BE555" i="1"/>
  <c r="BF555" i="1"/>
  <c r="BG555" i="1"/>
  <c r="BH555" i="1"/>
  <c r="BI555" i="1"/>
  <c r="BJ555" i="1"/>
  <c r="BK555" i="1"/>
  <c r="BL555" i="1"/>
  <c r="BM555" i="1"/>
  <c r="BN555" i="1"/>
  <c r="BO555" i="1"/>
  <c r="AR556" i="1"/>
  <c r="AS556" i="1"/>
  <c r="AT556" i="1"/>
  <c r="AU556" i="1"/>
  <c r="AV556" i="1"/>
  <c r="AW556" i="1"/>
  <c r="AX556" i="1"/>
  <c r="AY556" i="1"/>
  <c r="AZ556" i="1"/>
  <c r="BA556" i="1"/>
  <c r="BB556" i="1"/>
  <c r="BC556" i="1"/>
  <c r="BD556" i="1"/>
  <c r="BE556" i="1"/>
  <c r="BF556" i="1"/>
  <c r="BG556" i="1"/>
  <c r="BH556" i="1"/>
  <c r="BI556" i="1"/>
  <c r="BJ556" i="1"/>
  <c r="BK556" i="1"/>
  <c r="BL556" i="1"/>
  <c r="BM556" i="1"/>
  <c r="BN556" i="1"/>
  <c r="BO556" i="1"/>
  <c r="AR557" i="1"/>
  <c r="AS557" i="1"/>
  <c r="AT557" i="1"/>
  <c r="AU557" i="1"/>
  <c r="AV557" i="1"/>
  <c r="AW557" i="1"/>
  <c r="AX557" i="1"/>
  <c r="AY557" i="1"/>
  <c r="AZ557" i="1"/>
  <c r="BA557" i="1"/>
  <c r="BB557" i="1"/>
  <c r="BC557" i="1"/>
  <c r="BD557" i="1"/>
  <c r="BE557" i="1"/>
  <c r="BF557" i="1"/>
  <c r="BG557" i="1"/>
  <c r="BH557" i="1"/>
  <c r="BI557" i="1"/>
  <c r="BJ557" i="1"/>
  <c r="BK557" i="1"/>
  <c r="BL557" i="1"/>
  <c r="BM557" i="1"/>
  <c r="BN557" i="1"/>
  <c r="BO557" i="1"/>
  <c r="AR558" i="1"/>
  <c r="AS558" i="1"/>
  <c r="AT558" i="1"/>
  <c r="AU558" i="1"/>
  <c r="AV558" i="1"/>
  <c r="AW558" i="1"/>
  <c r="AX558" i="1"/>
  <c r="AY558" i="1"/>
  <c r="AZ558" i="1"/>
  <c r="BA558" i="1"/>
  <c r="BB558" i="1"/>
  <c r="BC558" i="1"/>
  <c r="BD558" i="1"/>
  <c r="BE558" i="1"/>
  <c r="BF558" i="1"/>
  <c r="BG558" i="1"/>
  <c r="BH558" i="1"/>
  <c r="BI558" i="1"/>
  <c r="BJ558" i="1"/>
  <c r="BK558" i="1"/>
  <c r="BL558" i="1"/>
  <c r="BM558" i="1"/>
  <c r="BN558" i="1"/>
  <c r="BO558" i="1"/>
  <c r="AR559" i="1"/>
  <c r="AS559" i="1"/>
  <c r="AT559" i="1"/>
  <c r="AU559" i="1"/>
  <c r="AV559" i="1"/>
  <c r="AW559" i="1"/>
  <c r="AX559" i="1"/>
  <c r="AY559" i="1"/>
  <c r="AZ559" i="1"/>
  <c r="BA559" i="1"/>
  <c r="BB559" i="1"/>
  <c r="BC559" i="1"/>
  <c r="BD559" i="1"/>
  <c r="BE559" i="1"/>
  <c r="BF559" i="1"/>
  <c r="BG559" i="1"/>
  <c r="BH559" i="1"/>
  <c r="BI559" i="1"/>
  <c r="BJ559" i="1"/>
  <c r="BK559" i="1"/>
  <c r="BL559" i="1"/>
  <c r="BM559" i="1"/>
  <c r="BN559" i="1"/>
  <c r="BO559" i="1"/>
  <c r="AR560" i="1"/>
  <c r="AS560" i="1"/>
  <c r="AT560" i="1"/>
  <c r="AU560" i="1"/>
  <c r="AV560" i="1"/>
  <c r="AW560" i="1"/>
  <c r="AX560" i="1"/>
  <c r="AY560" i="1"/>
  <c r="AZ560" i="1"/>
  <c r="BA560" i="1"/>
  <c r="BB560" i="1"/>
  <c r="BC560" i="1"/>
  <c r="BD560" i="1"/>
  <c r="BE560" i="1"/>
  <c r="BF560" i="1"/>
  <c r="BG560" i="1"/>
  <c r="BH560" i="1"/>
  <c r="BI560" i="1"/>
  <c r="BJ560" i="1"/>
  <c r="BK560" i="1"/>
  <c r="BL560" i="1"/>
  <c r="BM560" i="1"/>
  <c r="BN560" i="1"/>
  <c r="BO560" i="1"/>
  <c r="AR561" i="1"/>
  <c r="AS561" i="1"/>
  <c r="AT561" i="1"/>
  <c r="AU561" i="1"/>
  <c r="AV561" i="1"/>
  <c r="AW561" i="1"/>
  <c r="AX561" i="1"/>
  <c r="AY561" i="1"/>
  <c r="AZ561" i="1"/>
  <c r="BA561" i="1"/>
  <c r="BB561" i="1"/>
  <c r="BC561" i="1"/>
  <c r="BD561" i="1"/>
  <c r="BE561" i="1"/>
  <c r="BF561" i="1"/>
  <c r="BG561" i="1"/>
  <c r="BH561" i="1"/>
  <c r="BI561" i="1"/>
  <c r="BJ561" i="1"/>
  <c r="BK561" i="1"/>
  <c r="BL561" i="1"/>
  <c r="BM561" i="1"/>
  <c r="BN561" i="1"/>
  <c r="BO561" i="1"/>
  <c r="AR562" i="1"/>
  <c r="AS562" i="1"/>
  <c r="AT562" i="1"/>
  <c r="AU562" i="1"/>
  <c r="AV562" i="1"/>
  <c r="AW562" i="1"/>
  <c r="AX562" i="1"/>
  <c r="AY562" i="1"/>
  <c r="AZ562" i="1"/>
  <c r="BA562" i="1"/>
  <c r="BB562" i="1"/>
  <c r="BC562" i="1"/>
  <c r="BD562" i="1"/>
  <c r="BE562" i="1"/>
  <c r="BF562" i="1"/>
  <c r="BG562" i="1"/>
  <c r="BH562" i="1"/>
  <c r="BI562" i="1"/>
  <c r="BJ562" i="1"/>
  <c r="BK562" i="1"/>
  <c r="BL562" i="1"/>
  <c r="BM562" i="1"/>
  <c r="BN562" i="1"/>
  <c r="BO562" i="1"/>
  <c r="AR563" i="1"/>
  <c r="AS563" i="1"/>
  <c r="AT563" i="1"/>
  <c r="AU563" i="1"/>
  <c r="AV563" i="1"/>
  <c r="AW563" i="1"/>
  <c r="AX563" i="1"/>
  <c r="AY563" i="1"/>
  <c r="AZ563" i="1"/>
  <c r="BA563" i="1"/>
  <c r="BB563" i="1"/>
  <c r="BC563" i="1"/>
  <c r="BD563" i="1"/>
  <c r="BE563" i="1"/>
  <c r="BF563" i="1"/>
  <c r="BG563" i="1"/>
  <c r="BH563" i="1"/>
  <c r="BI563" i="1"/>
  <c r="BJ563" i="1"/>
  <c r="BK563" i="1"/>
  <c r="BL563" i="1"/>
  <c r="BM563" i="1"/>
  <c r="BN563" i="1"/>
  <c r="BO563" i="1"/>
  <c r="AR564" i="1"/>
  <c r="AS564" i="1"/>
  <c r="AT564" i="1"/>
  <c r="AU564" i="1"/>
  <c r="AV564" i="1"/>
  <c r="AW564" i="1"/>
  <c r="AX564" i="1"/>
  <c r="AY564" i="1"/>
  <c r="AZ564" i="1"/>
  <c r="BA564" i="1"/>
  <c r="BB564" i="1"/>
  <c r="BC564" i="1"/>
  <c r="BD564" i="1"/>
  <c r="BE564" i="1"/>
  <c r="BF564" i="1"/>
  <c r="BG564" i="1"/>
  <c r="BH564" i="1"/>
  <c r="BI564" i="1"/>
  <c r="BJ564" i="1"/>
  <c r="BK564" i="1"/>
  <c r="BL564" i="1"/>
  <c r="BM564" i="1"/>
  <c r="BN564" i="1"/>
  <c r="BO564" i="1"/>
  <c r="AR565" i="1"/>
  <c r="AS565" i="1"/>
  <c r="AT565" i="1"/>
  <c r="AU565" i="1"/>
  <c r="AV565" i="1"/>
  <c r="AW565" i="1"/>
  <c r="AX565" i="1"/>
  <c r="AY565" i="1"/>
  <c r="AZ565" i="1"/>
  <c r="BA565" i="1"/>
  <c r="BB565" i="1"/>
  <c r="BC565" i="1"/>
  <c r="BD565" i="1"/>
  <c r="BE565" i="1"/>
  <c r="BF565" i="1"/>
  <c r="BG565" i="1"/>
  <c r="BH565" i="1"/>
  <c r="BI565" i="1"/>
  <c r="BJ565" i="1"/>
  <c r="BK565" i="1"/>
  <c r="BL565" i="1"/>
  <c r="BM565" i="1"/>
  <c r="BN565" i="1"/>
  <c r="BO565" i="1"/>
  <c r="AR566" i="1"/>
  <c r="AS566" i="1"/>
  <c r="AT566" i="1"/>
  <c r="AU566" i="1"/>
  <c r="AV566" i="1"/>
  <c r="AW566" i="1"/>
  <c r="AX566" i="1"/>
  <c r="AY566" i="1"/>
  <c r="AZ566" i="1"/>
  <c r="BA566" i="1"/>
  <c r="BB566" i="1"/>
  <c r="BC566" i="1"/>
  <c r="BD566" i="1"/>
  <c r="BE566" i="1"/>
  <c r="BF566" i="1"/>
  <c r="BG566" i="1"/>
  <c r="BH566" i="1"/>
  <c r="BI566" i="1"/>
  <c r="BJ566" i="1"/>
  <c r="BK566" i="1"/>
  <c r="BL566" i="1"/>
  <c r="BM566" i="1"/>
  <c r="BN566" i="1"/>
  <c r="BO566" i="1"/>
  <c r="AR567" i="1"/>
  <c r="AS567" i="1"/>
  <c r="AT567" i="1"/>
  <c r="AU567" i="1"/>
  <c r="AV567" i="1"/>
  <c r="AW567" i="1"/>
  <c r="AX567" i="1"/>
  <c r="AY567" i="1"/>
  <c r="AZ567" i="1"/>
  <c r="BA567" i="1"/>
  <c r="BB567" i="1"/>
  <c r="BC567" i="1"/>
  <c r="BD567" i="1"/>
  <c r="BE567" i="1"/>
  <c r="BF567" i="1"/>
  <c r="BG567" i="1"/>
  <c r="BH567" i="1"/>
  <c r="BI567" i="1"/>
  <c r="BJ567" i="1"/>
  <c r="BK567" i="1"/>
  <c r="BL567" i="1"/>
  <c r="BM567" i="1"/>
  <c r="BN567" i="1"/>
  <c r="BO567" i="1"/>
  <c r="AR568" i="1"/>
  <c r="AS568" i="1"/>
  <c r="AT568" i="1"/>
  <c r="AU568" i="1"/>
  <c r="AV568" i="1"/>
  <c r="AW568" i="1"/>
  <c r="AX568" i="1"/>
  <c r="AY568" i="1"/>
  <c r="AZ568" i="1"/>
  <c r="BA568" i="1"/>
  <c r="BB568" i="1"/>
  <c r="BC568" i="1"/>
  <c r="BD568" i="1"/>
  <c r="BE568" i="1"/>
  <c r="BF568" i="1"/>
  <c r="BG568" i="1"/>
  <c r="BH568" i="1"/>
  <c r="BI568" i="1"/>
  <c r="BJ568" i="1"/>
  <c r="BK568" i="1"/>
  <c r="BL568" i="1"/>
  <c r="BM568" i="1"/>
  <c r="BN568" i="1"/>
  <c r="BO568" i="1"/>
  <c r="AR569" i="1"/>
  <c r="AS569" i="1"/>
  <c r="AT569" i="1"/>
  <c r="AU569" i="1"/>
  <c r="AV569" i="1"/>
  <c r="AW569" i="1"/>
  <c r="AX569" i="1"/>
  <c r="AY569" i="1"/>
  <c r="AZ569" i="1"/>
  <c r="BA569" i="1"/>
  <c r="BB569" i="1"/>
  <c r="BC569" i="1"/>
  <c r="BD569" i="1"/>
  <c r="BE569" i="1"/>
  <c r="BF569" i="1"/>
  <c r="BG569" i="1"/>
  <c r="BH569" i="1"/>
  <c r="BI569" i="1"/>
  <c r="BJ569" i="1"/>
  <c r="BK569" i="1"/>
  <c r="BL569" i="1"/>
  <c r="BM569" i="1"/>
  <c r="BN569" i="1"/>
  <c r="BO569" i="1"/>
  <c r="AR570" i="1"/>
  <c r="AS570" i="1"/>
  <c r="AT570" i="1"/>
  <c r="AU570" i="1"/>
  <c r="AV570" i="1"/>
  <c r="AW570" i="1"/>
  <c r="AX570" i="1"/>
  <c r="AY570" i="1"/>
  <c r="AZ570" i="1"/>
  <c r="BA570" i="1"/>
  <c r="BB570" i="1"/>
  <c r="BC570" i="1"/>
  <c r="BD570" i="1"/>
  <c r="BE570" i="1"/>
  <c r="BF570" i="1"/>
  <c r="BG570" i="1"/>
  <c r="BH570" i="1"/>
  <c r="BI570" i="1"/>
  <c r="BJ570" i="1"/>
  <c r="BK570" i="1"/>
  <c r="BL570" i="1"/>
  <c r="BM570" i="1"/>
  <c r="BN570" i="1"/>
  <c r="BO570" i="1"/>
  <c r="AR571" i="1"/>
  <c r="AS571" i="1"/>
  <c r="AT571" i="1"/>
  <c r="AU571" i="1"/>
  <c r="AV571" i="1"/>
  <c r="AW571" i="1"/>
  <c r="AX571" i="1"/>
  <c r="AY571" i="1"/>
  <c r="AZ571" i="1"/>
  <c r="BA571" i="1"/>
  <c r="BB571" i="1"/>
  <c r="BC571" i="1"/>
  <c r="BD571" i="1"/>
  <c r="BE571" i="1"/>
  <c r="BF571" i="1"/>
  <c r="BG571" i="1"/>
  <c r="BH571" i="1"/>
  <c r="BI571" i="1"/>
  <c r="BJ571" i="1"/>
  <c r="BK571" i="1"/>
  <c r="BL571" i="1"/>
  <c r="BM571" i="1"/>
  <c r="BN571" i="1"/>
  <c r="BO571" i="1"/>
  <c r="AR572" i="1"/>
  <c r="AS572" i="1"/>
  <c r="AT572" i="1"/>
  <c r="AU572" i="1"/>
  <c r="AV572" i="1"/>
  <c r="AW572" i="1"/>
  <c r="AX572" i="1"/>
  <c r="AY572" i="1"/>
  <c r="AZ572" i="1"/>
  <c r="BA572" i="1"/>
  <c r="BB572" i="1"/>
  <c r="BC572" i="1"/>
  <c r="BD572" i="1"/>
  <c r="BE572" i="1"/>
  <c r="BF572" i="1"/>
  <c r="BG572" i="1"/>
  <c r="BH572" i="1"/>
  <c r="BI572" i="1"/>
  <c r="BJ572" i="1"/>
  <c r="BK572" i="1"/>
  <c r="BL572" i="1"/>
  <c r="BM572" i="1"/>
  <c r="BN572" i="1"/>
  <c r="BO572" i="1"/>
  <c r="AR573" i="1"/>
  <c r="AS573" i="1"/>
  <c r="AT573" i="1"/>
  <c r="AU573" i="1"/>
  <c r="AV573" i="1"/>
  <c r="AW573" i="1"/>
  <c r="AX573" i="1"/>
  <c r="AY573" i="1"/>
  <c r="AZ573" i="1"/>
  <c r="BA573" i="1"/>
  <c r="BB573" i="1"/>
  <c r="BC573" i="1"/>
  <c r="BD573" i="1"/>
  <c r="BE573" i="1"/>
  <c r="BF573" i="1"/>
  <c r="BG573" i="1"/>
  <c r="BH573" i="1"/>
  <c r="BI573" i="1"/>
  <c r="BJ573" i="1"/>
  <c r="BK573" i="1"/>
  <c r="BL573" i="1"/>
  <c r="BM573" i="1"/>
  <c r="BN573" i="1"/>
  <c r="BO573" i="1"/>
  <c r="AR574" i="1"/>
  <c r="AS574" i="1"/>
  <c r="AT574" i="1"/>
  <c r="AU574" i="1"/>
  <c r="AV574" i="1"/>
  <c r="AW574" i="1"/>
  <c r="AX574" i="1"/>
  <c r="AY574" i="1"/>
  <c r="AZ574" i="1"/>
  <c r="BA574" i="1"/>
  <c r="BB574" i="1"/>
  <c r="BC574" i="1"/>
  <c r="BD574" i="1"/>
  <c r="BE574" i="1"/>
  <c r="BF574" i="1"/>
  <c r="BG574" i="1"/>
  <c r="BH574" i="1"/>
  <c r="BI574" i="1"/>
  <c r="BJ574" i="1"/>
  <c r="BK574" i="1"/>
  <c r="BL574" i="1"/>
  <c r="BM574" i="1"/>
  <c r="BN574" i="1"/>
  <c r="BO574" i="1"/>
  <c r="AR575" i="1"/>
  <c r="AS575" i="1"/>
  <c r="AT575" i="1"/>
  <c r="AU575" i="1"/>
  <c r="AV575" i="1"/>
  <c r="AW575" i="1"/>
  <c r="AX575" i="1"/>
  <c r="AY575" i="1"/>
  <c r="AZ575" i="1"/>
  <c r="BA575" i="1"/>
  <c r="BB575" i="1"/>
  <c r="BC575" i="1"/>
  <c r="BD575" i="1"/>
  <c r="BE575" i="1"/>
  <c r="BF575" i="1"/>
  <c r="BG575" i="1"/>
  <c r="BH575" i="1"/>
  <c r="BI575" i="1"/>
  <c r="BJ575" i="1"/>
  <c r="BK575" i="1"/>
  <c r="BL575" i="1"/>
  <c r="BM575" i="1"/>
  <c r="BN575" i="1"/>
  <c r="BO575" i="1"/>
  <c r="AR576" i="1"/>
  <c r="AS576" i="1"/>
  <c r="AT576" i="1"/>
  <c r="AU576" i="1"/>
  <c r="AV576" i="1"/>
  <c r="AW576" i="1"/>
  <c r="AX576" i="1"/>
  <c r="AY576" i="1"/>
  <c r="AZ576" i="1"/>
  <c r="BA576" i="1"/>
  <c r="BB576" i="1"/>
  <c r="BC576" i="1"/>
  <c r="BD576" i="1"/>
  <c r="BE576" i="1"/>
  <c r="BF576" i="1"/>
  <c r="BG576" i="1"/>
  <c r="BH576" i="1"/>
  <c r="BI576" i="1"/>
  <c r="BJ576" i="1"/>
  <c r="BK576" i="1"/>
  <c r="BL576" i="1"/>
  <c r="BM576" i="1"/>
  <c r="BN576" i="1"/>
  <c r="BO576" i="1"/>
  <c r="AR577" i="1"/>
  <c r="AS577" i="1"/>
  <c r="AT577" i="1"/>
  <c r="AU577" i="1"/>
  <c r="AV577" i="1"/>
  <c r="AW577" i="1"/>
  <c r="AX577" i="1"/>
  <c r="AY577" i="1"/>
  <c r="AZ577" i="1"/>
  <c r="BA577" i="1"/>
  <c r="BB577" i="1"/>
  <c r="BC577" i="1"/>
  <c r="BD577" i="1"/>
  <c r="BE577" i="1"/>
  <c r="BF577" i="1"/>
  <c r="BG577" i="1"/>
  <c r="BH577" i="1"/>
  <c r="BI577" i="1"/>
  <c r="BJ577" i="1"/>
  <c r="BK577" i="1"/>
  <c r="BL577" i="1"/>
  <c r="BM577" i="1"/>
  <c r="BN577" i="1"/>
  <c r="BO577" i="1"/>
  <c r="AR578" i="1"/>
  <c r="AS578" i="1"/>
  <c r="AT578" i="1"/>
  <c r="AU578" i="1"/>
  <c r="AV578" i="1"/>
  <c r="AW578" i="1"/>
  <c r="AX578" i="1"/>
  <c r="AY578" i="1"/>
  <c r="AZ578" i="1"/>
  <c r="BA578" i="1"/>
  <c r="BB578" i="1"/>
  <c r="BC578" i="1"/>
  <c r="BD578" i="1"/>
  <c r="BE578" i="1"/>
  <c r="BF578" i="1"/>
  <c r="BG578" i="1"/>
  <c r="BH578" i="1"/>
  <c r="BI578" i="1"/>
  <c r="BJ578" i="1"/>
  <c r="BK578" i="1"/>
  <c r="BL578" i="1"/>
  <c r="BM578" i="1"/>
  <c r="BN578" i="1"/>
  <c r="BO578" i="1"/>
  <c r="AR579" i="1"/>
  <c r="AS579" i="1"/>
  <c r="AT579" i="1"/>
  <c r="AU579" i="1"/>
  <c r="AV579" i="1"/>
  <c r="AW579" i="1"/>
  <c r="AX579" i="1"/>
  <c r="AY579" i="1"/>
  <c r="AZ579" i="1"/>
  <c r="BA579" i="1"/>
  <c r="BB579" i="1"/>
  <c r="BC579" i="1"/>
  <c r="BD579" i="1"/>
  <c r="BE579" i="1"/>
  <c r="BF579" i="1"/>
  <c r="BG579" i="1"/>
  <c r="BH579" i="1"/>
  <c r="BI579" i="1"/>
  <c r="BJ579" i="1"/>
  <c r="BK579" i="1"/>
  <c r="BL579" i="1"/>
  <c r="BM579" i="1"/>
  <c r="BN579" i="1"/>
  <c r="BO579" i="1"/>
  <c r="AR580" i="1"/>
  <c r="AS580" i="1"/>
  <c r="AT580" i="1"/>
  <c r="AU580" i="1"/>
  <c r="AV580" i="1"/>
  <c r="AW580" i="1"/>
  <c r="AX580" i="1"/>
  <c r="AY580" i="1"/>
  <c r="AZ580" i="1"/>
  <c r="BA580" i="1"/>
  <c r="BB580" i="1"/>
  <c r="BC580" i="1"/>
  <c r="BD580" i="1"/>
  <c r="BE580" i="1"/>
  <c r="BF580" i="1"/>
  <c r="BG580" i="1"/>
  <c r="BH580" i="1"/>
  <c r="BI580" i="1"/>
  <c r="BJ580" i="1"/>
  <c r="BK580" i="1"/>
  <c r="BL580" i="1"/>
  <c r="BM580" i="1"/>
  <c r="BN580" i="1"/>
  <c r="BO580" i="1"/>
  <c r="AR581" i="1"/>
  <c r="AS581" i="1"/>
  <c r="AT581" i="1"/>
  <c r="AU581" i="1"/>
  <c r="AV581" i="1"/>
  <c r="AW581" i="1"/>
  <c r="AX581" i="1"/>
  <c r="AY581" i="1"/>
  <c r="AZ581" i="1"/>
  <c r="BA581" i="1"/>
  <c r="BB581" i="1"/>
  <c r="BC581" i="1"/>
  <c r="BD581" i="1"/>
  <c r="BE581" i="1"/>
  <c r="BF581" i="1"/>
  <c r="BG581" i="1"/>
  <c r="BH581" i="1"/>
  <c r="BI581" i="1"/>
  <c r="BJ581" i="1"/>
  <c r="BK581" i="1"/>
  <c r="BL581" i="1"/>
  <c r="BM581" i="1"/>
  <c r="BN581" i="1"/>
  <c r="BO581" i="1"/>
  <c r="AR582" i="1"/>
  <c r="AS582" i="1"/>
  <c r="AT582" i="1"/>
  <c r="AU582" i="1"/>
  <c r="AV582" i="1"/>
  <c r="AW582" i="1"/>
  <c r="AX582" i="1"/>
  <c r="AY582" i="1"/>
  <c r="AZ582" i="1"/>
  <c r="BA582" i="1"/>
  <c r="BB582" i="1"/>
  <c r="BC582" i="1"/>
  <c r="BD582" i="1"/>
  <c r="BE582" i="1"/>
  <c r="BF582" i="1"/>
  <c r="BG582" i="1"/>
  <c r="BH582" i="1"/>
  <c r="BI582" i="1"/>
  <c r="BJ582" i="1"/>
  <c r="BK582" i="1"/>
  <c r="BL582" i="1"/>
  <c r="BM582" i="1"/>
  <c r="BN582" i="1"/>
  <c r="BO582" i="1"/>
  <c r="AR583" i="1"/>
  <c r="AS583" i="1"/>
  <c r="AT583" i="1"/>
  <c r="AU583" i="1"/>
  <c r="AV583" i="1"/>
  <c r="AW583" i="1"/>
  <c r="AX583" i="1"/>
  <c r="AY583" i="1"/>
  <c r="AZ583" i="1"/>
  <c r="BA583" i="1"/>
  <c r="BB583" i="1"/>
  <c r="BC583" i="1"/>
  <c r="BD583" i="1"/>
  <c r="BE583" i="1"/>
  <c r="BF583" i="1"/>
  <c r="BG583" i="1"/>
  <c r="BH583" i="1"/>
  <c r="BI583" i="1"/>
  <c r="BJ583" i="1"/>
  <c r="BK583" i="1"/>
  <c r="BL583" i="1"/>
  <c r="BM583" i="1"/>
  <c r="BN583" i="1"/>
  <c r="BO583" i="1"/>
  <c r="AR584" i="1"/>
  <c r="AS584" i="1"/>
  <c r="AT584" i="1"/>
  <c r="AU584" i="1"/>
  <c r="AV584" i="1"/>
  <c r="AW584" i="1"/>
  <c r="AX584" i="1"/>
  <c r="AY584" i="1"/>
  <c r="AZ584" i="1"/>
  <c r="BA584" i="1"/>
  <c r="BB584" i="1"/>
  <c r="BC584" i="1"/>
  <c r="BD584" i="1"/>
  <c r="BE584" i="1"/>
  <c r="BF584" i="1"/>
  <c r="BG584" i="1"/>
  <c r="BH584" i="1"/>
  <c r="BI584" i="1"/>
  <c r="BJ584" i="1"/>
  <c r="BK584" i="1"/>
  <c r="BL584" i="1"/>
  <c r="BM584" i="1"/>
  <c r="BN584" i="1"/>
  <c r="BO584" i="1"/>
  <c r="AR585" i="1"/>
  <c r="AS585" i="1"/>
  <c r="AT585" i="1"/>
  <c r="AU585" i="1"/>
  <c r="AV585" i="1"/>
  <c r="AW585" i="1"/>
  <c r="AX585" i="1"/>
  <c r="AY585" i="1"/>
  <c r="AZ585" i="1"/>
  <c r="BA585" i="1"/>
  <c r="BB585" i="1"/>
  <c r="BC585" i="1"/>
  <c r="BD585" i="1"/>
  <c r="BE585" i="1"/>
  <c r="BF585" i="1"/>
  <c r="BG585" i="1"/>
  <c r="BH585" i="1"/>
  <c r="BI585" i="1"/>
  <c r="BJ585" i="1"/>
  <c r="BK585" i="1"/>
  <c r="BL585" i="1"/>
  <c r="BM585" i="1"/>
  <c r="BN585" i="1"/>
  <c r="BO585" i="1"/>
  <c r="AR586" i="1"/>
  <c r="AS586" i="1"/>
  <c r="AT586" i="1"/>
  <c r="AU586" i="1"/>
  <c r="AV586" i="1"/>
  <c r="AW586" i="1"/>
  <c r="AX586" i="1"/>
  <c r="AY586" i="1"/>
  <c r="AZ586" i="1"/>
  <c r="BA586" i="1"/>
  <c r="BB586" i="1"/>
  <c r="BC586" i="1"/>
  <c r="BD586" i="1"/>
  <c r="BE586" i="1"/>
  <c r="BF586" i="1"/>
  <c r="BG586" i="1"/>
  <c r="BH586" i="1"/>
  <c r="BI586" i="1"/>
  <c r="BJ586" i="1"/>
  <c r="BK586" i="1"/>
  <c r="BL586" i="1"/>
  <c r="BM586" i="1"/>
  <c r="BN586" i="1"/>
  <c r="BO586" i="1"/>
  <c r="AR587" i="1"/>
  <c r="AS587" i="1"/>
  <c r="AT587" i="1"/>
  <c r="AU587" i="1"/>
  <c r="AV587" i="1"/>
  <c r="AW587" i="1"/>
  <c r="AX587" i="1"/>
  <c r="AY587" i="1"/>
  <c r="AZ587" i="1"/>
  <c r="BA587" i="1"/>
  <c r="BB587" i="1"/>
  <c r="BC587" i="1"/>
  <c r="BD587" i="1"/>
  <c r="BE587" i="1"/>
  <c r="BF587" i="1"/>
  <c r="BG587" i="1"/>
  <c r="BH587" i="1"/>
  <c r="BI587" i="1"/>
  <c r="BJ587" i="1"/>
  <c r="BK587" i="1"/>
  <c r="BL587" i="1"/>
  <c r="BM587" i="1"/>
  <c r="BN587" i="1"/>
  <c r="BO587" i="1"/>
  <c r="AR588" i="1"/>
  <c r="AS588" i="1"/>
  <c r="AT588" i="1"/>
  <c r="AU588" i="1"/>
  <c r="AV588" i="1"/>
  <c r="AW588" i="1"/>
  <c r="AX588" i="1"/>
  <c r="AY588" i="1"/>
  <c r="AZ588" i="1"/>
  <c r="BA588" i="1"/>
  <c r="BB588" i="1"/>
  <c r="BC588" i="1"/>
  <c r="BD588" i="1"/>
  <c r="BE588" i="1"/>
  <c r="BF588" i="1"/>
  <c r="BG588" i="1"/>
  <c r="BH588" i="1"/>
  <c r="BI588" i="1"/>
  <c r="BJ588" i="1"/>
  <c r="BK588" i="1"/>
  <c r="BL588" i="1"/>
  <c r="BM588" i="1"/>
  <c r="BN588" i="1"/>
  <c r="BO588" i="1"/>
  <c r="AR589" i="1"/>
  <c r="AS589" i="1"/>
  <c r="AT589" i="1"/>
  <c r="AU589" i="1"/>
  <c r="AV589" i="1"/>
  <c r="AW589" i="1"/>
  <c r="AX589" i="1"/>
  <c r="AY589" i="1"/>
  <c r="AZ589" i="1"/>
  <c r="BA589" i="1"/>
  <c r="BB589" i="1"/>
  <c r="BC589" i="1"/>
  <c r="BD589" i="1"/>
  <c r="BE589" i="1"/>
  <c r="BF589" i="1"/>
  <c r="BG589" i="1"/>
  <c r="BH589" i="1"/>
  <c r="BI589" i="1"/>
  <c r="BJ589" i="1"/>
  <c r="BK589" i="1"/>
  <c r="BL589" i="1"/>
  <c r="BM589" i="1"/>
  <c r="BN589" i="1"/>
  <c r="BO589" i="1"/>
  <c r="AR590" i="1"/>
  <c r="AS590" i="1"/>
  <c r="AT590" i="1"/>
  <c r="AU590" i="1"/>
  <c r="AV590" i="1"/>
  <c r="AW590" i="1"/>
  <c r="AX590" i="1"/>
  <c r="AY590" i="1"/>
  <c r="AZ590" i="1"/>
  <c r="BA590" i="1"/>
  <c r="BB590" i="1"/>
  <c r="BC590" i="1"/>
  <c r="BD590" i="1"/>
  <c r="BE590" i="1"/>
  <c r="BF590" i="1"/>
  <c r="BG590" i="1"/>
  <c r="BH590" i="1"/>
  <c r="BI590" i="1"/>
  <c r="BJ590" i="1"/>
  <c r="BK590" i="1"/>
  <c r="BL590" i="1"/>
  <c r="BM590" i="1"/>
  <c r="BN590" i="1"/>
  <c r="BO590" i="1"/>
  <c r="AR591" i="1"/>
  <c r="AS591" i="1"/>
  <c r="AT591" i="1"/>
  <c r="AU591" i="1"/>
  <c r="AV591" i="1"/>
  <c r="AW591" i="1"/>
  <c r="AX591" i="1"/>
  <c r="AY591" i="1"/>
  <c r="AZ591" i="1"/>
  <c r="BA591" i="1"/>
  <c r="BB591" i="1"/>
  <c r="BC591" i="1"/>
  <c r="BD591" i="1"/>
  <c r="BE591" i="1"/>
  <c r="BF591" i="1"/>
  <c r="BG591" i="1"/>
  <c r="BH591" i="1"/>
  <c r="BI591" i="1"/>
  <c r="BJ591" i="1"/>
  <c r="BK591" i="1"/>
  <c r="BL591" i="1"/>
  <c r="BM591" i="1"/>
  <c r="BN591" i="1"/>
  <c r="BO591" i="1"/>
  <c r="AR592" i="1"/>
  <c r="AS592" i="1"/>
  <c r="AT592" i="1"/>
  <c r="AU592" i="1"/>
  <c r="AV592" i="1"/>
  <c r="AW592" i="1"/>
  <c r="AX592" i="1"/>
  <c r="AY592" i="1"/>
  <c r="AZ592" i="1"/>
  <c r="BA592" i="1"/>
  <c r="BB592" i="1"/>
  <c r="BC592" i="1"/>
  <c r="BD592" i="1"/>
  <c r="BE592" i="1"/>
  <c r="BF592" i="1"/>
  <c r="BG592" i="1"/>
  <c r="BH592" i="1"/>
  <c r="BI592" i="1"/>
  <c r="BJ592" i="1"/>
  <c r="BK592" i="1"/>
  <c r="BL592" i="1"/>
  <c r="BM592" i="1"/>
  <c r="BN592" i="1"/>
  <c r="BO592" i="1"/>
  <c r="AR593" i="1"/>
  <c r="AS593" i="1"/>
  <c r="AT593" i="1"/>
  <c r="AU593" i="1"/>
  <c r="AV593" i="1"/>
  <c r="AW593" i="1"/>
  <c r="AX593" i="1"/>
  <c r="AY593" i="1"/>
  <c r="AZ593" i="1"/>
  <c r="BA593" i="1"/>
  <c r="BB593" i="1"/>
  <c r="BC593" i="1"/>
  <c r="BD593" i="1"/>
  <c r="BE593" i="1"/>
  <c r="BF593" i="1"/>
  <c r="BG593" i="1"/>
  <c r="BH593" i="1"/>
  <c r="BI593" i="1"/>
  <c r="BJ593" i="1"/>
  <c r="BK593" i="1"/>
  <c r="BL593" i="1"/>
  <c r="BM593" i="1"/>
  <c r="BN593" i="1"/>
  <c r="BO593" i="1"/>
  <c r="AV2" i="1"/>
  <c r="AW2" i="1"/>
  <c r="AX2" i="1"/>
  <c r="AY2" i="1"/>
  <c r="AZ2" i="1"/>
  <c r="BA2" i="1"/>
  <c r="BB2" i="1"/>
  <c r="BC2" i="1"/>
  <c r="BD2" i="1"/>
  <c r="BE2" i="1"/>
  <c r="BF2" i="1"/>
  <c r="BG2" i="1"/>
  <c r="BH2" i="1"/>
  <c r="BI2" i="1"/>
  <c r="BJ2" i="1"/>
  <c r="BK2" i="1"/>
  <c r="BL2" i="1"/>
  <c r="BM2" i="1"/>
  <c r="BN2" i="1"/>
  <c r="BO2" i="1"/>
  <c r="AU2" i="1"/>
  <c r="AT2" i="1"/>
  <c r="AS2" i="1"/>
  <c r="AR2" i="1"/>
  <c r="AH28" i="1" l="1"/>
  <c r="AH12" i="1"/>
  <c r="AH44" i="1"/>
  <c r="AH68" i="1"/>
  <c r="AI57" i="1"/>
  <c r="AK57" i="1" s="1"/>
  <c r="AI100" i="1"/>
  <c r="AK100" i="1" s="1"/>
  <c r="AI98" i="1"/>
  <c r="AK98" i="1" s="1"/>
  <c r="AI94" i="1"/>
  <c r="AK94" i="1" s="1"/>
  <c r="AI92" i="1"/>
  <c r="AK92" i="1" s="1"/>
  <c r="AI90" i="1"/>
  <c r="AK90" i="1" s="1"/>
  <c r="AI86" i="1"/>
  <c r="AK86" i="1" s="1"/>
  <c r="AI84" i="1"/>
  <c r="AK84" i="1" s="1"/>
  <c r="AI82" i="1"/>
  <c r="AK82" i="1" s="1"/>
  <c r="AI78" i="1"/>
  <c r="AK78" i="1" s="1"/>
  <c r="AI76" i="1"/>
  <c r="AK76" i="1" s="1"/>
  <c r="AI74" i="1"/>
  <c r="AK74" i="1" s="1"/>
  <c r="AI70" i="1"/>
  <c r="AK70" i="1" s="1"/>
  <c r="AI65" i="1"/>
  <c r="AK65" i="1" s="1"/>
  <c r="AH60" i="1"/>
  <c r="AH55" i="1"/>
  <c r="AH48" i="1"/>
  <c r="AH40" i="1"/>
  <c r="AH32" i="1"/>
  <c r="AH24" i="1"/>
  <c r="AH16" i="1"/>
  <c r="AH8" i="1"/>
  <c r="AH581" i="1"/>
  <c r="AI581" i="1"/>
  <c r="AK581" i="1" s="1"/>
  <c r="AH593" i="1"/>
  <c r="AI593" i="1"/>
  <c r="AK593" i="1" s="1"/>
  <c r="AH592" i="1"/>
  <c r="AI592" i="1"/>
  <c r="AK592" i="1" s="1"/>
  <c r="AH589" i="1"/>
  <c r="AI589" i="1"/>
  <c r="AK589" i="1" s="1"/>
  <c r="AH588" i="1"/>
  <c r="AI588" i="1"/>
  <c r="AK588" i="1" s="1"/>
  <c r="AH587" i="1"/>
  <c r="AI587" i="1"/>
  <c r="AK587" i="1" s="1"/>
  <c r="AH586" i="1"/>
  <c r="AI586" i="1"/>
  <c r="AK586" i="1" s="1"/>
  <c r="AH585" i="1"/>
  <c r="AI585" i="1"/>
  <c r="AK585" i="1" s="1"/>
  <c r="AH583" i="1"/>
  <c r="AI583" i="1"/>
  <c r="AK583" i="1" s="1"/>
  <c r="AH582" i="1"/>
  <c r="AI582" i="1"/>
  <c r="AK582" i="1" s="1"/>
  <c r="AH577" i="1"/>
  <c r="AI577" i="1"/>
  <c r="AK577" i="1" s="1"/>
  <c r="AI2" i="1"/>
  <c r="AK2" i="1" s="1"/>
  <c r="AH2" i="1"/>
  <c r="AH591" i="1"/>
  <c r="AI591" i="1"/>
  <c r="AK591" i="1" s="1"/>
  <c r="AH590" i="1"/>
  <c r="AI590" i="1"/>
  <c r="AK590" i="1" s="1"/>
  <c r="AH584" i="1"/>
  <c r="AI584" i="1"/>
  <c r="AK584" i="1" s="1"/>
  <c r="AH580" i="1"/>
  <c r="AI580" i="1"/>
  <c r="AK580" i="1" s="1"/>
  <c r="AH579" i="1"/>
  <c r="AI579" i="1"/>
  <c r="AK579" i="1" s="1"/>
  <c r="AH578" i="1"/>
  <c r="AI578" i="1"/>
  <c r="AK578" i="1" s="1"/>
  <c r="AH576" i="1"/>
  <c r="AI576" i="1"/>
  <c r="AK576" i="1" s="1"/>
  <c r="AH575" i="1"/>
  <c r="AI575" i="1"/>
  <c r="AK575" i="1" s="1"/>
  <c r="AH574" i="1"/>
  <c r="AI574" i="1"/>
  <c r="AK574" i="1" s="1"/>
  <c r="AH573" i="1"/>
  <c r="AI573" i="1"/>
  <c r="AK573" i="1" s="1"/>
  <c r="AH572" i="1"/>
  <c r="AI572" i="1"/>
  <c r="AK572" i="1" s="1"/>
  <c r="AH571" i="1"/>
  <c r="AI571" i="1"/>
  <c r="AK571" i="1" s="1"/>
  <c r="AH570" i="1"/>
  <c r="AI570" i="1"/>
  <c r="AK570" i="1" s="1"/>
  <c r="AH569" i="1"/>
  <c r="AI569" i="1"/>
  <c r="AK569" i="1" s="1"/>
  <c r="AH568" i="1"/>
  <c r="AI568" i="1"/>
  <c r="AK568" i="1" s="1"/>
  <c r="AH567" i="1"/>
  <c r="AI567" i="1"/>
  <c r="AK567" i="1" s="1"/>
  <c r="AH566" i="1"/>
  <c r="AI566" i="1"/>
  <c r="AK566" i="1" s="1"/>
  <c r="AH565" i="1"/>
  <c r="AI565" i="1"/>
  <c r="AK565" i="1" s="1"/>
  <c r="AH564" i="1"/>
  <c r="AI564" i="1"/>
  <c r="AK564" i="1" s="1"/>
  <c r="AH563" i="1"/>
  <c r="AI563" i="1"/>
  <c r="AK563" i="1" s="1"/>
  <c r="AH562" i="1"/>
  <c r="AI562" i="1"/>
  <c r="AK562" i="1" s="1"/>
  <c r="AH561" i="1"/>
  <c r="AI561" i="1"/>
  <c r="AK561" i="1" s="1"/>
  <c r="AH560" i="1"/>
  <c r="AI560" i="1"/>
  <c r="AK560" i="1" s="1"/>
  <c r="AH559" i="1"/>
  <c r="AI559" i="1"/>
  <c r="AK559" i="1" s="1"/>
  <c r="AH558" i="1"/>
  <c r="AI558" i="1"/>
  <c r="AK558" i="1" s="1"/>
  <c r="AH557" i="1"/>
  <c r="AI557" i="1"/>
  <c r="AK557" i="1" s="1"/>
  <c r="AH556" i="1"/>
  <c r="AI556" i="1"/>
  <c r="AK556" i="1" s="1"/>
  <c r="AH555" i="1"/>
  <c r="AI555" i="1"/>
  <c r="AK555" i="1" s="1"/>
  <c r="AH554" i="1"/>
  <c r="AI554" i="1"/>
  <c r="AK554" i="1" s="1"/>
  <c r="AH553" i="1"/>
  <c r="AI553" i="1"/>
  <c r="AK553" i="1" s="1"/>
  <c r="AH552" i="1"/>
  <c r="AI552" i="1"/>
  <c r="AK552" i="1" s="1"/>
  <c r="AH551" i="1"/>
  <c r="AI551" i="1"/>
  <c r="AK551" i="1" s="1"/>
  <c r="AH550" i="1"/>
  <c r="AI550" i="1"/>
  <c r="AK550" i="1" s="1"/>
  <c r="AH549" i="1"/>
  <c r="AI549" i="1"/>
  <c r="AK549" i="1" s="1"/>
  <c r="AH548" i="1"/>
  <c r="AI548" i="1"/>
  <c r="AK548" i="1" s="1"/>
  <c r="AH547" i="1"/>
  <c r="AI547" i="1"/>
  <c r="AK547" i="1" s="1"/>
  <c r="AH546" i="1"/>
  <c r="AI546" i="1"/>
  <c r="AK546" i="1" s="1"/>
  <c r="AH545" i="1"/>
  <c r="AI545" i="1"/>
  <c r="AK545" i="1" s="1"/>
  <c r="AH544" i="1"/>
  <c r="AI544" i="1"/>
  <c r="AK544" i="1" s="1"/>
  <c r="AH543" i="1"/>
  <c r="AI543" i="1"/>
  <c r="AK543" i="1" s="1"/>
  <c r="AH542" i="1"/>
  <c r="AI542" i="1"/>
  <c r="AK542" i="1" s="1"/>
  <c r="AH541" i="1"/>
  <c r="AI541" i="1"/>
  <c r="AK541" i="1" s="1"/>
  <c r="AH540" i="1"/>
  <c r="AI540" i="1"/>
  <c r="AK540" i="1" s="1"/>
  <c r="AH539" i="1"/>
  <c r="AI539" i="1"/>
  <c r="AK539" i="1" s="1"/>
  <c r="AH538" i="1"/>
  <c r="AI538" i="1"/>
  <c r="AK538" i="1" s="1"/>
  <c r="AH537" i="1"/>
  <c r="AI537" i="1"/>
  <c r="AK537" i="1" s="1"/>
  <c r="AH536" i="1"/>
  <c r="AI536" i="1"/>
  <c r="AK536" i="1" s="1"/>
  <c r="AH535" i="1"/>
  <c r="AI535" i="1"/>
  <c r="AK535" i="1" s="1"/>
  <c r="AH534" i="1"/>
  <c r="AI534" i="1"/>
  <c r="AK534" i="1" s="1"/>
  <c r="AH533" i="1"/>
  <c r="AI533" i="1"/>
  <c r="AK533" i="1" s="1"/>
  <c r="AH532" i="1"/>
  <c r="AI532" i="1"/>
  <c r="AK532" i="1" s="1"/>
  <c r="AH531" i="1"/>
  <c r="AI531" i="1"/>
  <c r="AK531" i="1" s="1"/>
  <c r="AH530" i="1"/>
  <c r="AI530" i="1"/>
  <c r="AK530" i="1" s="1"/>
  <c r="AH529" i="1"/>
  <c r="AI529" i="1"/>
  <c r="AK529" i="1" s="1"/>
  <c r="AH528" i="1"/>
  <c r="AI528" i="1"/>
  <c r="AK528" i="1" s="1"/>
  <c r="AH527" i="1"/>
  <c r="AI527" i="1"/>
  <c r="AK527" i="1" s="1"/>
  <c r="AH526" i="1"/>
  <c r="AI526" i="1"/>
  <c r="AK526" i="1" s="1"/>
  <c r="AH525" i="1"/>
  <c r="AI525" i="1"/>
  <c r="AK525" i="1" s="1"/>
  <c r="AH524" i="1"/>
  <c r="AI524" i="1"/>
  <c r="AK524" i="1" s="1"/>
  <c r="AH523" i="1"/>
  <c r="AI523" i="1"/>
  <c r="AK523" i="1" s="1"/>
  <c r="AH522" i="1"/>
  <c r="AI522" i="1"/>
  <c r="AK522" i="1" s="1"/>
  <c r="AH521" i="1"/>
  <c r="AI521" i="1"/>
  <c r="AK521" i="1" s="1"/>
  <c r="AH520" i="1"/>
  <c r="AI520" i="1"/>
  <c r="AK520" i="1" s="1"/>
  <c r="AH519" i="1"/>
  <c r="AI519" i="1"/>
  <c r="AK519" i="1" s="1"/>
  <c r="AH518" i="1"/>
  <c r="AI518" i="1"/>
  <c r="AK518" i="1" s="1"/>
  <c r="AH517" i="1"/>
  <c r="AI517" i="1"/>
  <c r="AK517" i="1" s="1"/>
  <c r="AH516" i="1"/>
  <c r="AI516" i="1"/>
  <c r="AK516" i="1" s="1"/>
  <c r="AH515" i="1"/>
  <c r="AI515" i="1"/>
  <c r="AK515" i="1" s="1"/>
  <c r="AH514" i="1"/>
  <c r="AI514" i="1"/>
  <c r="AK514" i="1" s="1"/>
  <c r="AH513" i="1"/>
  <c r="AI513" i="1"/>
  <c r="AK513" i="1" s="1"/>
  <c r="AH512" i="1"/>
  <c r="AI512" i="1"/>
  <c r="AK512" i="1" s="1"/>
  <c r="AH511" i="1"/>
  <c r="AI511" i="1"/>
  <c r="AK511" i="1" s="1"/>
  <c r="AH510" i="1"/>
  <c r="AI510" i="1"/>
  <c r="AK510" i="1" s="1"/>
  <c r="AH509" i="1"/>
  <c r="AI509" i="1"/>
  <c r="AK509" i="1" s="1"/>
  <c r="AH508" i="1"/>
  <c r="AI508" i="1"/>
  <c r="AK508" i="1" s="1"/>
  <c r="AH507" i="1"/>
  <c r="AI507" i="1"/>
  <c r="AK507" i="1" s="1"/>
  <c r="AH506" i="1"/>
  <c r="AI506" i="1"/>
  <c r="AK506" i="1" s="1"/>
  <c r="AH505" i="1"/>
  <c r="AI505" i="1"/>
  <c r="AK505" i="1" s="1"/>
  <c r="AH504" i="1"/>
  <c r="AI504" i="1"/>
  <c r="AK504" i="1" s="1"/>
  <c r="AH503" i="1"/>
  <c r="AI503" i="1"/>
  <c r="AK503" i="1" s="1"/>
  <c r="AH502" i="1"/>
  <c r="AI502" i="1"/>
  <c r="AK502" i="1" s="1"/>
  <c r="AH501" i="1"/>
  <c r="AI501" i="1"/>
  <c r="AK501" i="1" s="1"/>
  <c r="AH500" i="1"/>
  <c r="AI500" i="1"/>
  <c r="AK500" i="1" s="1"/>
  <c r="AH499" i="1"/>
  <c r="AI499" i="1"/>
  <c r="AK499" i="1" s="1"/>
  <c r="AH498" i="1"/>
  <c r="AI498" i="1"/>
  <c r="AK498" i="1" s="1"/>
  <c r="AH497" i="1"/>
  <c r="AI497" i="1"/>
  <c r="AK497" i="1" s="1"/>
  <c r="AH496" i="1"/>
  <c r="AI496" i="1"/>
  <c r="AK496" i="1" s="1"/>
  <c r="AH495" i="1"/>
  <c r="AI495" i="1"/>
  <c r="AK495" i="1" s="1"/>
  <c r="AH494" i="1"/>
  <c r="AI494" i="1"/>
  <c r="AK494" i="1" s="1"/>
  <c r="AH493" i="1"/>
  <c r="AI493" i="1"/>
  <c r="AK493" i="1" s="1"/>
  <c r="AH492" i="1"/>
  <c r="AI492" i="1"/>
  <c r="AK492" i="1" s="1"/>
  <c r="AH491" i="1"/>
  <c r="AI491" i="1"/>
  <c r="AK491" i="1" s="1"/>
  <c r="AH490" i="1"/>
  <c r="AI490" i="1"/>
  <c r="AK490" i="1" s="1"/>
  <c r="AH489" i="1"/>
  <c r="AI489" i="1"/>
  <c r="AK489" i="1" s="1"/>
  <c r="AH488" i="1"/>
  <c r="AI488" i="1"/>
  <c r="AK488" i="1" s="1"/>
  <c r="AH487" i="1"/>
  <c r="AI487" i="1"/>
  <c r="AK487" i="1" s="1"/>
  <c r="AH486" i="1"/>
  <c r="AI486" i="1"/>
  <c r="AK486" i="1" s="1"/>
  <c r="AH485" i="1"/>
  <c r="AI485" i="1"/>
  <c r="AK485" i="1" s="1"/>
  <c r="AH484" i="1"/>
  <c r="AI484" i="1"/>
  <c r="AK484" i="1" s="1"/>
  <c r="AH483" i="1"/>
  <c r="AI483" i="1"/>
  <c r="AK483" i="1" s="1"/>
  <c r="AH482" i="1"/>
  <c r="AI482" i="1"/>
  <c r="AK482" i="1" s="1"/>
  <c r="AH481" i="1"/>
  <c r="AI481" i="1"/>
  <c r="AK481" i="1" s="1"/>
  <c r="AH480" i="1"/>
  <c r="AI480" i="1"/>
  <c r="AK480" i="1" s="1"/>
  <c r="AH479" i="1"/>
  <c r="AI479" i="1"/>
  <c r="AK479" i="1" s="1"/>
  <c r="AH478" i="1"/>
  <c r="AI478" i="1"/>
  <c r="AK478" i="1" s="1"/>
  <c r="AH477" i="1"/>
  <c r="AI477" i="1"/>
  <c r="AK477" i="1" s="1"/>
  <c r="AH476" i="1"/>
  <c r="AI476" i="1"/>
  <c r="AK476" i="1" s="1"/>
  <c r="AH475" i="1"/>
  <c r="AI475" i="1"/>
  <c r="AK475" i="1" s="1"/>
  <c r="AH474" i="1"/>
  <c r="AI474" i="1"/>
  <c r="AK474" i="1" s="1"/>
  <c r="AH473" i="1"/>
  <c r="AI473" i="1"/>
  <c r="AK473" i="1" s="1"/>
  <c r="AH472" i="1"/>
  <c r="AI472" i="1"/>
  <c r="AK472" i="1" s="1"/>
  <c r="AH471" i="1"/>
  <c r="AI471" i="1"/>
  <c r="AK471" i="1" s="1"/>
  <c r="AH470" i="1"/>
  <c r="AI470" i="1"/>
  <c r="AK470" i="1" s="1"/>
  <c r="AH469" i="1"/>
  <c r="AI469" i="1"/>
  <c r="AK469" i="1" s="1"/>
  <c r="AH468" i="1"/>
  <c r="AI468" i="1"/>
  <c r="AK468" i="1" s="1"/>
  <c r="AH467" i="1"/>
  <c r="AI467" i="1"/>
  <c r="AK467" i="1" s="1"/>
  <c r="AH466" i="1"/>
  <c r="AI466" i="1"/>
  <c r="AK466" i="1" s="1"/>
  <c r="AH465" i="1"/>
  <c r="AI465" i="1"/>
  <c r="AK465" i="1" s="1"/>
  <c r="AH464" i="1"/>
  <c r="AI464" i="1"/>
  <c r="AK464" i="1" s="1"/>
  <c r="AH463" i="1"/>
  <c r="AI463" i="1"/>
  <c r="AK463" i="1" s="1"/>
  <c r="AH462" i="1"/>
  <c r="AI462" i="1"/>
  <c r="AK462" i="1" s="1"/>
  <c r="AH461" i="1"/>
  <c r="AI461" i="1"/>
  <c r="AK461" i="1" s="1"/>
  <c r="AH460" i="1"/>
  <c r="AI460" i="1"/>
  <c r="AK460" i="1" s="1"/>
  <c r="AH459" i="1"/>
  <c r="AI459" i="1"/>
  <c r="AK459" i="1" s="1"/>
  <c r="AH458" i="1"/>
  <c r="AI458" i="1"/>
  <c r="AK458" i="1" s="1"/>
  <c r="AH457" i="1"/>
  <c r="AI457" i="1"/>
  <c r="AK457" i="1" s="1"/>
  <c r="AH456" i="1"/>
  <c r="AI456" i="1"/>
  <c r="AK456" i="1" s="1"/>
  <c r="AH455" i="1"/>
  <c r="AI455" i="1"/>
  <c r="AK455" i="1" s="1"/>
  <c r="AH454" i="1"/>
  <c r="AI454" i="1"/>
  <c r="AK454" i="1" s="1"/>
  <c r="AH453" i="1"/>
  <c r="AI453" i="1"/>
  <c r="AK453" i="1" s="1"/>
  <c r="AH452" i="1"/>
  <c r="AI452" i="1"/>
  <c r="AK452" i="1" s="1"/>
  <c r="AH451" i="1"/>
  <c r="AI451" i="1"/>
  <c r="AK451" i="1" s="1"/>
  <c r="AH450" i="1"/>
  <c r="AI450" i="1"/>
  <c r="AK450" i="1" s="1"/>
  <c r="AH449" i="1"/>
  <c r="AI449" i="1"/>
  <c r="AK449" i="1" s="1"/>
  <c r="AH448" i="1"/>
  <c r="AI448" i="1"/>
  <c r="AK448" i="1" s="1"/>
  <c r="AH447" i="1"/>
  <c r="AI447" i="1"/>
  <c r="AK447" i="1" s="1"/>
  <c r="AH446" i="1"/>
  <c r="AI446" i="1"/>
  <c r="AK446" i="1" s="1"/>
  <c r="AH445" i="1"/>
  <c r="AI445" i="1"/>
  <c r="AK445" i="1" s="1"/>
  <c r="AH444" i="1"/>
  <c r="AI444" i="1"/>
  <c r="AK444" i="1" s="1"/>
  <c r="AH443" i="1"/>
  <c r="AI443" i="1"/>
  <c r="AK443" i="1" s="1"/>
  <c r="AH442" i="1"/>
  <c r="AI442" i="1"/>
  <c r="AK442" i="1" s="1"/>
  <c r="AH441" i="1"/>
  <c r="AI441" i="1"/>
  <c r="AK441" i="1" s="1"/>
  <c r="AH440" i="1"/>
  <c r="AI440" i="1"/>
  <c r="AK440" i="1" s="1"/>
  <c r="AH439" i="1"/>
  <c r="AI439" i="1"/>
  <c r="AK439" i="1" s="1"/>
  <c r="AH438" i="1"/>
  <c r="AI438" i="1"/>
  <c r="AK438" i="1" s="1"/>
  <c r="AH437" i="1"/>
  <c r="AI437" i="1"/>
  <c r="AK437" i="1" s="1"/>
  <c r="AH436" i="1"/>
  <c r="AI436" i="1"/>
  <c r="AK436" i="1" s="1"/>
  <c r="AH435" i="1"/>
  <c r="AI435" i="1"/>
  <c r="AK435" i="1" s="1"/>
  <c r="AH434" i="1"/>
  <c r="AI434" i="1"/>
  <c r="AK434" i="1" s="1"/>
  <c r="AH433" i="1"/>
  <c r="AI433" i="1"/>
  <c r="AK433" i="1" s="1"/>
  <c r="AH432" i="1"/>
  <c r="AI432" i="1"/>
  <c r="AK432" i="1" s="1"/>
  <c r="AH431" i="1"/>
  <c r="AI431" i="1"/>
  <c r="AK431" i="1" s="1"/>
  <c r="AH430" i="1"/>
  <c r="AI430" i="1"/>
  <c r="AK430" i="1" s="1"/>
  <c r="AH429" i="1"/>
  <c r="AI429" i="1"/>
  <c r="AK429" i="1" s="1"/>
  <c r="AH428" i="1"/>
  <c r="AI428" i="1"/>
  <c r="AK428" i="1" s="1"/>
  <c r="AH427" i="1"/>
  <c r="AI427" i="1"/>
  <c r="AK427" i="1" s="1"/>
  <c r="AH426" i="1"/>
  <c r="AI426" i="1"/>
  <c r="AK426" i="1" s="1"/>
  <c r="AH425" i="1"/>
  <c r="AI425" i="1"/>
  <c r="AK425" i="1" s="1"/>
  <c r="AH424" i="1"/>
  <c r="AI424" i="1"/>
  <c r="AK424" i="1" s="1"/>
  <c r="AH423" i="1"/>
  <c r="AI423" i="1"/>
  <c r="AK423" i="1" s="1"/>
  <c r="AH422" i="1"/>
  <c r="AI422" i="1"/>
  <c r="AK422" i="1" s="1"/>
  <c r="AH421" i="1"/>
  <c r="AI421" i="1"/>
  <c r="AK421" i="1" s="1"/>
  <c r="AH420" i="1"/>
  <c r="AI420" i="1"/>
  <c r="AK420" i="1" s="1"/>
  <c r="AH419" i="1"/>
  <c r="AI419" i="1"/>
  <c r="AK419" i="1" s="1"/>
  <c r="AH418" i="1"/>
  <c r="AI418" i="1"/>
  <c r="AK418" i="1" s="1"/>
  <c r="AH417" i="1"/>
  <c r="AI417" i="1"/>
  <c r="AK417" i="1" s="1"/>
  <c r="AH416" i="1"/>
  <c r="AI416" i="1"/>
  <c r="AK416" i="1" s="1"/>
  <c r="AH415" i="1"/>
  <c r="AI415" i="1"/>
  <c r="AK415" i="1" s="1"/>
  <c r="AH414" i="1"/>
  <c r="AI414" i="1"/>
  <c r="AK414" i="1" s="1"/>
  <c r="AH413" i="1"/>
  <c r="AI413" i="1"/>
  <c r="AK413" i="1" s="1"/>
  <c r="AH412" i="1"/>
  <c r="AI412" i="1"/>
  <c r="AK412" i="1" s="1"/>
  <c r="AH411" i="1"/>
  <c r="AI411" i="1"/>
  <c r="AK411" i="1" s="1"/>
  <c r="AH410" i="1"/>
  <c r="AI410" i="1"/>
  <c r="AK410" i="1" s="1"/>
  <c r="AH409" i="1"/>
  <c r="AI409" i="1"/>
  <c r="AK409" i="1" s="1"/>
  <c r="AH408" i="1"/>
  <c r="AI408" i="1"/>
  <c r="AK408" i="1" s="1"/>
  <c r="AH407" i="1"/>
  <c r="AI407" i="1"/>
  <c r="AK407" i="1" s="1"/>
  <c r="AH406" i="1"/>
  <c r="AI406" i="1"/>
  <c r="AK406" i="1" s="1"/>
  <c r="AH405" i="1"/>
  <c r="AI405" i="1"/>
  <c r="AK405" i="1" s="1"/>
  <c r="AH404" i="1"/>
  <c r="AI404" i="1"/>
  <c r="AK404" i="1" s="1"/>
  <c r="AH403" i="1"/>
  <c r="AI403" i="1"/>
  <c r="AK403" i="1" s="1"/>
  <c r="AH402" i="1"/>
  <c r="AI402" i="1"/>
  <c r="AK402" i="1" s="1"/>
  <c r="AH401" i="1"/>
  <c r="AI401" i="1"/>
  <c r="AK401" i="1" s="1"/>
  <c r="AH400" i="1"/>
  <c r="AI400" i="1"/>
  <c r="AK400" i="1" s="1"/>
  <c r="AH399" i="1"/>
  <c r="AI399" i="1"/>
  <c r="AK399" i="1" s="1"/>
  <c r="AH398" i="1"/>
  <c r="AI398" i="1"/>
  <c r="AK398" i="1" s="1"/>
  <c r="AH397" i="1"/>
  <c r="AI397" i="1"/>
  <c r="AK397" i="1" s="1"/>
  <c r="AH396" i="1"/>
  <c r="AI396" i="1"/>
  <c r="AK396" i="1" s="1"/>
  <c r="AH395" i="1"/>
  <c r="AI395" i="1"/>
  <c r="AK395" i="1" s="1"/>
  <c r="AH394" i="1"/>
  <c r="AI394" i="1"/>
  <c r="AK394" i="1" s="1"/>
  <c r="AH393" i="1"/>
  <c r="AI393" i="1"/>
  <c r="AK393" i="1" s="1"/>
  <c r="AH392" i="1"/>
  <c r="AI392" i="1"/>
  <c r="AK392" i="1" s="1"/>
  <c r="AH391" i="1"/>
  <c r="AI391" i="1"/>
  <c r="AK391" i="1" s="1"/>
  <c r="AH390" i="1"/>
  <c r="AI390" i="1"/>
  <c r="AK390" i="1" s="1"/>
  <c r="AH389" i="1"/>
  <c r="AI389" i="1"/>
  <c r="AK389" i="1" s="1"/>
  <c r="AH388" i="1"/>
  <c r="AI388" i="1"/>
  <c r="AK388" i="1" s="1"/>
  <c r="AH387" i="1"/>
  <c r="AI387" i="1"/>
  <c r="AK387" i="1" s="1"/>
  <c r="AH386" i="1"/>
  <c r="AI386" i="1"/>
  <c r="AK386" i="1" s="1"/>
  <c r="AH385" i="1"/>
  <c r="AI385" i="1"/>
  <c r="AK385" i="1" s="1"/>
  <c r="AH384" i="1"/>
  <c r="AI384" i="1"/>
  <c r="AK384" i="1" s="1"/>
  <c r="AH383" i="1"/>
  <c r="AI383" i="1"/>
  <c r="AK383" i="1" s="1"/>
  <c r="AH382" i="1"/>
  <c r="AI382" i="1"/>
  <c r="AK382" i="1" s="1"/>
  <c r="AH381" i="1"/>
  <c r="AI381" i="1"/>
  <c r="AK381" i="1" s="1"/>
  <c r="AH380" i="1"/>
  <c r="AI380" i="1"/>
  <c r="AK380" i="1" s="1"/>
  <c r="AH379" i="1"/>
  <c r="AI379" i="1"/>
  <c r="AK379" i="1" s="1"/>
  <c r="AH378" i="1"/>
  <c r="AI378" i="1"/>
  <c r="AK378" i="1" s="1"/>
  <c r="AH377" i="1"/>
  <c r="AI377" i="1"/>
  <c r="AK377" i="1" s="1"/>
  <c r="AH376" i="1"/>
  <c r="AI376" i="1"/>
  <c r="AK376" i="1" s="1"/>
  <c r="AH375" i="1"/>
  <c r="AI375" i="1"/>
  <c r="AK375" i="1" s="1"/>
  <c r="AH374" i="1"/>
  <c r="AI374" i="1"/>
  <c r="AK374" i="1" s="1"/>
  <c r="AH373" i="1"/>
  <c r="AI373" i="1"/>
  <c r="AK373" i="1" s="1"/>
  <c r="AH372" i="1"/>
  <c r="AI372" i="1"/>
  <c r="AK372" i="1" s="1"/>
  <c r="AH371" i="1"/>
  <c r="AI371" i="1"/>
  <c r="AK371" i="1" s="1"/>
  <c r="AH370" i="1"/>
  <c r="AI370" i="1"/>
  <c r="AK370" i="1" s="1"/>
  <c r="AH369" i="1"/>
  <c r="AI369" i="1"/>
  <c r="AK369" i="1" s="1"/>
  <c r="AH368" i="1"/>
  <c r="AI368" i="1"/>
  <c r="AK368" i="1" s="1"/>
  <c r="AH367" i="1"/>
  <c r="AI367" i="1"/>
  <c r="AK367" i="1" s="1"/>
  <c r="AH366" i="1"/>
  <c r="AI366" i="1"/>
  <c r="AK366" i="1" s="1"/>
  <c r="AH365" i="1"/>
  <c r="AI365" i="1"/>
  <c r="AK365" i="1" s="1"/>
  <c r="AH364" i="1"/>
  <c r="AI364" i="1"/>
  <c r="AK364" i="1" s="1"/>
  <c r="AH363" i="1"/>
  <c r="AI363" i="1"/>
  <c r="AK363" i="1" s="1"/>
  <c r="AH362" i="1"/>
  <c r="AI362" i="1"/>
  <c r="AK362" i="1" s="1"/>
  <c r="AH361" i="1"/>
  <c r="AI361" i="1"/>
  <c r="AK361" i="1" s="1"/>
  <c r="AH360" i="1"/>
  <c r="AI360" i="1"/>
  <c r="AK360" i="1" s="1"/>
  <c r="AH359" i="1"/>
  <c r="AI359" i="1"/>
  <c r="AK359" i="1" s="1"/>
  <c r="AH358" i="1"/>
  <c r="AI358" i="1"/>
  <c r="AK358" i="1" s="1"/>
  <c r="AH357" i="1"/>
  <c r="AI357" i="1"/>
  <c r="AK357" i="1" s="1"/>
  <c r="AH356" i="1"/>
  <c r="AI356" i="1"/>
  <c r="AK356" i="1" s="1"/>
  <c r="AH355" i="1"/>
  <c r="AI355" i="1"/>
  <c r="AK355" i="1" s="1"/>
  <c r="AH354" i="1"/>
  <c r="AI354" i="1"/>
  <c r="AK354" i="1" s="1"/>
  <c r="AH353" i="1"/>
  <c r="AI353" i="1"/>
  <c r="AK353" i="1" s="1"/>
  <c r="AH352" i="1"/>
  <c r="AI352" i="1"/>
  <c r="AK352" i="1" s="1"/>
  <c r="AH351" i="1"/>
  <c r="AI351" i="1"/>
  <c r="AK351" i="1" s="1"/>
  <c r="AH350" i="1"/>
  <c r="AI350" i="1"/>
  <c r="AK350" i="1" s="1"/>
  <c r="AH349" i="1"/>
  <c r="AI349" i="1"/>
  <c r="AK349" i="1" s="1"/>
  <c r="AH348" i="1"/>
  <c r="AI348" i="1"/>
  <c r="AK348" i="1" s="1"/>
  <c r="AH347" i="1"/>
  <c r="AI347" i="1"/>
  <c r="AK347" i="1" s="1"/>
  <c r="AH346" i="1"/>
  <c r="AI346" i="1"/>
  <c r="AK346" i="1" s="1"/>
  <c r="AH345" i="1"/>
  <c r="AI345" i="1"/>
  <c r="AK345" i="1" s="1"/>
  <c r="AH344" i="1"/>
  <c r="AI344" i="1"/>
  <c r="AK344" i="1" s="1"/>
  <c r="AH343" i="1"/>
  <c r="AI343" i="1"/>
  <c r="AK343" i="1" s="1"/>
  <c r="AH342" i="1"/>
  <c r="AI342" i="1"/>
  <c r="AK342" i="1" s="1"/>
  <c r="AH341" i="1"/>
  <c r="AI341" i="1"/>
  <c r="AK341" i="1" s="1"/>
  <c r="AH340" i="1"/>
  <c r="AI340" i="1"/>
  <c r="AK340" i="1" s="1"/>
  <c r="AH339" i="1"/>
  <c r="AI339" i="1"/>
  <c r="AK339" i="1" s="1"/>
  <c r="AH338" i="1"/>
  <c r="AI338" i="1"/>
  <c r="AK338" i="1" s="1"/>
  <c r="AH337" i="1"/>
  <c r="AI337" i="1"/>
  <c r="AK337" i="1" s="1"/>
  <c r="AH336" i="1"/>
  <c r="AI336" i="1"/>
  <c r="AK336" i="1" s="1"/>
  <c r="AH335" i="1"/>
  <c r="AI335" i="1"/>
  <c r="AK335" i="1" s="1"/>
  <c r="AH334" i="1"/>
  <c r="AI334" i="1"/>
  <c r="AK334" i="1" s="1"/>
  <c r="AH333" i="1"/>
  <c r="AI333" i="1"/>
  <c r="AK333" i="1" s="1"/>
  <c r="AH332" i="1"/>
  <c r="AI332" i="1"/>
  <c r="AK332" i="1" s="1"/>
  <c r="AH331" i="1"/>
  <c r="AI331" i="1"/>
  <c r="AK331" i="1" s="1"/>
  <c r="AH330" i="1"/>
  <c r="AI330" i="1"/>
  <c r="AK330" i="1" s="1"/>
  <c r="AH329" i="1"/>
  <c r="AI329" i="1"/>
  <c r="AK329" i="1" s="1"/>
  <c r="AH328" i="1"/>
  <c r="AI328" i="1"/>
  <c r="AK328" i="1" s="1"/>
  <c r="AH327" i="1"/>
  <c r="AI327" i="1"/>
  <c r="AK327" i="1" s="1"/>
  <c r="AH326" i="1"/>
  <c r="AI326" i="1"/>
  <c r="AK326" i="1" s="1"/>
  <c r="AH325" i="1"/>
  <c r="AI325" i="1"/>
  <c r="AK325" i="1" s="1"/>
  <c r="AH324" i="1"/>
  <c r="AI324" i="1"/>
  <c r="AK324" i="1" s="1"/>
  <c r="AH323" i="1"/>
  <c r="AI323" i="1"/>
  <c r="AK323" i="1" s="1"/>
  <c r="AH322" i="1"/>
  <c r="AI322" i="1"/>
  <c r="AK322" i="1" s="1"/>
  <c r="AH321" i="1"/>
  <c r="AI321" i="1"/>
  <c r="AK321" i="1" s="1"/>
  <c r="AH320" i="1"/>
  <c r="AI320" i="1"/>
  <c r="AK320" i="1" s="1"/>
  <c r="AH319" i="1"/>
  <c r="AI319" i="1"/>
  <c r="AK319" i="1" s="1"/>
  <c r="AH318" i="1"/>
  <c r="AI318" i="1"/>
  <c r="AK318" i="1" s="1"/>
  <c r="AH317" i="1"/>
  <c r="AI317" i="1"/>
  <c r="AK317" i="1" s="1"/>
  <c r="AH316" i="1"/>
  <c r="AI316" i="1"/>
  <c r="AK316" i="1" s="1"/>
  <c r="AH315" i="1"/>
  <c r="AI315" i="1"/>
  <c r="AK315" i="1" s="1"/>
  <c r="AH314" i="1"/>
  <c r="AI314" i="1"/>
  <c r="AK314" i="1" s="1"/>
  <c r="AH313" i="1"/>
  <c r="AI313" i="1"/>
  <c r="AK313" i="1" s="1"/>
  <c r="AH312" i="1"/>
  <c r="AI312" i="1"/>
  <c r="AK312" i="1" s="1"/>
  <c r="AH311" i="1"/>
  <c r="AI311" i="1"/>
  <c r="AK311" i="1" s="1"/>
  <c r="AH310" i="1"/>
  <c r="AI310" i="1"/>
  <c r="AK310" i="1" s="1"/>
  <c r="AH309" i="1"/>
  <c r="AI309" i="1"/>
  <c r="AK309" i="1" s="1"/>
  <c r="AH308" i="1"/>
  <c r="AI308" i="1"/>
  <c r="AK308" i="1" s="1"/>
  <c r="AH307" i="1"/>
  <c r="AI307" i="1"/>
  <c r="AK307" i="1" s="1"/>
  <c r="AH306" i="1"/>
  <c r="AI306" i="1"/>
  <c r="AK306" i="1" s="1"/>
  <c r="AH305" i="1"/>
  <c r="AI305" i="1"/>
  <c r="AK305" i="1" s="1"/>
  <c r="AH304" i="1"/>
  <c r="AI304" i="1"/>
  <c r="AK304" i="1" s="1"/>
  <c r="AH303" i="1"/>
  <c r="AI303" i="1"/>
  <c r="AK303" i="1" s="1"/>
  <c r="AH302" i="1"/>
  <c r="AI302" i="1"/>
  <c r="AK302" i="1" s="1"/>
  <c r="AH301" i="1"/>
  <c r="AI301" i="1"/>
  <c r="AK301" i="1" s="1"/>
  <c r="AH300" i="1"/>
  <c r="AI300" i="1"/>
  <c r="AK300" i="1" s="1"/>
  <c r="AH299" i="1"/>
  <c r="AI299" i="1"/>
  <c r="AK299" i="1" s="1"/>
  <c r="AH298" i="1"/>
  <c r="AI298" i="1"/>
  <c r="AK298" i="1" s="1"/>
  <c r="AH297" i="1"/>
  <c r="AI297" i="1"/>
  <c r="AK297" i="1" s="1"/>
  <c r="AH296" i="1"/>
  <c r="AI296" i="1"/>
  <c r="AK296" i="1" s="1"/>
  <c r="AH295" i="1"/>
  <c r="AI295" i="1"/>
  <c r="AK295" i="1" s="1"/>
  <c r="AH294" i="1"/>
  <c r="AI294" i="1"/>
  <c r="AK294" i="1" s="1"/>
  <c r="AH293" i="1"/>
  <c r="AI293" i="1"/>
  <c r="AK293" i="1" s="1"/>
  <c r="AH292" i="1"/>
  <c r="AI292" i="1"/>
  <c r="AK292" i="1" s="1"/>
  <c r="AH291" i="1"/>
  <c r="AI291" i="1"/>
  <c r="AK291" i="1" s="1"/>
  <c r="AH290" i="1"/>
  <c r="AI290" i="1"/>
  <c r="AK290" i="1" s="1"/>
  <c r="AH289" i="1"/>
  <c r="AI289" i="1"/>
  <c r="AK289" i="1" s="1"/>
  <c r="AH288" i="1"/>
  <c r="AI288" i="1"/>
  <c r="AK288" i="1" s="1"/>
  <c r="AH287" i="1"/>
  <c r="AI287" i="1"/>
  <c r="AK287" i="1" s="1"/>
  <c r="AH286" i="1"/>
  <c r="AI286" i="1"/>
  <c r="AK286" i="1" s="1"/>
  <c r="AH285" i="1"/>
  <c r="AI285" i="1"/>
  <c r="AK285" i="1" s="1"/>
  <c r="AH284" i="1"/>
  <c r="AI284" i="1"/>
  <c r="AK284" i="1" s="1"/>
  <c r="AH283" i="1"/>
  <c r="AI283" i="1"/>
  <c r="AK283" i="1" s="1"/>
  <c r="AH282" i="1"/>
  <c r="AI282" i="1"/>
  <c r="AK282" i="1" s="1"/>
  <c r="AH281" i="1"/>
  <c r="AI281" i="1"/>
  <c r="AK281" i="1" s="1"/>
  <c r="AH280" i="1"/>
  <c r="AI280" i="1"/>
  <c r="AK280" i="1" s="1"/>
  <c r="AH279" i="1"/>
  <c r="AI279" i="1"/>
  <c r="AK279" i="1" s="1"/>
  <c r="AH278" i="1"/>
  <c r="AI278" i="1"/>
  <c r="AK278" i="1" s="1"/>
  <c r="AH277" i="1"/>
  <c r="AI277" i="1"/>
  <c r="AK277" i="1" s="1"/>
  <c r="AH276" i="1"/>
  <c r="AI276" i="1"/>
  <c r="AK276" i="1" s="1"/>
  <c r="AH275" i="1"/>
  <c r="AI275" i="1"/>
  <c r="AK275" i="1" s="1"/>
  <c r="AH274" i="1"/>
  <c r="AI274" i="1"/>
  <c r="AK274" i="1" s="1"/>
  <c r="AH273" i="1"/>
  <c r="AI273" i="1"/>
  <c r="AK273" i="1" s="1"/>
  <c r="AH272" i="1"/>
  <c r="AI272" i="1"/>
  <c r="AK272" i="1" s="1"/>
  <c r="AH271" i="1"/>
  <c r="AI271" i="1"/>
  <c r="AK271" i="1" s="1"/>
  <c r="AH270" i="1"/>
  <c r="AI270" i="1"/>
  <c r="AK270" i="1" s="1"/>
  <c r="AH269" i="1"/>
  <c r="AI269" i="1"/>
  <c r="AK269" i="1" s="1"/>
  <c r="AH268" i="1"/>
  <c r="AI268" i="1"/>
  <c r="AK268" i="1" s="1"/>
  <c r="AH267" i="1"/>
  <c r="AI267" i="1"/>
  <c r="AK267" i="1" s="1"/>
  <c r="AH266" i="1"/>
  <c r="AI266" i="1"/>
  <c r="AK266" i="1" s="1"/>
  <c r="AH265" i="1"/>
  <c r="AI265" i="1"/>
  <c r="AK265" i="1" s="1"/>
  <c r="AI264" i="1"/>
  <c r="AK264" i="1" s="1"/>
  <c r="AH264" i="1"/>
  <c r="AH263" i="1"/>
  <c r="AI263" i="1"/>
  <c r="AK263" i="1" s="1"/>
  <c r="AH262" i="1"/>
  <c r="AI262" i="1"/>
  <c r="AK262" i="1" s="1"/>
  <c r="AH261" i="1"/>
  <c r="AI261" i="1"/>
  <c r="AK261" i="1" s="1"/>
  <c r="AH260" i="1"/>
  <c r="AI260" i="1"/>
  <c r="AK260" i="1" s="1"/>
  <c r="AH259" i="1"/>
  <c r="AI259" i="1"/>
  <c r="AK259" i="1" s="1"/>
  <c r="AH258" i="1"/>
  <c r="AI258" i="1"/>
  <c r="AK258" i="1" s="1"/>
  <c r="AH257" i="1"/>
  <c r="AI257" i="1"/>
  <c r="AK257" i="1" s="1"/>
  <c r="AI256" i="1"/>
  <c r="AK256" i="1" s="1"/>
  <c r="AH256" i="1"/>
  <c r="AH255" i="1"/>
  <c r="AI255" i="1"/>
  <c r="AK255" i="1" s="1"/>
  <c r="AH254" i="1"/>
  <c r="AI254" i="1"/>
  <c r="AK254" i="1" s="1"/>
  <c r="AH253" i="1"/>
  <c r="AI253" i="1"/>
  <c r="AK253" i="1" s="1"/>
  <c r="AH252" i="1"/>
  <c r="AI252" i="1"/>
  <c r="AK252" i="1" s="1"/>
  <c r="AH251" i="1"/>
  <c r="AI251" i="1"/>
  <c r="AK251" i="1" s="1"/>
  <c r="AH250" i="1"/>
  <c r="AI250" i="1"/>
  <c r="AK250" i="1" s="1"/>
  <c r="AH249" i="1"/>
  <c r="AI249" i="1"/>
  <c r="AK249" i="1" s="1"/>
  <c r="AI248" i="1"/>
  <c r="AK248" i="1" s="1"/>
  <c r="AH248" i="1"/>
  <c r="AH247" i="1"/>
  <c r="AI247" i="1"/>
  <c r="AK247" i="1" s="1"/>
  <c r="AH246" i="1"/>
  <c r="AI246" i="1"/>
  <c r="AK246" i="1" s="1"/>
  <c r="AH245" i="1"/>
  <c r="AI245" i="1"/>
  <c r="AK245" i="1" s="1"/>
  <c r="AH244" i="1"/>
  <c r="AI244" i="1"/>
  <c r="AK244" i="1" s="1"/>
  <c r="AH243" i="1"/>
  <c r="AI243" i="1"/>
  <c r="AK243" i="1" s="1"/>
  <c r="AH242" i="1"/>
  <c r="AI242" i="1"/>
  <c r="AK242" i="1" s="1"/>
  <c r="AH241" i="1"/>
  <c r="AI241" i="1"/>
  <c r="AK241" i="1" s="1"/>
  <c r="AI240" i="1"/>
  <c r="AK240" i="1" s="1"/>
  <c r="AH240" i="1"/>
  <c r="AH239" i="1"/>
  <c r="AI239" i="1"/>
  <c r="AK239" i="1" s="1"/>
  <c r="AH238" i="1"/>
  <c r="AI238" i="1"/>
  <c r="AK238" i="1" s="1"/>
  <c r="AH237" i="1"/>
  <c r="AI237" i="1"/>
  <c r="AK237" i="1" s="1"/>
  <c r="AH236" i="1"/>
  <c r="AI236" i="1"/>
  <c r="AK236" i="1" s="1"/>
  <c r="AH235" i="1"/>
  <c r="AI235" i="1"/>
  <c r="AK235" i="1" s="1"/>
  <c r="AH234" i="1"/>
  <c r="AI234" i="1"/>
  <c r="AK234" i="1" s="1"/>
  <c r="AI233" i="1"/>
  <c r="AK233" i="1" s="1"/>
  <c r="AH233" i="1"/>
  <c r="AH232" i="1"/>
  <c r="AI232" i="1"/>
  <c r="AK232" i="1" s="1"/>
  <c r="AI231" i="1"/>
  <c r="AK231" i="1" s="1"/>
  <c r="AH231" i="1"/>
  <c r="AH230" i="1"/>
  <c r="AI230" i="1"/>
  <c r="AK230" i="1" s="1"/>
  <c r="AI229" i="1"/>
  <c r="AK229" i="1" s="1"/>
  <c r="AH229" i="1"/>
  <c r="AH228" i="1"/>
  <c r="AI228" i="1"/>
  <c r="AK228" i="1" s="1"/>
  <c r="AI227" i="1"/>
  <c r="AK227" i="1" s="1"/>
  <c r="AH227" i="1"/>
  <c r="AH226" i="1"/>
  <c r="AI226" i="1"/>
  <c r="AK226" i="1" s="1"/>
  <c r="AI225" i="1"/>
  <c r="AK225" i="1" s="1"/>
  <c r="AH225" i="1"/>
  <c r="AH224" i="1"/>
  <c r="AI224" i="1"/>
  <c r="AK224" i="1" s="1"/>
  <c r="AI223" i="1"/>
  <c r="AK223" i="1" s="1"/>
  <c r="AH223" i="1"/>
  <c r="AH222" i="1"/>
  <c r="AI222" i="1"/>
  <c r="AK222" i="1" s="1"/>
  <c r="AI221" i="1"/>
  <c r="AK221" i="1" s="1"/>
  <c r="AH221" i="1"/>
  <c r="AH220" i="1"/>
  <c r="AI220" i="1"/>
  <c r="AK220" i="1" s="1"/>
  <c r="AI219" i="1"/>
  <c r="AK219" i="1" s="1"/>
  <c r="AH219" i="1"/>
  <c r="AH218" i="1"/>
  <c r="AI218" i="1"/>
  <c r="AK218" i="1" s="1"/>
  <c r="AI217" i="1"/>
  <c r="AK217" i="1" s="1"/>
  <c r="AH217" i="1"/>
  <c r="AH216" i="1"/>
  <c r="AI216" i="1"/>
  <c r="AK216" i="1" s="1"/>
  <c r="AI215" i="1"/>
  <c r="AK215" i="1" s="1"/>
  <c r="AH215" i="1"/>
  <c r="AH214" i="1"/>
  <c r="AI214" i="1"/>
  <c r="AK214" i="1" s="1"/>
  <c r="AI213" i="1"/>
  <c r="AK213" i="1" s="1"/>
  <c r="AH213" i="1"/>
  <c r="AH212" i="1"/>
  <c r="AI212" i="1"/>
  <c r="AK212" i="1" s="1"/>
  <c r="AI211" i="1"/>
  <c r="AK211" i="1" s="1"/>
  <c r="AH211" i="1"/>
  <c r="AH210" i="1"/>
  <c r="AI210" i="1"/>
  <c r="AK210" i="1" s="1"/>
  <c r="AI209" i="1"/>
  <c r="AK209" i="1" s="1"/>
  <c r="AH209" i="1"/>
  <c r="AH208" i="1"/>
  <c r="AI208" i="1"/>
  <c r="AK208" i="1" s="1"/>
  <c r="AI207" i="1"/>
  <c r="AK207" i="1" s="1"/>
  <c r="AH207" i="1"/>
  <c r="AH206" i="1"/>
  <c r="AI206" i="1"/>
  <c r="AK206" i="1" s="1"/>
  <c r="AI205" i="1"/>
  <c r="AK205" i="1" s="1"/>
  <c r="AH205" i="1"/>
  <c r="AH204" i="1"/>
  <c r="AI204" i="1"/>
  <c r="AK204" i="1" s="1"/>
  <c r="AI203" i="1"/>
  <c r="AK203" i="1" s="1"/>
  <c r="AH203" i="1"/>
  <c r="AH202" i="1"/>
  <c r="AI202" i="1"/>
  <c r="AK202" i="1" s="1"/>
  <c r="AI201" i="1"/>
  <c r="AK201" i="1" s="1"/>
  <c r="AH201" i="1"/>
  <c r="AH200" i="1"/>
  <c r="AI200" i="1"/>
  <c r="AK200" i="1" s="1"/>
  <c r="AI198" i="1"/>
  <c r="AK198" i="1" s="1"/>
  <c r="AI196" i="1"/>
  <c r="AK196" i="1" s="1"/>
  <c r="AI194" i="1"/>
  <c r="AK194" i="1" s="1"/>
  <c r="AI190" i="1"/>
  <c r="AK190" i="1" s="1"/>
  <c r="AI188" i="1"/>
  <c r="AK188" i="1" s="1"/>
  <c r="AI186" i="1"/>
  <c r="AK186" i="1" s="1"/>
  <c r="AI182" i="1"/>
  <c r="AK182" i="1" s="1"/>
  <c r="AI180" i="1"/>
  <c r="AK180" i="1" s="1"/>
  <c r="AI178" i="1"/>
  <c r="AK178" i="1" s="1"/>
  <c r="AI174" i="1"/>
  <c r="AK174" i="1" s="1"/>
  <c r="AI172" i="1"/>
  <c r="AK172" i="1" s="1"/>
  <c r="AI170" i="1"/>
  <c r="AK170" i="1" s="1"/>
  <c r="AI166" i="1"/>
  <c r="AK166" i="1" s="1"/>
  <c r="AI164" i="1"/>
  <c r="AK164" i="1" s="1"/>
  <c r="AI162" i="1"/>
  <c r="AK162" i="1" s="1"/>
  <c r="AI158" i="1"/>
  <c r="AK158" i="1" s="1"/>
  <c r="AI156" i="1"/>
  <c r="AK156" i="1" s="1"/>
  <c r="AI154" i="1"/>
  <c r="AK154" i="1" s="1"/>
  <c r="AI150" i="1"/>
  <c r="AK150" i="1" s="1"/>
  <c r="AI148" i="1"/>
  <c r="AK148" i="1" s="1"/>
  <c r="AI146" i="1"/>
  <c r="AK146" i="1" s="1"/>
  <c r="AI142" i="1"/>
  <c r="AK142" i="1" s="1"/>
  <c r="AI140" i="1"/>
  <c r="AK140" i="1" s="1"/>
  <c r="AI138" i="1"/>
  <c r="AK138" i="1" s="1"/>
  <c r="AI134" i="1"/>
  <c r="AK134" i="1" s="1"/>
  <c r="AI132" i="1"/>
  <c r="AK132" i="1" s="1"/>
  <c r="AI130" i="1"/>
  <c r="AK130" i="1" s="1"/>
  <c r="AI126" i="1"/>
  <c r="AK126" i="1" s="1"/>
  <c r="AI124" i="1"/>
  <c r="AK124" i="1" s="1"/>
  <c r="AI122" i="1"/>
  <c r="AK122" i="1" s="1"/>
  <c r="AI118" i="1"/>
  <c r="AK118" i="1" s="1"/>
  <c r="AI116" i="1"/>
  <c r="AK116" i="1" s="1"/>
  <c r="AI114" i="1"/>
  <c r="AK114" i="1" s="1"/>
  <c r="AI110" i="1"/>
  <c r="AK110" i="1" s="1"/>
  <c r="AI108" i="1"/>
  <c r="AK108" i="1" s="1"/>
  <c r="AI106" i="1"/>
  <c r="AK106" i="1" s="1"/>
  <c r="AI102" i="1"/>
  <c r="AK102" i="1" s="1"/>
  <c r="AI199" i="1"/>
  <c r="AK199" i="1" s="1"/>
  <c r="AH199" i="1"/>
  <c r="AH198" i="1"/>
  <c r="AI197" i="1"/>
  <c r="AK197" i="1" s="1"/>
  <c r="AH197" i="1"/>
  <c r="AH196" i="1"/>
  <c r="AI195" i="1"/>
  <c r="AK195" i="1" s="1"/>
  <c r="AH195" i="1"/>
  <c r="AH194" i="1"/>
  <c r="AI193" i="1"/>
  <c r="AK193" i="1" s="1"/>
  <c r="AH193" i="1"/>
  <c r="AH192" i="1"/>
  <c r="AI191" i="1"/>
  <c r="AK191" i="1" s="1"/>
  <c r="AH191" i="1"/>
  <c r="AH190" i="1"/>
  <c r="AI189" i="1"/>
  <c r="AK189" i="1" s="1"/>
  <c r="AH189" i="1"/>
  <c r="AH188" i="1"/>
  <c r="AI187" i="1"/>
  <c r="AK187" i="1" s="1"/>
  <c r="AH187" i="1"/>
  <c r="AH186" i="1"/>
  <c r="AI185" i="1"/>
  <c r="AK185" i="1" s="1"/>
  <c r="AH185" i="1"/>
  <c r="AH184" i="1"/>
  <c r="AI183" i="1"/>
  <c r="AK183" i="1" s="1"/>
  <c r="AH183" i="1"/>
  <c r="AH182" i="1"/>
  <c r="AI181" i="1"/>
  <c r="AK181" i="1" s="1"/>
  <c r="AH181" i="1"/>
  <c r="AH180" i="1"/>
  <c r="AI179" i="1"/>
  <c r="AK179" i="1" s="1"/>
  <c r="AH179" i="1"/>
  <c r="AH178" i="1"/>
  <c r="AI177" i="1"/>
  <c r="AK177" i="1" s="1"/>
  <c r="AH177" i="1"/>
  <c r="AH176" i="1"/>
  <c r="AI175" i="1"/>
  <c r="AK175" i="1" s="1"/>
  <c r="AH175" i="1"/>
  <c r="AH174" i="1"/>
  <c r="AI173" i="1"/>
  <c r="AK173" i="1" s="1"/>
  <c r="AH173" i="1"/>
  <c r="AH172" i="1"/>
  <c r="AI171" i="1"/>
  <c r="AK171" i="1" s="1"/>
  <c r="AH171" i="1"/>
  <c r="AH170" i="1"/>
  <c r="AI169" i="1"/>
  <c r="AK169" i="1" s="1"/>
  <c r="AH169" i="1"/>
  <c r="AH168" i="1"/>
  <c r="AI167" i="1"/>
  <c r="AK167" i="1" s="1"/>
  <c r="AH167" i="1"/>
  <c r="AH166" i="1"/>
  <c r="AI165" i="1"/>
  <c r="AK165" i="1" s="1"/>
  <c r="AH165" i="1"/>
  <c r="AH164" i="1"/>
  <c r="AI163" i="1"/>
  <c r="AK163" i="1" s="1"/>
  <c r="AH163" i="1"/>
  <c r="AH162" i="1"/>
  <c r="AI161" i="1"/>
  <c r="AK161" i="1" s="1"/>
  <c r="AH161" i="1"/>
  <c r="AH160" i="1"/>
  <c r="AI159" i="1"/>
  <c r="AK159" i="1" s="1"/>
  <c r="AH159" i="1"/>
  <c r="AH158" i="1"/>
  <c r="AI157" i="1"/>
  <c r="AK157" i="1" s="1"/>
  <c r="AH157" i="1"/>
  <c r="AH156" i="1"/>
  <c r="AI155" i="1"/>
  <c r="AK155" i="1" s="1"/>
  <c r="AH155" i="1"/>
  <c r="AH154" i="1"/>
  <c r="AI153" i="1"/>
  <c r="AK153" i="1" s="1"/>
  <c r="AH153" i="1"/>
  <c r="AH152" i="1"/>
  <c r="AI151" i="1"/>
  <c r="AK151" i="1" s="1"/>
  <c r="AH151" i="1"/>
  <c r="AH150" i="1"/>
  <c r="AI149" i="1"/>
  <c r="AK149" i="1" s="1"/>
  <c r="AH149" i="1"/>
  <c r="AH148" i="1"/>
  <c r="AI147" i="1"/>
  <c r="AK147" i="1" s="1"/>
  <c r="AH147" i="1"/>
  <c r="AH146" i="1"/>
  <c r="AI145" i="1"/>
  <c r="AK145" i="1" s="1"/>
  <c r="AH145" i="1"/>
  <c r="AH144" i="1"/>
  <c r="AI143" i="1"/>
  <c r="AK143" i="1" s="1"/>
  <c r="AH143" i="1"/>
  <c r="AH142" i="1"/>
  <c r="AI141" i="1"/>
  <c r="AK141" i="1" s="1"/>
  <c r="AH141" i="1"/>
  <c r="AH140" i="1"/>
  <c r="AI139" i="1"/>
  <c r="AK139" i="1" s="1"/>
  <c r="AH139" i="1"/>
  <c r="AH138" i="1"/>
  <c r="AI137" i="1"/>
  <c r="AK137" i="1" s="1"/>
  <c r="AH137" i="1"/>
  <c r="AH136" i="1"/>
  <c r="AI135" i="1"/>
  <c r="AK135" i="1" s="1"/>
  <c r="AH135" i="1"/>
  <c r="AH134" i="1"/>
  <c r="AI133" i="1"/>
  <c r="AK133" i="1" s="1"/>
  <c r="AH133" i="1"/>
  <c r="AH132" i="1"/>
  <c r="AI131" i="1"/>
  <c r="AK131" i="1" s="1"/>
  <c r="AH131" i="1"/>
  <c r="AH130" i="1"/>
  <c r="AI129" i="1"/>
  <c r="AK129" i="1" s="1"/>
  <c r="AH129" i="1"/>
  <c r="AH128" i="1"/>
  <c r="AI127" i="1"/>
  <c r="AK127" i="1" s="1"/>
  <c r="AH127" i="1"/>
  <c r="AH126" i="1"/>
  <c r="AI125" i="1"/>
  <c r="AK125" i="1" s="1"/>
  <c r="AH125" i="1"/>
  <c r="AH124" i="1"/>
  <c r="AI123" i="1"/>
  <c r="AK123" i="1" s="1"/>
  <c r="AH123" i="1"/>
  <c r="AH122" i="1"/>
  <c r="AI121" i="1"/>
  <c r="AK121" i="1" s="1"/>
  <c r="AH121" i="1"/>
  <c r="AH120" i="1"/>
  <c r="AI119" i="1"/>
  <c r="AK119" i="1" s="1"/>
  <c r="AH119" i="1"/>
  <c r="AH118" i="1"/>
  <c r="AI117" i="1"/>
  <c r="AK117" i="1" s="1"/>
  <c r="AH117" i="1"/>
  <c r="AH116" i="1"/>
  <c r="AI115" i="1"/>
  <c r="AK115" i="1" s="1"/>
  <c r="AH115" i="1"/>
  <c r="AH114" i="1"/>
  <c r="AI113" i="1"/>
  <c r="AK113" i="1" s="1"/>
  <c r="AH113" i="1"/>
  <c r="AH112" i="1"/>
  <c r="AI111" i="1"/>
  <c r="AK111" i="1" s="1"/>
  <c r="AH111" i="1"/>
  <c r="AH110" i="1"/>
  <c r="AI109" i="1"/>
  <c r="AK109" i="1" s="1"/>
  <c r="AH109" i="1"/>
  <c r="AH108" i="1"/>
  <c r="AI107" i="1"/>
  <c r="AK107" i="1" s="1"/>
  <c r="AH107" i="1"/>
  <c r="AH106" i="1"/>
  <c r="AI105" i="1"/>
  <c r="AK105" i="1" s="1"/>
  <c r="AH105" i="1"/>
  <c r="AH104" i="1"/>
  <c r="AI103" i="1"/>
  <c r="AK103" i="1" s="1"/>
  <c r="AH103" i="1"/>
  <c r="AH102" i="1"/>
  <c r="AI101" i="1"/>
  <c r="AK101" i="1" s="1"/>
  <c r="AH101" i="1"/>
  <c r="AH100" i="1"/>
  <c r="AI99" i="1"/>
  <c r="AK99" i="1" s="1"/>
  <c r="AH99" i="1"/>
  <c r="AH98" i="1"/>
  <c r="AI97" i="1"/>
  <c r="AK97" i="1" s="1"/>
  <c r="AH97" i="1"/>
  <c r="AH96" i="1"/>
  <c r="AI95" i="1"/>
  <c r="AK95" i="1" s="1"/>
  <c r="AH95" i="1"/>
  <c r="AH94" i="1"/>
  <c r="AI93" i="1"/>
  <c r="AK93" i="1" s="1"/>
  <c r="AH93" i="1"/>
  <c r="AH92" i="1"/>
  <c r="AI91" i="1"/>
  <c r="AK91" i="1" s="1"/>
  <c r="AH91" i="1"/>
  <c r="AH90" i="1"/>
  <c r="AI89" i="1"/>
  <c r="AK89" i="1" s="1"/>
  <c r="AH89" i="1"/>
  <c r="AH88" i="1"/>
  <c r="AI87" i="1"/>
  <c r="AK87" i="1" s="1"/>
  <c r="AH87" i="1"/>
  <c r="AH86" i="1"/>
  <c r="AI85" i="1"/>
  <c r="AK85" i="1" s="1"/>
  <c r="AH85" i="1"/>
  <c r="AH84" i="1"/>
  <c r="AI83" i="1"/>
  <c r="AK83" i="1" s="1"/>
  <c r="AH83" i="1"/>
  <c r="AH82" i="1"/>
  <c r="AI81" i="1"/>
  <c r="AK81" i="1" s="1"/>
  <c r="AH81" i="1"/>
  <c r="AH80" i="1"/>
  <c r="AI79" i="1"/>
  <c r="AK79" i="1" s="1"/>
  <c r="AH79" i="1"/>
  <c r="AH78" i="1"/>
  <c r="AI77" i="1"/>
  <c r="AK77" i="1" s="1"/>
  <c r="AH77" i="1"/>
  <c r="AH76" i="1"/>
  <c r="AI75" i="1"/>
  <c r="AK75" i="1" s="1"/>
  <c r="AH75" i="1"/>
  <c r="AH74" i="1"/>
  <c r="AI73" i="1"/>
  <c r="AK73" i="1" s="1"/>
  <c r="AH73" i="1"/>
  <c r="AH72" i="1"/>
  <c r="AI71" i="1"/>
  <c r="AK71" i="1" s="1"/>
  <c r="AH71" i="1"/>
  <c r="AH70" i="1"/>
  <c r="AI69" i="1"/>
  <c r="AK69" i="1" s="1"/>
  <c r="AH69" i="1"/>
  <c r="AI68" i="1"/>
  <c r="AK68" i="1" s="1"/>
  <c r="AH67" i="1"/>
  <c r="AI67" i="1"/>
  <c r="AK67" i="1" s="1"/>
  <c r="AI66" i="1"/>
  <c r="AK66" i="1" s="1"/>
  <c r="AH66" i="1"/>
  <c r="AH65" i="1"/>
  <c r="AI64" i="1"/>
  <c r="AK64" i="1" s="1"/>
  <c r="AH64" i="1"/>
  <c r="AI63" i="1"/>
  <c r="AK63" i="1" s="1"/>
  <c r="AI62" i="1"/>
  <c r="AK62" i="1" s="1"/>
  <c r="AH62" i="1"/>
  <c r="AI61" i="1"/>
  <c r="AK61" i="1" s="1"/>
  <c r="AH61" i="1"/>
  <c r="AI60" i="1"/>
  <c r="AK60" i="1" s="1"/>
  <c r="AH59" i="1"/>
  <c r="AI59" i="1"/>
  <c r="AK59" i="1" s="1"/>
  <c r="AI58" i="1"/>
  <c r="AK58" i="1" s="1"/>
  <c r="AH58" i="1"/>
  <c r="AH57" i="1"/>
  <c r="AI56" i="1"/>
  <c r="AK56" i="1" s="1"/>
  <c r="AH56" i="1"/>
  <c r="AI55" i="1"/>
  <c r="AK55" i="1" s="1"/>
  <c r="AI54" i="1"/>
  <c r="AK54" i="1" s="1"/>
  <c r="AH54" i="1"/>
  <c r="AI53" i="1"/>
  <c r="AK53" i="1" s="1"/>
  <c r="AH53" i="1"/>
  <c r="AI52" i="1"/>
  <c r="AK52" i="1" s="1"/>
  <c r="AH51" i="1"/>
  <c r="AI51" i="1"/>
  <c r="AK51" i="1" s="1"/>
  <c r="AI50" i="1"/>
  <c r="AK50" i="1" s="1"/>
  <c r="AH50" i="1"/>
  <c r="AH49" i="1"/>
  <c r="AI49" i="1"/>
  <c r="AK49" i="1" s="1"/>
  <c r="AI48" i="1"/>
  <c r="AK48" i="1" s="1"/>
  <c r="AH47" i="1"/>
  <c r="AI47" i="1"/>
  <c r="AK47" i="1" s="1"/>
  <c r="AI46" i="1"/>
  <c r="AK46" i="1" s="1"/>
  <c r="AH46" i="1"/>
  <c r="AH45" i="1"/>
  <c r="AI45" i="1"/>
  <c r="AK45" i="1" s="1"/>
  <c r="AI44" i="1"/>
  <c r="AK44" i="1" s="1"/>
  <c r="AH43" i="1"/>
  <c r="AI43" i="1"/>
  <c r="AK43" i="1" s="1"/>
  <c r="AI42" i="1"/>
  <c r="AK42" i="1" s="1"/>
  <c r="AH42" i="1"/>
  <c r="AH41" i="1"/>
  <c r="AI41" i="1"/>
  <c r="AK41" i="1" s="1"/>
  <c r="AI40" i="1"/>
  <c r="AK40" i="1" s="1"/>
  <c r="AH39" i="1"/>
  <c r="AI39" i="1"/>
  <c r="AK39" i="1" s="1"/>
  <c r="AI38" i="1"/>
  <c r="AK38" i="1" s="1"/>
  <c r="AH38" i="1"/>
  <c r="AH37" i="1"/>
  <c r="AI37" i="1"/>
  <c r="AK37" i="1" s="1"/>
  <c r="AI36" i="1"/>
  <c r="AK36" i="1" s="1"/>
  <c r="AH35" i="1"/>
  <c r="AI35" i="1"/>
  <c r="AK35" i="1" s="1"/>
  <c r="AI34" i="1"/>
  <c r="AK34" i="1" s="1"/>
  <c r="AH34" i="1"/>
  <c r="AH33" i="1"/>
  <c r="AI33" i="1"/>
  <c r="AK33" i="1" s="1"/>
  <c r="AI32" i="1"/>
  <c r="AK32" i="1" s="1"/>
  <c r="AH31" i="1"/>
  <c r="AI31" i="1"/>
  <c r="AK31" i="1" s="1"/>
  <c r="AI30" i="1"/>
  <c r="AK30" i="1" s="1"/>
  <c r="AH30" i="1"/>
  <c r="AH29" i="1"/>
  <c r="AI29" i="1"/>
  <c r="AK29" i="1" s="1"/>
  <c r="AI28" i="1"/>
  <c r="AK28" i="1" s="1"/>
  <c r="AH27" i="1"/>
  <c r="AI27" i="1"/>
  <c r="AK27" i="1" s="1"/>
  <c r="AI26" i="1"/>
  <c r="AK26" i="1" s="1"/>
  <c r="AH26" i="1"/>
  <c r="AH25" i="1"/>
  <c r="AI25" i="1"/>
  <c r="AK25" i="1" s="1"/>
  <c r="AI24" i="1"/>
  <c r="AK24" i="1" s="1"/>
  <c r="AH23" i="1"/>
  <c r="AI23" i="1"/>
  <c r="AK23" i="1" s="1"/>
  <c r="AI22" i="1"/>
  <c r="AK22" i="1" s="1"/>
  <c r="AH22" i="1"/>
  <c r="AH21" i="1"/>
  <c r="AI21" i="1"/>
  <c r="AK21" i="1" s="1"/>
  <c r="AI20" i="1"/>
  <c r="AK20" i="1" s="1"/>
  <c r="AH19" i="1"/>
  <c r="AI19" i="1"/>
  <c r="AK19" i="1" s="1"/>
  <c r="AI18" i="1"/>
  <c r="AK18" i="1" s="1"/>
  <c r="AH18" i="1"/>
  <c r="AH17" i="1"/>
  <c r="AI17" i="1"/>
  <c r="AK17" i="1" s="1"/>
  <c r="AI16" i="1"/>
  <c r="AK16" i="1" s="1"/>
  <c r="AH15" i="1"/>
  <c r="AI15" i="1"/>
  <c r="AK15" i="1" s="1"/>
  <c r="AI14" i="1"/>
  <c r="AK14" i="1" s="1"/>
  <c r="AH14" i="1"/>
  <c r="AH13" i="1"/>
  <c r="AI13" i="1"/>
  <c r="AK13" i="1" s="1"/>
  <c r="AI12" i="1"/>
  <c r="AK12" i="1" s="1"/>
  <c r="AH11" i="1"/>
  <c r="AI11" i="1"/>
  <c r="AK11" i="1" s="1"/>
  <c r="AI10" i="1"/>
  <c r="AK10" i="1" s="1"/>
  <c r="AH10" i="1"/>
  <c r="AH9" i="1"/>
  <c r="AI9" i="1"/>
  <c r="AK9" i="1" s="1"/>
  <c r="AI8" i="1"/>
  <c r="AK8" i="1" s="1"/>
  <c r="AH7" i="1"/>
  <c r="AI7" i="1"/>
  <c r="AK7" i="1" s="1"/>
  <c r="AI6" i="1"/>
  <c r="AK6" i="1" s="1"/>
  <c r="AH6" i="1"/>
  <c r="AH5" i="1"/>
  <c r="AI5" i="1"/>
  <c r="AK5" i="1" s="1"/>
  <c r="AI4" i="1"/>
  <c r="AK4" i="1" s="1"/>
  <c r="AH3" i="1"/>
  <c r="AI3" i="1"/>
  <c r="AK3" i="1" s="1"/>
  <c r="AI192" i="1"/>
  <c r="AK192" i="1" s="1"/>
  <c r="AI184" i="1"/>
  <c r="AK184" i="1" s="1"/>
  <c r="AI176" i="1"/>
  <c r="AK176" i="1" s="1"/>
  <c r="AI168" i="1"/>
  <c r="AK168" i="1" s="1"/>
  <c r="AI160" i="1"/>
  <c r="AK160" i="1" s="1"/>
  <c r="AI152" i="1"/>
  <c r="AK152" i="1" s="1"/>
  <c r="AI144" i="1"/>
  <c r="AK144" i="1" s="1"/>
  <c r="AI136" i="1"/>
  <c r="AK136" i="1" s="1"/>
  <c r="AI128" i="1"/>
  <c r="AK128" i="1" s="1"/>
  <c r="AI120" i="1"/>
  <c r="AK120" i="1" s="1"/>
  <c r="AI112" i="1"/>
  <c r="AK112" i="1" s="1"/>
  <c r="AI104" i="1"/>
  <c r="AK104" i="1" s="1"/>
  <c r="AI96" i="1"/>
  <c r="AK96" i="1" s="1"/>
  <c r="AI88" i="1"/>
  <c r="AK88" i="1" s="1"/>
  <c r="AI80" i="1"/>
  <c r="AK80" i="1" s="1"/>
  <c r="AI72" i="1"/>
  <c r="AK72" i="1" s="1"/>
  <c r="AH63" i="1"/>
  <c r="AH52" i="1"/>
  <c r="AH36" i="1"/>
  <c r="AH20" i="1"/>
  <c r="AH4" i="1"/>
  <c r="AJ90" i="1" l="1"/>
  <c r="AL90" i="1" s="1"/>
  <c r="AQ90" i="1" s="1"/>
  <c r="AJ78" i="1"/>
  <c r="AL78" i="1" s="1"/>
  <c r="AQ78" i="1" s="1"/>
  <c r="AJ70" i="1"/>
  <c r="AL70" i="1" s="1"/>
  <c r="AQ70" i="1" s="1"/>
  <c r="AJ84" i="1"/>
  <c r="AL84" i="1" s="1"/>
  <c r="AQ84" i="1" s="1"/>
  <c r="AJ98" i="1"/>
  <c r="AL98" i="1" s="1"/>
  <c r="AQ98" i="1" s="1"/>
  <c r="AJ92" i="1"/>
  <c r="AL92" i="1" s="1"/>
  <c r="AQ92" i="1" s="1"/>
  <c r="AJ82" i="1"/>
  <c r="AL82" i="1" s="1"/>
  <c r="AQ82" i="1" s="1"/>
  <c r="AJ57" i="1"/>
  <c r="AL57" i="1" s="1"/>
  <c r="AQ57" i="1" s="1"/>
  <c r="AJ74" i="1"/>
  <c r="AL74" i="1" s="1"/>
  <c r="AQ74" i="1" s="1"/>
  <c r="AJ94" i="1"/>
  <c r="AL94" i="1" s="1"/>
  <c r="AQ94" i="1" s="1"/>
  <c r="AJ76" i="1"/>
  <c r="AL76" i="1" s="1"/>
  <c r="AQ76" i="1" s="1"/>
  <c r="AJ100" i="1"/>
  <c r="AL100" i="1" s="1"/>
  <c r="AQ100" i="1" s="1"/>
  <c r="AJ65" i="1"/>
  <c r="AL65" i="1" s="1"/>
  <c r="AQ65" i="1" s="1"/>
  <c r="AJ86" i="1"/>
  <c r="AL86" i="1" s="1"/>
  <c r="AQ86" i="1" s="1"/>
  <c r="AJ80" i="1"/>
  <c r="AL80" i="1" s="1"/>
  <c r="AQ80" i="1" s="1"/>
  <c r="AJ112" i="1"/>
  <c r="AJ144" i="1"/>
  <c r="AL144" i="1" s="1"/>
  <c r="AQ144" i="1" s="1"/>
  <c r="AJ176" i="1"/>
  <c r="AJ8" i="1"/>
  <c r="AL8" i="1" s="1"/>
  <c r="AQ8" i="1" s="1"/>
  <c r="AJ10" i="1"/>
  <c r="AJ13" i="1"/>
  <c r="AL13" i="1" s="1"/>
  <c r="AQ13" i="1" s="1"/>
  <c r="AJ15" i="1"/>
  <c r="AJ24" i="1"/>
  <c r="AL24" i="1" s="1"/>
  <c r="AQ24" i="1" s="1"/>
  <c r="AJ26" i="1"/>
  <c r="AJ29" i="1"/>
  <c r="AL29" i="1" s="1"/>
  <c r="AQ29" i="1" s="1"/>
  <c r="AJ31" i="1"/>
  <c r="AJ40" i="1"/>
  <c r="AL40" i="1" s="1"/>
  <c r="AQ40" i="1" s="1"/>
  <c r="AJ42" i="1"/>
  <c r="AJ45" i="1"/>
  <c r="AL45" i="1" s="1"/>
  <c r="AQ45" i="1" s="1"/>
  <c r="AJ47" i="1"/>
  <c r="AJ56" i="1"/>
  <c r="AL56" i="1" s="1"/>
  <c r="AQ56" i="1" s="1"/>
  <c r="AJ59" i="1"/>
  <c r="AJ61" i="1"/>
  <c r="AL61" i="1" s="1"/>
  <c r="AQ61" i="1" s="1"/>
  <c r="AJ66" i="1"/>
  <c r="AJ71" i="1"/>
  <c r="AL71" i="1" s="1"/>
  <c r="AQ71" i="1" s="1"/>
  <c r="AJ79" i="1"/>
  <c r="AJ87" i="1"/>
  <c r="AL87" i="1" s="1"/>
  <c r="AQ87" i="1" s="1"/>
  <c r="AJ95" i="1"/>
  <c r="AJ103" i="1"/>
  <c r="AJ111" i="1"/>
  <c r="AJ119" i="1"/>
  <c r="AL119" i="1" s="1"/>
  <c r="AQ119" i="1" s="1"/>
  <c r="AJ127" i="1"/>
  <c r="AJ135" i="1"/>
  <c r="AL135" i="1" s="1"/>
  <c r="AQ135" i="1" s="1"/>
  <c r="AJ143" i="1"/>
  <c r="AJ151" i="1"/>
  <c r="AL151" i="1" s="1"/>
  <c r="AQ151" i="1" s="1"/>
  <c r="AJ159" i="1"/>
  <c r="AJ167" i="1"/>
  <c r="AL167" i="1" s="1"/>
  <c r="AQ167" i="1" s="1"/>
  <c r="AJ175" i="1"/>
  <c r="AJ183" i="1"/>
  <c r="AL183" i="1" s="1"/>
  <c r="AQ183" i="1" s="1"/>
  <c r="AJ191" i="1"/>
  <c r="AJ199" i="1"/>
  <c r="AL199" i="1" s="1"/>
  <c r="AQ199" i="1" s="1"/>
  <c r="AJ106" i="1"/>
  <c r="AJ116" i="1"/>
  <c r="AL116" i="1" s="1"/>
  <c r="AQ116" i="1" s="1"/>
  <c r="AJ126" i="1"/>
  <c r="AJ138" i="1"/>
  <c r="AL138" i="1" s="1"/>
  <c r="AQ138" i="1" s="1"/>
  <c r="AJ148" i="1"/>
  <c r="AJ158" i="1"/>
  <c r="AL158" i="1" s="1"/>
  <c r="AQ158" i="1" s="1"/>
  <c r="AJ170" i="1"/>
  <c r="AJ180" i="1"/>
  <c r="AL180" i="1" s="1"/>
  <c r="AQ180" i="1" s="1"/>
  <c r="AJ190" i="1"/>
  <c r="AJ200" i="1"/>
  <c r="AJ202" i="1"/>
  <c r="AJ204" i="1"/>
  <c r="AL204" i="1" s="1"/>
  <c r="AQ204" i="1" s="1"/>
  <c r="AJ206" i="1"/>
  <c r="AJ208" i="1"/>
  <c r="AL208" i="1" s="1"/>
  <c r="AQ208" i="1" s="1"/>
  <c r="AJ210" i="1"/>
  <c r="AJ212" i="1"/>
  <c r="AL212" i="1" s="1"/>
  <c r="AQ212" i="1" s="1"/>
  <c r="AJ214" i="1"/>
  <c r="AJ216" i="1"/>
  <c r="AJ218" i="1"/>
  <c r="AJ220" i="1"/>
  <c r="AL220" i="1" s="1"/>
  <c r="AQ220" i="1" s="1"/>
  <c r="AJ222" i="1"/>
  <c r="AJ224" i="1"/>
  <c r="AL224" i="1" s="1"/>
  <c r="AQ224" i="1" s="1"/>
  <c r="AJ226" i="1"/>
  <c r="AJ228" i="1"/>
  <c r="AL228" i="1" s="1"/>
  <c r="AQ228" i="1" s="1"/>
  <c r="AJ230" i="1"/>
  <c r="AJ232" i="1"/>
  <c r="AL232" i="1" s="1"/>
  <c r="AQ232" i="1" s="1"/>
  <c r="AJ234" i="1"/>
  <c r="AJ236" i="1"/>
  <c r="AL236" i="1" s="1"/>
  <c r="AQ236" i="1" s="1"/>
  <c r="AJ238" i="1"/>
  <c r="AJ242" i="1"/>
  <c r="AL242" i="1" s="1"/>
  <c r="AQ242" i="1" s="1"/>
  <c r="AJ244" i="1"/>
  <c r="AJ246" i="1"/>
  <c r="AL246" i="1" s="1"/>
  <c r="AQ246" i="1" s="1"/>
  <c r="AJ250" i="1"/>
  <c r="AJ252" i="1"/>
  <c r="AL252" i="1" s="1"/>
  <c r="AQ252" i="1" s="1"/>
  <c r="AJ254" i="1"/>
  <c r="AJ258" i="1"/>
  <c r="AL258" i="1" s="1"/>
  <c r="AQ258" i="1" s="1"/>
  <c r="AJ260" i="1"/>
  <c r="AJ262" i="1"/>
  <c r="AL262" i="1" s="1"/>
  <c r="AQ262" i="1" s="1"/>
  <c r="AJ266" i="1"/>
  <c r="AJ268" i="1"/>
  <c r="AL268" i="1" s="1"/>
  <c r="AQ268" i="1" s="1"/>
  <c r="AJ270" i="1"/>
  <c r="AJ272" i="1"/>
  <c r="AL272" i="1" s="1"/>
  <c r="AQ272" i="1" s="1"/>
  <c r="AJ274" i="1"/>
  <c r="AJ276" i="1"/>
  <c r="AL276" i="1" s="1"/>
  <c r="AQ276" i="1" s="1"/>
  <c r="AJ278" i="1"/>
  <c r="AJ280" i="1"/>
  <c r="AL280" i="1" s="1"/>
  <c r="AQ280" i="1" s="1"/>
  <c r="AJ282" i="1"/>
  <c r="AJ284" i="1"/>
  <c r="AL284" i="1" s="1"/>
  <c r="AQ284" i="1" s="1"/>
  <c r="AJ286" i="1"/>
  <c r="AJ288" i="1"/>
  <c r="AL288" i="1" s="1"/>
  <c r="AQ288" i="1" s="1"/>
  <c r="AJ290" i="1"/>
  <c r="AJ292" i="1"/>
  <c r="AL292" i="1" s="1"/>
  <c r="AQ292" i="1" s="1"/>
  <c r="AJ294" i="1"/>
  <c r="AJ296" i="1"/>
  <c r="AL296" i="1" s="1"/>
  <c r="AQ296" i="1" s="1"/>
  <c r="AJ298" i="1"/>
  <c r="AJ300" i="1"/>
  <c r="AL300" i="1" s="1"/>
  <c r="AQ300" i="1" s="1"/>
  <c r="AJ302" i="1"/>
  <c r="AJ304" i="1"/>
  <c r="AL304" i="1" s="1"/>
  <c r="AQ304" i="1" s="1"/>
  <c r="AJ306" i="1"/>
  <c r="AJ308" i="1"/>
  <c r="AL308" i="1" s="1"/>
  <c r="AQ308" i="1" s="1"/>
  <c r="AJ310" i="1"/>
  <c r="AJ312" i="1"/>
  <c r="AL312" i="1" s="1"/>
  <c r="AQ312" i="1" s="1"/>
  <c r="AJ314" i="1"/>
  <c r="AJ316" i="1"/>
  <c r="AL316" i="1" s="1"/>
  <c r="AQ316" i="1" s="1"/>
  <c r="AJ318" i="1"/>
  <c r="AJ320" i="1"/>
  <c r="AL320" i="1" s="1"/>
  <c r="AQ320" i="1" s="1"/>
  <c r="AJ322" i="1"/>
  <c r="AJ324" i="1"/>
  <c r="AL324" i="1" s="1"/>
  <c r="AQ324" i="1" s="1"/>
  <c r="AJ326" i="1"/>
  <c r="AJ328" i="1"/>
  <c r="AL328" i="1" s="1"/>
  <c r="AQ328" i="1" s="1"/>
  <c r="AJ330" i="1"/>
  <c r="AJ332" i="1"/>
  <c r="AL332" i="1" s="1"/>
  <c r="AQ332" i="1" s="1"/>
  <c r="AJ334" i="1"/>
  <c r="AJ336" i="1"/>
  <c r="AL336" i="1" s="1"/>
  <c r="AQ336" i="1" s="1"/>
  <c r="AJ338" i="1"/>
  <c r="AJ340" i="1"/>
  <c r="AL340" i="1" s="1"/>
  <c r="AQ340" i="1" s="1"/>
  <c r="AJ342" i="1"/>
  <c r="AJ344" i="1"/>
  <c r="AL344" i="1" s="1"/>
  <c r="AQ344" i="1" s="1"/>
  <c r="AJ346" i="1"/>
  <c r="AJ348" i="1"/>
  <c r="AL348" i="1" s="1"/>
  <c r="AQ348" i="1" s="1"/>
  <c r="AJ350" i="1"/>
  <c r="AJ352" i="1"/>
  <c r="AL352" i="1" s="1"/>
  <c r="AQ352" i="1" s="1"/>
  <c r="AJ354" i="1"/>
  <c r="AJ356" i="1"/>
  <c r="AL356" i="1" s="1"/>
  <c r="AQ356" i="1" s="1"/>
  <c r="AJ358" i="1"/>
  <c r="AJ360" i="1"/>
  <c r="AL360" i="1" s="1"/>
  <c r="AQ360" i="1" s="1"/>
  <c r="AJ362" i="1"/>
  <c r="AJ364" i="1"/>
  <c r="AL364" i="1" s="1"/>
  <c r="AQ364" i="1" s="1"/>
  <c r="AJ366" i="1"/>
  <c r="AJ368" i="1"/>
  <c r="AL368" i="1" s="1"/>
  <c r="AQ368" i="1" s="1"/>
  <c r="AJ370" i="1"/>
  <c r="AJ372" i="1"/>
  <c r="AL372" i="1" s="1"/>
  <c r="AQ372" i="1" s="1"/>
  <c r="AJ374" i="1"/>
  <c r="AJ376" i="1"/>
  <c r="AL376" i="1" s="1"/>
  <c r="AQ376" i="1" s="1"/>
  <c r="AJ378" i="1"/>
  <c r="AJ380" i="1"/>
  <c r="AL380" i="1" s="1"/>
  <c r="AQ380" i="1" s="1"/>
  <c r="AJ382" i="1"/>
  <c r="AJ384" i="1"/>
  <c r="AL384" i="1" s="1"/>
  <c r="AQ384" i="1" s="1"/>
  <c r="AJ386" i="1"/>
  <c r="AJ388" i="1"/>
  <c r="AL388" i="1" s="1"/>
  <c r="AQ388" i="1" s="1"/>
  <c r="AJ390" i="1"/>
  <c r="AJ392" i="1"/>
  <c r="AL392" i="1" s="1"/>
  <c r="AQ392" i="1" s="1"/>
  <c r="AJ394" i="1"/>
  <c r="AJ396" i="1"/>
  <c r="AL396" i="1" s="1"/>
  <c r="AQ396" i="1" s="1"/>
  <c r="AJ398" i="1"/>
  <c r="AJ400" i="1"/>
  <c r="AL400" i="1" s="1"/>
  <c r="AQ400" i="1" s="1"/>
  <c r="AJ402" i="1"/>
  <c r="AJ404" i="1"/>
  <c r="AL404" i="1" s="1"/>
  <c r="AQ404" i="1" s="1"/>
  <c r="AJ406" i="1"/>
  <c r="AJ408" i="1"/>
  <c r="AL408" i="1" s="1"/>
  <c r="AQ408" i="1" s="1"/>
  <c r="AJ410" i="1"/>
  <c r="AJ412" i="1"/>
  <c r="AL412" i="1" s="1"/>
  <c r="AQ412" i="1" s="1"/>
  <c r="AJ414" i="1"/>
  <c r="AJ416" i="1"/>
  <c r="AL416" i="1" s="1"/>
  <c r="AQ416" i="1" s="1"/>
  <c r="AJ418" i="1"/>
  <c r="AJ420" i="1"/>
  <c r="AL420" i="1" s="1"/>
  <c r="AQ420" i="1" s="1"/>
  <c r="AJ422" i="1"/>
  <c r="AJ424" i="1"/>
  <c r="AL424" i="1" s="1"/>
  <c r="AQ424" i="1" s="1"/>
  <c r="AJ426" i="1"/>
  <c r="AJ428" i="1"/>
  <c r="AL428" i="1" s="1"/>
  <c r="AQ428" i="1" s="1"/>
  <c r="AJ430" i="1"/>
  <c r="AJ432" i="1"/>
  <c r="AL432" i="1" s="1"/>
  <c r="AQ432" i="1" s="1"/>
  <c r="AJ434" i="1"/>
  <c r="AJ436" i="1"/>
  <c r="AL436" i="1" s="1"/>
  <c r="AQ436" i="1" s="1"/>
  <c r="AJ438" i="1"/>
  <c r="AJ440" i="1"/>
  <c r="AL440" i="1" s="1"/>
  <c r="AQ440" i="1" s="1"/>
  <c r="AJ442" i="1"/>
  <c r="AJ444" i="1"/>
  <c r="AL444" i="1" s="1"/>
  <c r="AQ444" i="1" s="1"/>
  <c r="AJ446" i="1"/>
  <c r="AJ448" i="1"/>
  <c r="AL448" i="1" s="1"/>
  <c r="AQ448" i="1" s="1"/>
  <c r="AJ450" i="1"/>
  <c r="AJ452" i="1"/>
  <c r="AL452" i="1" s="1"/>
  <c r="AQ452" i="1" s="1"/>
  <c r="AJ454" i="1"/>
  <c r="AJ456" i="1"/>
  <c r="AL456" i="1" s="1"/>
  <c r="AQ456" i="1" s="1"/>
  <c r="AJ458" i="1"/>
  <c r="AJ460" i="1"/>
  <c r="AL460" i="1" s="1"/>
  <c r="AQ460" i="1" s="1"/>
  <c r="AJ462" i="1"/>
  <c r="AJ464" i="1"/>
  <c r="AL464" i="1" s="1"/>
  <c r="AQ464" i="1" s="1"/>
  <c r="AJ466" i="1"/>
  <c r="AJ468" i="1"/>
  <c r="AL468" i="1" s="1"/>
  <c r="AQ468" i="1" s="1"/>
  <c r="AJ470" i="1"/>
  <c r="AJ472" i="1"/>
  <c r="AL472" i="1" s="1"/>
  <c r="AQ472" i="1" s="1"/>
  <c r="AJ474" i="1"/>
  <c r="AJ476" i="1"/>
  <c r="AL476" i="1" s="1"/>
  <c r="AQ476" i="1" s="1"/>
  <c r="AJ478" i="1"/>
  <c r="AJ480" i="1"/>
  <c r="AL480" i="1" s="1"/>
  <c r="AQ480" i="1" s="1"/>
  <c r="AJ482" i="1"/>
  <c r="AJ484" i="1"/>
  <c r="AL484" i="1" s="1"/>
  <c r="AQ484" i="1" s="1"/>
  <c r="AJ486" i="1"/>
  <c r="AJ488" i="1"/>
  <c r="AL488" i="1" s="1"/>
  <c r="AQ488" i="1" s="1"/>
  <c r="AJ490" i="1"/>
  <c r="AJ492" i="1"/>
  <c r="AL492" i="1" s="1"/>
  <c r="AQ492" i="1" s="1"/>
  <c r="AJ494" i="1"/>
  <c r="AJ496" i="1"/>
  <c r="AL496" i="1" s="1"/>
  <c r="AQ496" i="1" s="1"/>
  <c r="AJ498" i="1"/>
  <c r="AJ500" i="1"/>
  <c r="AL500" i="1" s="1"/>
  <c r="AQ500" i="1" s="1"/>
  <c r="AJ502" i="1"/>
  <c r="AJ504" i="1"/>
  <c r="AL504" i="1" s="1"/>
  <c r="AQ504" i="1" s="1"/>
  <c r="AJ506" i="1"/>
  <c r="AJ508" i="1"/>
  <c r="AL508" i="1" s="1"/>
  <c r="AQ508" i="1" s="1"/>
  <c r="AJ510" i="1"/>
  <c r="AJ512" i="1"/>
  <c r="AL512" i="1" s="1"/>
  <c r="AQ512" i="1" s="1"/>
  <c r="AJ514" i="1"/>
  <c r="AJ516" i="1"/>
  <c r="AL516" i="1" s="1"/>
  <c r="AQ516" i="1" s="1"/>
  <c r="AJ518" i="1"/>
  <c r="AJ520" i="1"/>
  <c r="AL520" i="1" s="1"/>
  <c r="AQ520" i="1" s="1"/>
  <c r="AJ522" i="1"/>
  <c r="AJ524" i="1"/>
  <c r="AL524" i="1" s="1"/>
  <c r="AQ524" i="1" s="1"/>
  <c r="AJ526" i="1"/>
  <c r="AJ528" i="1"/>
  <c r="AL528" i="1" s="1"/>
  <c r="AQ528" i="1" s="1"/>
  <c r="AJ530" i="1"/>
  <c r="AJ532" i="1"/>
  <c r="AL532" i="1" s="1"/>
  <c r="AQ532" i="1" s="1"/>
  <c r="AJ534" i="1"/>
  <c r="AJ536" i="1"/>
  <c r="AL536" i="1" s="1"/>
  <c r="AQ536" i="1" s="1"/>
  <c r="AJ538" i="1"/>
  <c r="AJ540" i="1"/>
  <c r="AL540" i="1" s="1"/>
  <c r="AQ540" i="1" s="1"/>
  <c r="AJ542" i="1"/>
  <c r="AJ544" i="1"/>
  <c r="AL544" i="1" s="1"/>
  <c r="AQ544" i="1" s="1"/>
  <c r="AJ546" i="1"/>
  <c r="AJ548" i="1"/>
  <c r="AL548" i="1" s="1"/>
  <c r="AQ548" i="1" s="1"/>
  <c r="AJ550" i="1"/>
  <c r="AJ552" i="1"/>
  <c r="AL552" i="1" s="1"/>
  <c r="AQ552" i="1" s="1"/>
  <c r="AJ554" i="1"/>
  <c r="AJ556" i="1"/>
  <c r="AL556" i="1" s="1"/>
  <c r="AQ556" i="1" s="1"/>
  <c r="AJ558" i="1"/>
  <c r="AJ560" i="1"/>
  <c r="AL560" i="1" s="1"/>
  <c r="AQ560" i="1" s="1"/>
  <c r="AJ562" i="1"/>
  <c r="AJ564" i="1"/>
  <c r="AL564" i="1" s="1"/>
  <c r="AQ564" i="1" s="1"/>
  <c r="AJ566" i="1"/>
  <c r="AJ568" i="1"/>
  <c r="AL568" i="1" s="1"/>
  <c r="AQ568" i="1" s="1"/>
  <c r="AJ570" i="1"/>
  <c r="AJ572" i="1"/>
  <c r="AL572" i="1" s="1"/>
  <c r="AQ572" i="1" s="1"/>
  <c r="AJ574" i="1"/>
  <c r="AJ576" i="1"/>
  <c r="AL576" i="1" s="1"/>
  <c r="AQ576" i="1" s="1"/>
  <c r="AJ579" i="1"/>
  <c r="AL579" i="1" s="1"/>
  <c r="AQ579" i="1" s="1"/>
  <c r="AJ584" i="1"/>
  <c r="AL584" i="1" s="1"/>
  <c r="AQ584" i="1" s="1"/>
  <c r="AJ591" i="1"/>
  <c r="AJ582" i="1"/>
  <c r="AL582" i="1" s="1"/>
  <c r="AQ582" i="1" s="1"/>
  <c r="AJ585" i="1"/>
  <c r="AJ587" i="1"/>
  <c r="AL587" i="1" s="1"/>
  <c r="AQ587" i="1" s="1"/>
  <c r="AJ589" i="1"/>
  <c r="AJ593" i="1"/>
  <c r="AL593" i="1" s="1"/>
  <c r="AQ593" i="1" s="1"/>
  <c r="AJ88" i="1"/>
  <c r="AL88" i="1" s="1"/>
  <c r="AQ88" i="1" s="1"/>
  <c r="AJ120" i="1"/>
  <c r="AL120" i="1" s="1"/>
  <c r="AQ120" i="1" s="1"/>
  <c r="AJ152" i="1"/>
  <c r="AL152" i="1" s="1"/>
  <c r="AQ152" i="1" s="1"/>
  <c r="AJ184" i="1"/>
  <c r="AJ4" i="1"/>
  <c r="AJ6" i="1"/>
  <c r="AL6" i="1" s="1"/>
  <c r="AQ6" i="1" s="1"/>
  <c r="AJ9" i="1"/>
  <c r="AJ11" i="1"/>
  <c r="AL11" i="1" s="1"/>
  <c r="AQ11" i="1" s="1"/>
  <c r="AJ20" i="1"/>
  <c r="AJ22" i="1"/>
  <c r="AL22" i="1" s="1"/>
  <c r="AQ22" i="1" s="1"/>
  <c r="AJ25" i="1"/>
  <c r="AJ27" i="1"/>
  <c r="AJ36" i="1"/>
  <c r="AJ38" i="1"/>
  <c r="AL38" i="1" s="1"/>
  <c r="AQ38" i="1" s="1"/>
  <c r="AJ41" i="1"/>
  <c r="AJ43" i="1"/>
  <c r="AL43" i="1" s="1"/>
  <c r="AQ43" i="1" s="1"/>
  <c r="AJ52" i="1"/>
  <c r="AJ54" i="1"/>
  <c r="AL54" i="1" s="1"/>
  <c r="AQ54" i="1" s="1"/>
  <c r="AJ64" i="1"/>
  <c r="AJ67" i="1"/>
  <c r="AL67" i="1" s="1"/>
  <c r="AQ67" i="1" s="1"/>
  <c r="AJ69" i="1"/>
  <c r="AL69" i="1" s="1"/>
  <c r="AQ69" i="1" s="1"/>
  <c r="AJ77" i="1"/>
  <c r="AL77" i="1" s="1"/>
  <c r="AQ77" i="1" s="1"/>
  <c r="AJ85" i="1"/>
  <c r="AJ93" i="1"/>
  <c r="AJ101" i="1"/>
  <c r="AJ109" i="1"/>
  <c r="AL109" i="1" s="1"/>
  <c r="AQ109" i="1" s="1"/>
  <c r="AJ117" i="1"/>
  <c r="AJ125" i="1"/>
  <c r="AL125" i="1" s="1"/>
  <c r="AQ125" i="1" s="1"/>
  <c r="AJ133" i="1"/>
  <c r="AJ141" i="1"/>
  <c r="AL141" i="1" s="1"/>
  <c r="AQ141" i="1" s="1"/>
  <c r="AJ149" i="1"/>
  <c r="AJ157" i="1"/>
  <c r="AL157" i="1" s="1"/>
  <c r="AQ157" i="1" s="1"/>
  <c r="AJ165" i="1"/>
  <c r="AJ173" i="1"/>
  <c r="AL173" i="1" s="1"/>
  <c r="AQ173" i="1" s="1"/>
  <c r="AJ181" i="1"/>
  <c r="AJ189" i="1"/>
  <c r="AL189" i="1" s="1"/>
  <c r="AQ189" i="1" s="1"/>
  <c r="AJ197" i="1"/>
  <c r="AJ108" i="1"/>
  <c r="AL108" i="1" s="1"/>
  <c r="AQ108" i="1" s="1"/>
  <c r="AJ118" i="1"/>
  <c r="AJ130" i="1"/>
  <c r="AL130" i="1" s="1"/>
  <c r="AQ130" i="1" s="1"/>
  <c r="AJ140" i="1"/>
  <c r="AJ150" i="1"/>
  <c r="AL150" i="1" s="1"/>
  <c r="AQ150" i="1" s="1"/>
  <c r="AJ162" i="1"/>
  <c r="AJ172" i="1"/>
  <c r="AL172" i="1" s="1"/>
  <c r="AQ172" i="1" s="1"/>
  <c r="AJ182" i="1"/>
  <c r="AJ194" i="1"/>
  <c r="AL194" i="1" s="1"/>
  <c r="AQ194" i="1" s="1"/>
  <c r="AJ240" i="1"/>
  <c r="AJ248" i="1"/>
  <c r="AL248" i="1" s="1"/>
  <c r="AQ248" i="1" s="1"/>
  <c r="AJ256" i="1"/>
  <c r="AJ264" i="1"/>
  <c r="AL264" i="1" s="1"/>
  <c r="AQ264" i="1" s="1"/>
  <c r="AJ2" i="1"/>
  <c r="AJ96" i="1"/>
  <c r="AJ128" i="1"/>
  <c r="AJ160" i="1"/>
  <c r="AJ192" i="1"/>
  <c r="AJ5" i="1"/>
  <c r="AJ7" i="1"/>
  <c r="AJ16" i="1"/>
  <c r="AJ18" i="1"/>
  <c r="AJ21" i="1"/>
  <c r="AL21" i="1" s="1"/>
  <c r="AQ21" i="1" s="1"/>
  <c r="AJ23" i="1"/>
  <c r="AJ32" i="1"/>
  <c r="AL32" i="1" s="1"/>
  <c r="AQ32" i="1" s="1"/>
  <c r="AJ34" i="1"/>
  <c r="AJ37" i="1"/>
  <c r="AJ39" i="1"/>
  <c r="AJ48" i="1"/>
  <c r="AJ50" i="1"/>
  <c r="AJ55" i="1"/>
  <c r="AL55" i="1" s="1"/>
  <c r="AQ55" i="1" s="1"/>
  <c r="AJ60" i="1"/>
  <c r="AJ62" i="1"/>
  <c r="AL62" i="1" s="1"/>
  <c r="AQ62" i="1" s="1"/>
  <c r="AJ75" i="1"/>
  <c r="AL75" i="1" s="1"/>
  <c r="AQ75" i="1" s="1"/>
  <c r="AJ83" i="1"/>
  <c r="AL83" i="1" s="1"/>
  <c r="AQ83" i="1" s="1"/>
  <c r="AJ91" i="1"/>
  <c r="AJ99" i="1"/>
  <c r="AL99" i="1" s="1"/>
  <c r="AQ99" i="1" s="1"/>
  <c r="AJ107" i="1"/>
  <c r="AJ115" i="1"/>
  <c r="AL115" i="1" s="1"/>
  <c r="AQ115" i="1" s="1"/>
  <c r="AJ123" i="1"/>
  <c r="AJ131" i="1"/>
  <c r="AL131" i="1" s="1"/>
  <c r="AQ131" i="1" s="1"/>
  <c r="AJ139" i="1"/>
  <c r="AJ147" i="1"/>
  <c r="AL147" i="1" s="1"/>
  <c r="AQ147" i="1" s="1"/>
  <c r="AJ155" i="1"/>
  <c r="AJ163" i="1"/>
  <c r="AL163" i="1" s="1"/>
  <c r="AQ163" i="1" s="1"/>
  <c r="AJ171" i="1"/>
  <c r="AJ179" i="1"/>
  <c r="AL179" i="1" s="1"/>
  <c r="AQ179" i="1" s="1"/>
  <c r="AJ187" i="1"/>
  <c r="AJ195" i="1"/>
  <c r="AL195" i="1" s="1"/>
  <c r="AQ195" i="1" s="1"/>
  <c r="AJ110" i="1"/>
  <c r="AJ122" i="1"/>
  <c r="AL122" i="1" s="1"/>
  <c r="AQ122" i="1" s="1"/>
  <c r="AJ132" i="1"/>
  <c r="AJ142" i="1"/>
  <c r="AL142" i="1" s="1"/>
  <c r="AQ142" i="1" s="1"/>
  <c r="AJ154" i="1"/>
  <c r="AJ164" i="1"/>
  <c r="AL164" i="1" s="1"/>
  <c r="AQ164" i="1" s="1"/>
  <c r="AJ174" i="1"/>
  <c r="AJ186" i="1"/>
  <c r="AL186" i="1" s="1"/>
  <c r="AQ186" i="1" s="1"/>
  <c r="AJ196" i="1"/>
  <c r="AJ235" i="1"/>
  <c r="AL235" i="1" s="1"/>
  <c r="AQ235" i="1" s="1"/>
  <c r="AJ237" i="1"/>
  <c r="AJ239" i="1"/>
  <c r="AL239" i="1" s="1"/>
  <c r="AQ239" i="1" s="1"/>
  <c r="AJ241" i="1"/>
  <c r="AJ243" i="1"/>
  <c r="AJ245" i="1"/>
  <c r="AJ247" i="1"/>
  <c r="AL247" i="1" s="1"/>
  <c r="AQ247" i="1" s="1"/>
  <c r="AJ249" i="1"/>
  <c r="AJ251" i="1"/>
  <c r="AL251" i="1" s="1"/>
  <c r="AQ251" i="1" s="1"/>
  <c r="AJ253" i="1"/>
  <c r="AJ255" i="1"/>
  <c r="AL255" i="1" s="1"/>
  <c r="AQ255" i="1" s="1"/>
  <c r="AJ257" i="1"/>
  <c r="AJ259" i="1"/>
  <c r="AJ261" i="1"/>
  <c r="AJ263" i="1"/>
  <c r="AL263" i="1" s="1"/>
  <c r="AQ263" i="1" s="1"/>
  <c r="AJ265" i="1"/>
  <c r="AJ267" i="1"/>
  <c r="AL267" i="1" s="1"/>
  <c r="AQ267" i="1" s="1"/>
  <c r="AJ269" i="1"/>
  <c r="AJ271" i="1"/>
  <c r="AL271" i="1" s="1"/>
  <c r="AQ271" i="1" s="1"/>
  <c r="AJ273" i="1"/>
  <c r="AJ275" i="1"/>
  <c r="AJ277" i="1"/>
  <c r="AJ279" i="1"/>
  <c r="AL279" i="1" s="1"/>
  <c r="AQ279" i="1" s="1"/>
  <c r="AJ281" i="1"/>
  <c r="AJ283" i="1"/>
  <c r="AL283" i="1" s="1"/>
  <c r="AQ283" i="1" s="1"/>
  <c r="AJ285" i="1"/>
  <c r="AJ287" i="1"/>
  <c r="AL287" i="1" s="1"/>
  <c r="AQ287" i="1" s="1"/>
  <c r="AJ289" i="1"/>
  <c r="AJ291" i="1"/>
  <c r="AJ293" i="1"/>
  <c r="AJ295" i="1"/>
  <c r="AL295" i="1" s="1"/>
  <c r="AQ295" i="1" s="1"/>
  <c r="AJ297" i="1"/>
  <c r="AJ299" i="1"/>
  <c r="AL299" i="1" s="1"/>
  <c r="AQ299" i="1" s="1"/>
  <c r="AJ301" i="1"/>
  <c r="AJ303" i="1"/>
  <c r="AL303" i="1" s="1"/>
  <c r="AQ303" i="1" s="1"/>
  <c r="AJ305" i="1"/>
  <c r="AJ307" i="1"/>
  <c r="AJ309" i="1"/>
  <c r="AJ311" i="1"/>
  <c r="AL311" i="1" s="1"/>
  <c r="AQ311" i="1" s="1"/>
  <c r="AJ313" i="1"/>
  <c r="AJ315" i="1"/>
  <c r="AL315" i="1" s="1"/>
  <c r="AQ315" i="1" s="1"/>
  <c r="AJ317" i="1"/>
  <c r="AJ319" i="1"/>
  <c r="AL319" i="1" s="1"/>
  <c r="AQ319" i="1" s="1"/>
  <c r="AJ321" i="1"/>
  <c r="AJ323" i="1"/>
  <c r="AJ325" i="1"/>
  <c r="AJ327" i="1"/>
  <c r="AL327" i="1" s="1"/>
  <c r="AQ327" i="1" s="1"/>
  <c r="AJ329" i="1"/>
  <c r="AJ331" i="1"/>
  <c r="AL331" i="1" s="1"/>
  <c r="AQ331" i="1" s="1"/>
  <c r="AJ333" i="1"/>
  <c r="AJ335" i="1"/>
  <c r="AL335" i="1" s="1"/>
  <c r="AQ335" i="1" s="1"/>
  <c r="AJ337" i="1"/>
  <c r="AJ339" i="1"/>
  <c r="AJ341" i="1"/>
  <c r="AJ343" i="1"/>
  <c r="AJ345" i="1"/>
  <c r="AJ347" i="1"/>
  <c r="AL347" i="1" s="1"/>
  <c r="AQ347" i="1" s="1"/>
  <c r="AJ349" i="1"/>
  <c r="AJ351" i="1"/>
  <c r="AL351" i="1" s="1"/>
  <c r="AQ351" i="1" s="1"/>
  <c r="AJ353" i="1"/>
  <c r="AJ355" i="1"/>
  <c r="AJ357" i="1"/>
  <c r="AJ359" i="1"/>
  <c r="AJ361" i="1"/>
  <c r="AJ363" i="1"/>
  <c r="AL363" i="1" s="1"/>
  <c r="AQ363" i="1" s="1"/>
  <c r="AJ365" i="1"/>
  <c r="AJ367" i="1"/>
  <c r="AL367" i="1" s="1"/>
  <c r="AQ367" i="1" s="1"/>
  <c r="AJ369" i="1"/>
  <c r="AJ371" i="1"/>
  <c r="AJ373" i="1"/>
  <c r="AJ375" i="1"/>
  <c r="AJ377" i="1"/>
  <c r="AJ379" i="1"/>
  <c r="AL379" i="1" s="1"/>
  <c r="AQ379" i="1" s="1"/>
  <c r="AJ381" i="1"/>
  <c r="AJ383" i="1"/>
  <c r="AL383" i="1" s="1"/>
  <c r="AQ383" i="1" s="1"/>
  <c r="AJ385" i="1"/>
  <c r="AJ387" i="1"/>
  <c r="AJ389" i="1"/>
  <c r="AJ391" i="1"/>
  <c r="AJ393" i="1"/>
  <c r="AJ395" i="1"/>
  <c r="AL395" i="1" s="1"/>
  <c r="AQ395" i="1" s="1"/>
  <c r="AJ397" i="1"/>
  <c r="AJ399" i="1"/>
  <c r="AL399" i="1" s="1"/>
  <c r="AQ399" i="1" s="1"/>
  <c r="AJ401" i="1"/>
  <c r="AJ403" i="1"/>
  <c r="AJ405" i="1"/>
  <c r="AJ407" i="1"/>
  <c r="AJ409" i="1"/>
  <c r="AJ411" i="1"/>
  <c r="AL411" i="1" s="1"/>
  <c r="AQ411" i="1" s="1"/>
  <c r="AJ413" i="1"/>
  <c r="AJ415" i="1"/>
  <c r="AL415" i="1" s="1"/>
  <c r="AQ415" i="1" s="1"/>
  <c r="AJ417" i="1"/>
  <c r="AJ419" i="1"/>
  <c r="AJ421" i="1"/>
  <c r="AJ423" i="1"/>
  <c r="AJ425" i="1"/>
  <c r="AJ427" i="1"/>
  <c r="AL427" i="1" s="1"/>
  <c r="AQ427" i="1" s="1"/>
  <c r="AJ429" i="1"/>
  <c r="AJ431" i="1"/>
  <c r="AL431" i="1" s="1"/>
  <c r="AQ431" i="1" s="1"/>
  <c r="AJ433" i="1"/>
  <c r="AJ435" i="1"/>
  <c r="AJ437" i="1"/>
  <c r="AJ439" i="1"/>
  <c r="AJ441" i="1"/>
  <c r="AJ443" i="1"/>
  <c r="AL443" i="1" s="1"/>
  <c r="AQ443" i="1" s="1"/>
  <c r="AJ445" i="1"/>
  <c r="AJ447" i="1"/>
  <c r="AL447" i="1" s="1"/>
  <c r="AQ447" i="1" s="1"/>
  <c r="AJ449" i="1"/>
  <c r="AJ451" i="1"/>
  <c r="AJ453" i="1"/>
  <c r="AJ455" i="1"/>
  <c r="AJ457" i="1"/>
  <c r="AJ459" i="1"/>
  <c r="AL459" i="1" s="1"/>
  <c r="AQ459" i="1" s="1"/>
  <c r="AJ461" i="1"/>
  <c r="AJ463" i="1"/>
  <c r="AL463" i="1" s="1"/>
  <c r="AQ463" i="1" s="1"/>
  <c r="AJ465" i="1"/>
  <c r="AJ467" i="1"/>
  <c r="AJ469" i="1"/>
  <c r="AJ471" i="1"/>
  <c r="AJ473" i="1"/>
  <c r="AJ475" i="1"/>
  <c r="AL475" i="1" s="1"/>
  <c r="AQ475" i="1" s="1"/>
  <c r="AJ477" i="1"/>
  <c r="AJ479" i="1"/>
  <c r="AL479" i="1" s="1"/>
  <c r="AQ479" i="1" s="1"/>
  <c r="AJ481" i="1"/>
  <c r="AJ483" i="1"/>
  <c r="AJ485" i="1"/>
  <c r="AJ487" i="1"/>
  <c r="AJ489" i="1"/>
  <c r="AJ491" i="1"/>
  <c r="AL491" i="1" s="1"/>
  <c r="AQ491" i="1" s="1"/>
  <c r="AJ493" i="1"/>
  <c r="AJ495" i="1"/>
  <c r="AL495" i="1" s="1"/>
  <c r="AQ495" i="1" s="1"/>
  <c r="AJ497" i="1"/>
  <c r="AJ499" i="1"/>
  <c r="AJ501" i="1"/>
  <c r="AJ503" i="1"/>
  <c r="AJ505" i="1"/>
  <c r="AJ507" i="1"/>
  <c r="AL507" i="1" s="1"/>
  <c r="AQ507" i="1" s="1"/>
  <c r="AJ509" i="1"/>
  <c r="AJ511" i="1"/>
  <c r="AL511" i="1" s="1"/>
  <c r="AQ511" i="1" s="1"/>
  <c r="AJ513" i="1"/>
  <c r="AJ515" i="1"/>
  <c r="AJ517" i="1"/>
  <c r="AJ519" i="1"/>
  <c r="AJ521" i="1"/>
  <c r="AJ523" i="1"/>
  <c r="AL523" i="1" s="1"/>
  <c r="AQ523" i="1" s="1"/>
  <c r="AJ525" i="1"/>
  <c r="AJ527" i="1"/>
  <c r="AL527" i="1" s="1"/>
  <c r="AQ527" i="1" s="1"/>
  <c r="AJ529" i="1"/>
  <c r="AJ531" i="1"/>
  <c r="AJ533" i="1"/>
  <c r="AJ535" i="1"/>
  <c r="AJ537" i="1"/>
  <c r="AJ539" i="1"/>
  <c r="AL539" i="1" s="1"/>
  <c r="AQ539" i="1" s="1"/>
  <c r="AJ541" i="1"/>
  <c r="AJ543" i="1"/>
  <c r="AL543" i="1" s="1"/>
  <c r="AQ543" i="1" s="1"/>
  <c r="AJ545" i="1"/>
  <c r="AJ547" i="1"/>
  <c r="AJ549" i="1"/>
  <c r="AJ551" i="1"/>
  <c r="AJ553" i="1"/>
  <c r="AJ555" i="1"/>
  <c r="AL555" i="1" s="1"/>
  <c r="AQ555" i="1" s="1"/>
  <c r="AJ557" i="1"/>
  <c r="AJ559" i="1"/>
  <c r="AL559" i="1" s="1"/>
  <c r="AQ559" i="1" s="1"/>
  <c r="AJ561" i="1"/>
  <c r="AJ563" i="1"/>
  <c r="AJ565" i="1"/>
  <c r="AJ567" i="1"/>
  <c r="AJ569" i="1"/>
  <c r="AJ571" i="1"/>
  <c r="AL571" i="1" s="1"/>
  <c r="AQ571" i="1" s="1"/>
  <c r="AJ573" i="1"/>
  <c r="AJ575" i="1"/>
  <c r="AL575" i="1" s="1"/>
  <c r="AQ575" i="1" s="1"/>
  <c r="AJ578" i="1"/>
  <c r="AJ580" i="1"/>
  <c r="AL580" i="1" s="1"/>
  <c r="AQ580" i="1" s="1"/>
  <c r="AJ590" i="1"/>
  <c r="AJ577" i="1"/>
  <c r="AL577" i="1" s="1"/>
  <c r="AQ577" i="1" s="1"/>
  <c r="AJ583" i="1"/>
  <c r="AL583" i="1" s="1"/>
  <c r="AQ583" i="1" s="1"/>
  <c r="AJ586" i="1"/>
  <c r="AL586" i="1" s="1"/>
  <c r="AQ586" i="1" s="1"/>
  <c r="AJ588" i="1"/>
  <c r="AJ592" i="1"/>
  <c r="AL592" i="1" s="1"/>
  <c r="AQ592" i="1" s="1"/>
  <c r="AJ581" i="1"/>
  <c r="AJ72" i="1"/>
  <c r="AL72" i="1" s="1"/>
  <c r="AQ72" i="1" s="1"/>
  <c r="AJ104" i="1"/>
  <c r="AJ136" i="1"/>
  <c r="AL136" i="1" s="1"/>
  <c r="AQ136" i="1" s="1"/>
  <c r="AJ168" i="1"/>
  <c r="AJ3" i="1"/>
  <c r="AL3" i="1" s="1"/>
  <c r="AQ3" i="1" s="1"/>
  <c r="AJ12" i="1"/>
  <c r="AJ14" i="1"/>
  <c r="AL14" i="1" s="1"/>
  <c r="AQ14" i="1" s="1"/>
  <c r="AJ17" i="1"/>
  <c r="AL17" i="1" s="1"/>
  <c r="AQ17" i="1" s="1"/>
  <c r="AJ19" i="1"/>
  <c r="AL19" i="1" s="1"/>
  <c r="AQ19" i="1" s="1"/>
  <c r="AJ28" i="1"/>
  <c r="AJ30" i="1"/>
  <c r="AL30" i="1" s="1"/>
  <c r="AQ30" i="1" s="1"/>
  <c r="AJ33" i="1"/>
  <c r="AL33" i="1" s="1"/>
  <c r="AQ33" i="1" s="1"/>
  <c r="AJ35" i="1"/>
  <c r="AL35" i="1" s="1"/>
  <c r="AQ35" i="1" s="1"/>
  <c r="AJ44" i="1"/>
  <c r="AJ46" i="1"/>
  <c r="AL46" i="1" s="1"/>
  <c r="AQ46" i="1" s="1"/>
  <c r="AJ49" i="1"/>
  <c r="AL49" i="1" s="1"/>
  <c r="AQ49" i="1" s="1"/>
  <c r="AJ51" i="1"/>
  <c r="AL51" i="1" s="1"/>
  <c r="AQ51" i="1" s="1"/>
  <c r="AJ53" i="1"/>
  <c r="AJ58" i="1"/>
  <c r="AL58" i="1" s="1"/>
  <c r="AQ58" i="1" s="1"/>
  <c r="AJ63" i="1"/>
  <c r="AJ68" i="1"/>
  <c r="AL68" i="1" s="1"/>
  <c r="AQ68" i="1" s="1"/>
  <c r="AJ73" i="1"/>
  <c r="AJ81" i="1"/>
  <c r="AJ89" i="1"/>
  <c r="AJ97" i="1"/>
  <c r="AL97" i="1" s="1"/>
  <c r="AQ97" i="1" s="1"/>
  <c r="AJ105" i="1"/>
  <c r="AJ113" i="1"/>
  <c r="AL113" i="1" s="1"/>
  <c r="AQ113" i="1" s="1"/>
  <c r="AJ121" i="1"/>
  <c r="AJ129" i="1"/>
  <c r="AL129" i="1" s="1"/>
  <c r="AQ129" i="1" s="1"/>
  <c r="AJ137" i="1"/>
  <c r="AJ145" i="1"/>
  <c r="AL145" i="1" s="1"/>
  <c r="AQ145" i="1" s="1"/>
  <c r="AJ153" i="1"/>
  <c r="AJ161" i="1"/>
  <c r="AL161" i="1" s="1"/>
  <c r="AQ161" i="1" s="1"/>
  <c r="AJ169" i="1"/>
  <c r="AJ177" i="1"/>
  <c r="AL177" i="1" s="1"/>
  <c r="AQ177" i="1" s="1"/>
  <c r="AJ185" i="1"/>
  <c r="AJ193" i="1"/>
  <c r="AL193" i="1" s="1"/>
  <c r="AQ193" i="1" s="1"/>
  <c r="AJ102" i="1"/>
  <c r="AJ114" i="1"/>
  <c r="AL114" i="1" s="1"/>
  <c r="AQ114" i="1" s="1"/>
  <c r="AJ124" i="1"/>
  <c r="AL124" i="1" s="1"/>
  <c r="AQ124" i="1" s="1"/>
  <c r="AJ134" i="1"/>
  <c r="AL134" i="1" s="1"/>
  <c r="AQ134" i="1" s="1"/>
  <c r="AJ146" i="1"/>
  <c r="AJ156" i="1"/>
  <c r="AL156" i="1" s="1"/>
  <c r="AQ156" i="1" s="1"/>
  <c r="AJ166" i="1"/>
  <c r="AJ178" i="1"/>
  <c r="AL178" i="1" s="1"/>
  <c r="AQ178" i="1" s="1"/>
  <c r="AJ188" i="1"/>
  <c r="AJ198" i="1"/>
  <c r="AL198" i="1" s="1"/>
  <c r="AQ198" i="1" s="1"/>
  <c r="AJ201" i="1"/>
  <c r="AJ203" i="1"/>
  <c r="AL203" i="1" s="1"/>
  <c r="AQ203" i="1" s="1"/>
  <c r="AJ205" i="1"/>
  <c r="AL205" i="1" s="1"/>
  <c r="AQ205" i="1" s="1"/>
  <c r="AJ207" i="1"/>
  <c r="AL207" i="1" s="1"/>
  <c r="AQ207" i="1" s="1"/>
  <c r="AJ209" i="1"/>
  <c r="AJ211" i="1"/>
  <c r="AL211" i="1" s="1"/>
  <c r="AQ211" i="1" s="1"/>
  <c r="AJ213" i="1"/>
  <c r="AJ215" i="1"/>
  <c r="AL215" i="1" s="1"/>
  <c r="AQ215" i="1" s="1"/>
  <c r="AJ217" i="1"/>
  <c r="AJ219" i="1"/>
  <c r="AL219" i="1" s="1"/>
  <c r="AQ219" i="1" s="1"/>
  <c r="AJ221" i="1"/>
  <c r="AL221" i="1" s="1"/>
  <c r="AQ221" i="1" s="1"/>
  <c r="AJ223" i="1"/>
  <c r="AL223" i="1" s="1"/>
  <c r="AQ223" i="1" s="1"/>
  <c r="AJ225" i="1"/>
  <c r="AJ227" i="1"/>
  <c r="AJ229" i="1"/>
  <c r="AJ231" i="1"/>
  <c r="AL231" i="1" s="1"/>
  <c r="AQ231" i="1" s="1"/>
  <c r="AJ233" i="1"/>
  <c r="AL567" i="1" l="1"/>
  <c r="AQ567" i="1" s="1"/>
  <c r="AL551" i="1"/>
  <c r="AQ551" i="1" s="1"/>
  <c r="AL535" i="1"/>
  <c r="AQ535" i="1" s="1"/>
  <c r="AL519" i="1"/>
  <c r="AQ519" i="1" s="1"/>
  <c r="AL503" i="1"/>
  <c r="AQ503" i="1" s="1"/>
  <c r="AL487" i="1"/>
  <c r="AQ487" i="1" s="1"/>
  <c r="AL471" i="1"/>
  <c r="AQ471" i="1" s="1"/>
  <c r="AL455" i="1"/>
  <c r="AQ455" i="1" s="1"/>
  <c r="AL439" i="1"/>
  <c r="AQ439" i="1" s="1"/>
  <c r="AL435" i="1"/>
  <c r="AQ435" i="1" s="1"/>
  <c r="AL407" i="1"/>
  <c r="AQ407" i="1" s="1"/>
  <c r="AL391" i="1"/>
  <c r="AQ391" i="1" s="1"/>
  <c r="AL371" i="1"/>
  <c r="AQ371" i="1" s="1"/>
  <c r="AL355" i="1"/>
  <c r="AQ355" i="1" s="1"/>
  <c r="AL339" i="1"/>
  <c r="AQ339" i="1" s="1"/>
  <c r="AL291" i="1"/>
  <c r="AQ291" i="1" s="1"/>
  <c r="AL259" i="1"/>
  <c r="AQ259" i="1" s="1"/>
  <c r="AL243" i="1"/>
  <c r="AQ243" i="1" s="1"/>
  <c r="AL233" i="1"/>
  <c r="AQ233" i="1" s="1"/>
  <c r="AL229" i="1"/>
  <c r="AQ229" i="1" s="1"/>
  <c r="AL225" i="1"/>
  <c r="AQ225" i="1" s="1"/>
  <c r="AL217" i="1"/>
  <c r="AQ217" i="1" s="1"/>
  <c r="AL213" i="1"/>
  <c r="AQ213" i="1" s="1"/>
  <c r="AL209" i="1"/>
  <c r="AQ209" i="1" s="1"/>
  <c r="AL201" i="1"/>
  <c r="AQ201" i="1" s="1"/>
  <c r="AL188" i="1"/>
  <c r="AQ188" i="1" s="1"/>
  <c r="AL166" i="1"/>
  <c r="AQ166" i="1" s="1"/>
  <c r="AL146" i="1"/>
  <c r="AQ146" i="1" s="1"/>
  <c r="AL102" i="1"/>
  <c r="AQ102" i="1" s="1"/>
  <c r="AL185" i="1"/>
  <c r="AQ185" i="1" s="1"/>
  <c r="AL169" i="1"/>
  <c r="AQ169" i="1" s="1"/>
  <c r="AL153" i="1"/>
  <c r="AQ153" i="1" s="1"/>
  <c r="AL137" i="1"/>
  <c r="AQ137" i="1" s="1"/>
  <c r="AL121" i="1"/>
  <c r="AQ121" i="1" s="1"/>
  <c r="AL105" i="1"/>
  <c r="AQ105" i="1" s="1"/>
  <c r="AL89" i="1"/>
  <c r="AQ89" i="1" s="1"/>
  <c r="AL73" i="1"/>
  <c r="AQ73" i="1" s="1"/>
  <c r="AL63" i="1"/>
  <c r="AQ63" i="1" s="1"/>
  <c r="AL53" i="1"/>
  <c r="AQ53" i="1" s="1"/>
  <c r="AL44" i="1"/>
  <c r="AQ44" i="1" s="1"/>
  <c r="AL28" i="1"/>
  <c r="AQ28" i="1" s="1"/>
  <c r="AL12" i="1"/>
  <c r="AQ12" i="1" s="1"/>
  <c r="AL168" i="1"/>
  <c r="AQ168" i="1" s="1"/>
  <c r="AL104" i="1"/>
  <c r="AQ104" i="1" s="1"/>
  <c r="AL581" i="1"/>
  <c r="AQ581" i="1" s="1"/>
  <c r="AL588" i="1"/>
  <c r="AQ588" i="1" s="1"/>
  <c r="AL590" i="1"/>
  <c r="AQ590" i="1" s="1"/>
  <c r="AL578" i="1"/>
  <c r="AQ578" i="1" s="1"/>
  <c r="AL573" i="1"/>
  <c r="AQ573" i="1" s="1"/>
  <c r="AL569" i="1"/>
  <c r="AQ569" i="1" s="1"/>
  <c r="AL565" i="1"/>
  <c r="AQ565" i="1" s="1"/>
  <c r="AL561" i="1"/>
  <c r="AQ561" i="1" s="1"/>
  <c r="AL557" i="1"/>
  <c r="AQ557" i="1" s="1"/>
  <c r="AL553" i="1"/>
  <c r="AQ553" i="1" s="1"/>
  <c r="AL549" i="1"/>
  <c r="AQ549" i="1" s="1"/>
  <c r="AL545" i="1"/>
  <c r="AQ545" i="1" s="1"/>
  <c r="AL541" i="1"/>
  <c r="AQ541" i="1" s="1"/>
  <c r="AL537" i="1"/>
  <c r="AQ537" i="1" s="1"/>
  <c r="AL533" i="1"/>
  <c r="AQ533" i="1" s="1"/>
  <c r="AL529" i="1"/>
  <c r="AQ529" i="1" s="1"/>
  <c r="AL525" i="1"/>
  <c r="AQ525" i="1" s="1"/>
  <c r="AL521" i="1"/>
  <c r="AQ521" i="1" s="1"/>
  <c r="AL517" i="1"/>
  <c r="AQ517" i="1" s="1"/>
  <c r="AL513" i="1"/>
  <c r="AQ513" i="1" s="1"/>
  <c r="AL509" i="1"/>
  <c r="AQ509" i="1" s="1"/>
  <c r="AL505" i="1"/>
  <c r="AQ505" i="1" s="1"/>
  <c r="AL501" i="1"/>
  <c r="AQ501" i="1" s="1"/>
  <c r="AL497" i="1"/>
  <c r="AQ497" i="1" s="1"/>
  <c r="AL493" i="1"/>
  <c r="AQ493" i="1" s="1"/>
  <c r="AL489" i="1"/>
  <c r="AQ489" i="1" s="1"/>
  <c r="AL485" i="1"/>
  <c r="AQ485" i="1" s="1"/>
  <c r="AL481" i="1"/>
  <c r="AQ481" i="1" s="1"/>
  <c r="AL477" i="1"/>
  <c r="AQ477" i="1" s="1"/>
  <c r="AL473" i="1"/>
  <c r="AQ473" i="1" s="1"/>
  <c r="AL469" i="1"/>
  <c r="AQ469" i="1" s="1"/>
  <c r="AL465" i="1"/>
  <c r="AQ465" i="1" s="1"/>
  <c r="AL461" i="1"/>
  <c r="AQ461" i="1" s="1"/>
  <c r="AL457" i="1"/>
  <c r="AQ457" i="1" s="1"/>
  <c r="AL453" i="1"/>
  <c r="AQ453" i="1" s="1"/>
  <c r="AL449" i="1"/>
  <c r="AQ449" i="1" s="1"/>
  <c r="AL445" i="1"/>
  <c r="AQ445" i="1" s="1"/>
  <c r="AL441" i="1"/>
  <c r="AQ441" i="1" s="1"/>
  <c r="AL437" i="1"/>
  <c r="AQ437" i="1" s="1"/>
  <c r="AL433" i="1"/>
  <c r="AQ433" i="1" s="1"/>
  <c r="AL429" i="1"/>
  <c r="AQ429" i="1" s="1"/>
  <c r="AL425" i="1"/>
  <c r="AQ425" i="1" s="1"/>
  <c r="AL421" i="1"/>
  <c r="AQ421" i="1" s="1"/>
  <c r="AL417" i="1"/>
  <c r="AQ417" i="1" s="1"/>
  <c r="AL413" i="1"/>
  <c r="AQ413" i="1" s="1"/>
  <c r="AL409" i="1"/>
  <c r="AQ409" i="1" s="1"/>
  <c r="AL405" i="1"/>
  <c r="AQ405" i="1" s="1"/>
  <c r="AL401" i="1"/>
  <c r="AQ401" i="1" s="1"/>
  <c r="AL397" i="1"/>
  <c r="AQ397" i="1" s="1"/>
  <c r="AL393" i="1"/>
  <c r="AQ393" i="1" s="1"/>
  <c r="AL389" i="1"/>
  <c r="AQ389" i="1" s="1"/>
  <c r="AL385" i="1"/>
  <c r="AQ385" i="1" s="1"/>
  <c r="AL381" i="1"/>
  <c r="AQ381" i="1" s="1"/>
  <c r="AL377" i="1"/>
  <c r="AQ377" i="1" s="1"/>
  <c r="AL373" i="1"/>
  <c r="AQ373" i="1" s="1"/>
  <c r="AL369" i="1"/>
  <c r="AQ369" i="1" s="1"/>
  <c r="AL365" i="1"/>
  <c r="AQ365" i="1" s="1"/>
  <c r="AL361" i="1"/>
  <c r="AQ361" i="1" s="1"/>
  <c r="AL357" i="1"/>
  <c r="AQ357" i="1" s="1"/>
  <c r="AL353" i="1"/>
  <c r="AQ353" i="1" s="1"/>
  <c r="AL349" i="1"/>
  <c r="AQ349" i="1" s="1"/>
  <c r="AL345" i="1"/>
  <c r="AQ345" i="1" s="1"/>
  <c r="AL341" i="1"/>
  <c r="AQ341" i="1" s="1"/>
  <c r="AL337" i="1"/>
  <c r="AQ337" i="1" s="1"/>
  <c r="AL333" i="1"/>
  <c r="AQ333" i="1" s="1"/>
  <c r="AL329" i="1"/>
  <c r="AQ329" i="1" s="1"/>
  <c r="AL325" i="1"/>
  <c r="AQ325" i="1" s="1"/>
  <c r="AL321" i="1"/>
  <c r="AQ321" i="1" s="1"/>
  <c r="AL317" i="1"/>
  <c r="AQ317" i="1" s="1"/>
  <c r="AL313" i="1"/>
  <c r="AQ313" i="1" s="1"/>
  <c r="AL309" i="1"/>
  <c r="AQ309" i="1" s="1"/>
  <c r="AL305" i="1"/>
  <c r="AQ305" i="1" s="1"/>
  <c r="AL301" i="1"/>
  <c r="AQ301" i="1" s="1"/>
  <c r="AL297" i="1"/>
  <c r="AQ297" i="1" s="1"/>
  <c r="AL293" i="1"/>
  <c r="AQ293" i="1" s="1"/>
  <c r="AL289" i="1"/>
  <c r="AQ289" i="1" s="1"/>
  <c r="AL285" i="1"/>
  <c r="AQ285" i="1" s="1"/>
  <c r="AL281" i="1"/>
  <c r="AQ281" i="1" s="1"/>
  <c r="AL277" i="1"/>
  <c r="AQ277" i="1" s="1"/>
  <c r="AL273" i="1"/>
  <c r="AQ273" i="1" s="1"/>
  <c r="AL269" i="1"/>
  <c r="AQ269" i="1" s="1"/>
  <c r="AL265" i="1"/>
  <c r="AQ265" i="1" s="1"/>
  <c r="AL261" i="1"/>
  <c r="AQ261" i="1" s="1"/>
  <c r="AL257" i="1"/>
  <c r="AQ257" i="1" s="1"/>
  <c r="AL253" i="1"/>
  <c r="AQ253" i="1" s="1"/>
  <c r="AL249" i="1"/>
  <c r="AQ249" i="1" s="1"/>
  <c r="AL245" i="1"/>
  <c r="AQ245" i="1" s="1"/>
  <c r="AL241" i="1"/>
  <c r="AQ241" i="1" s="1"/>
  <c r="AL237" i="1"/>
  <c r="AQ237" i="1" s="1"/>
  <c r="AL196" i="1"/>
  <c r="AQ196" i="1" s="1"/>
  <c r="AL174" i="1"/>
  <c r="AQ174" i="1" s="1"/>
  <c r="AL154" i="1"/>
  <c r="AQ154" i="1" s="1"/>
  <c r="AL132" i="1"/>
  <c r="AQ132" i="1" s="1"/>
  <c r="AL110" i="1"/>
  <c r="AQ110" i="1" s="1"/>
  <c r="AL187" i="1"/>
  <c r="AQ187" i="1" s="1"/>
  <c r="AL171" i="1"/>
  <c r="AQ171" i="1" s="1"/>
  <c r="AL155" i="1"/>
  <c r="AQ155" i="1" s="1"/>
  <c r="AL139" i="1"/>
  <c r="AQ139" i="1" s="1"/>
  <c r="AL123" i="1"/>
  <c r="AQ123" i="1" s="1"/>
  <c r="AL107" i="1"/>
  <c r="AQ107" i="1" s="1"/>
  <c r="AL91" i="1"/>
  <c r="AQ91" i="1" s="1"/>
  <c r="AL60" i="1"/>
  <c r="AQ60" i="1" s="1"/>
  <c r="AL50" i="1"/>
  <c r="AQ50" i="1" s="1"/>
  <c r="AL39" i="1"/>
  <c r="AQ39" i="1" s="1"/>
  <c r="AL34" i="1"/>
  <c r="AQ34" i="1" s="1"/>
  <c r="AL23" i="1"/>
  <c r="AQ23" i="1" s="1"/>
  <c r="AL18" i="1"/>
  <c r="AQ18" i="1" s="1"/>
  <c r="AL7" i="1"/>
  <c r="AQ7" i="1" s="1"/>
  <c r="AL192" i="1"/>
  <c r="AQ192" i="1" s="1"/>
  <c r="AL128" i="1"/>
  <c r="AQ128" i="1" s="1"/>
  <c r="AL2" i="1"/>
  <c r="AQ2" i="1" s="1"/>
  <c r="AL256" i="1"/>
  <c r="AQ256" i="1" s="1"/>
  <c r="AL240" i="1"/>
  <c r="AQ240" i="1" s="1"/>
  <c r="AL182" i="1"/>
  <c r="AQ182" i="1" s="1"/>
  <c r="AL162" i="1"/>
  <c r="AQ162" i="1" s="1"/>
  <c r="AL140" i="1"/>
  <c r="AQ140" i="1" s="1"/>
  <c r="AL118" i="1"/>
  <c r="AQ118" i="1" s="1"/>
  <c r="AL197" i="1"/>
  <c r="AQ197" i="1" s="1"/>
  <c r="AL181" i="1"/>
  <c r="AQ181" i="1" s="1"/>
  <c r="AL165" i="1"/>
  <c r="AQ165" i="1" s="1"/>
  <c r="AL149" i="1"/>
  <c r="AQ149" i="1" s="1"/>
  <c r="AL133" i="1"/>
  <c r="AQ133" i="1" s="1"/>
  <c r="AL117" i="1"/>
  <c r="AQ117" i="1" s="1"/>
  <c r="AL101" i="1"/>
  <c r="AQ101" i="1" s="1"/>
  <c r="AL85" i="1"/>
  <c r="AQ85" i="1" s="1"/>
  <c r="AL64" i="1"/>
  <c r="AQ64" i="1" s="1"/>
  <c r="AL52" i="1"/>
  <c r="AQ52" i="1" s="1"/>
  <c r="AL41" i="1"/>
  <c r="AQ41" i="1" s="1"/>
  <c r="AL36" i="1"/>
  <c r="AQ36" i="1" s="1"/>
  <c r="AL25" i="1"/>
  <c r="AQ25" i="1" s="1"/>
  <c r="AL20" i="1"/>
  <c r="AQ20" i="1" s="1"/>
  <c r="AL9" i="1"/>
  <c r="AQ9" i="1" s="1"/>
  <c r="AL4" i="1"/>
  <c r="AQ4" i="1" s="1"/>
  <c r="AL589" i="1"/>
  <c r="AQ589" i="1" s="1"/>
  <c r="AL585" i="1"/>
  <c r="AQ585" i="1" s="1"/>
  <c r="AL591" i="1"/>
  <c r="AQ591" i="1" s="1"/>
  <c r="AL574" i="1"/>
  <c r="AQ574" i="1" s="1"/>
  <c r="AL570" i="1"/>
  <c r="AQ570" i="1" s="1"/>
  <c r="AL566" i="1"/>
  <c r="AQ566" i="1" s="1"/>
  <c r="AL562" i="1"/>
  <c r="AQ562" i="1" s="1"/>
  <c r="AL558" i="1"/>
  <c r="AQ558" i="1" s="1"/>
  <c r="AL554" i="1"/>
  <c r="AQ554" i="1" s="1"/>
  <c r="AL550" i="1"/>
  <c r="AQ550" i="1" s="1"/>
  <c r="AL546" i="1"/>
  <c r="AQ546" i="1" s="1"/>
  <c r="AL542" i="1"/>
  <c r="AQ542" i="1" s="1"/>
  <c r="AL538" i="1"/>
  <c r="AQ538" i="1" s="1"/>
  <c r="AL534" i="1"/>
  <c r="AQ534" i="1" s="1"/>
  <c r="AL530" i="1"/>
  <c r="AQ530" i="1" s="1"/>
  <c r="AL526" i="1"/>
  <c r="AQ526" i="1" s="1"/>
  <c r="AL522" i="1"/>
  <c r="AQ522" i="1" s="1"/>
  <c r="AL518" i="1"/>
  <c r="AQ518" i="1" s="1"/>
  <c r="AL514" i="1"/>
  <c r="AQ514" i="1" s="1"/>
  <c r="AL510" i="1"/>
  <c r="AQ510" i="1" s="1"/>
  <c r="AL506" i="1"/>
  <c r="AQ506" i="1" s="1"/>
  <c r="AL502" i="1"/>
  <c r="AQ502" i="1" s="1"/>
  <c r="AL498" i="1"/>
  <c r="AQ498" i="1" s="1"/>
  <c r="AL494" i="1"/>
  <c r="AQ494" i="1" s="1"/>
  <c r="AL490" i="1"/>
  <c r="AQ490" i="1" s="1"/>
  <c r="AL486" i="1"/>
  <c r="AQ486" i="1" s="1"/>
  <c r="AL482" i="1"/>
  <c r="AQ482" i="1" s="1"/>
  <c r="AL478" i="1"/>
  <c r="AQ478" i="1" s="1"/>
  <c r="AL474" i="1"/>
  <c r="AQ474" i="1" s="1"/>
  <c r="AL470" i="1"/>
  <c r="AQ470" i="1" s="1"/>
  <c r="AL466" i="1"/>
  <c r="AQ466" i="1" s="1"/>
  <c r="AL462" i="1"/>
  <c r="AQ462" i="1" s="1"/>
  <c r="AL458" i="1"/>
  <c r="AQ458" i="1" s="1"/>
  <c r="AL454" i="1"/>
  <c r="AQ454" i="1" s="1"/>
  <c r="AL450" i="1"/>
  <c r="AQ450" i="1" s="1"/>
  <c r="AL446" i="1"/>
  <c r="AQ446" i="1" s="1"/>
  <c r="AL442" i="1"/>
  <c r="AQ442" i="1" s="1"/>
  <c r="AL438" i="1"/>
  <c r="AQ438" i="1" s="1"/>
  <c r="AL434" i="1"/>
  <c r="AQ434" i="1" s="1"/>
  <c r="AL430" i="1"/>
  <c r="AQ430" i="1" s="1"/>
  <c r="AL426" i="1"/>
  <c r="AQ426" i="1" s="1"/>
  <c r="AL422" i="1"/>
  <c r="AQ422" i="1" s="1"/>
  <c r="AL418" i="1"/>
  <c r="AQ418" i="1" s="1"/>
  <c r="AL414" i="1"/>
  <c r="AQ414" i="1" s="1"/>
  <c r="AL410" i="1"/>
  <c r="AQ410" i="1" s="1"/>
  <c r="AL406" i="1"/>
  <c r="AQ406" i="1" s="1"/>
  <c r="AL402" i="1"/>
  <c r="AQ402" i="1" s="1"/>
  <c r="AL398" i="1"/>
  <c r="AQ398" i="1" s="1"/>
  <c r="AL394" i="1"/>
  <c r="AQ394" i="1" s="1"/>
  <c r="AL390" i="1"/>
  <c r="AQ390" i="1" s="1"/>
  <c r="AL386" i="1"/>
  <c r="AQ386" i="1" s="1"/>
  <c r="AL382" i="1"/>
  <c r="AQ382" i="1" s="1"/>
  <c r="AL378" i="1"/>
  <c r="AQ378" i="1" s="1"/>
  <c r="AL374" i="1"/>
  <c r="AQ374" i="1" s="1"/>
  <c r="AL370" i="1"/>
  <c r="AQ370" i="1" s="1"/>
  <c r="AL366" i="1"/>
  <c r="AQ366" i="1" s="1"/>
  <c r="AL362" i="1"/>
  <c r="AQ362" i="1" s="1"/>
  <c r="AL358" i="1"/>
  <c r="AQ358" i="1" s="1"/>
  <c r="AL354" i="1"/>
  <c r="AQ354" i="1" s="1"/>
  <c r="AL350" i="1"/>
  <c r="AQ350" i="1" s="1"/>
  <c r="AL346" i="1"/>
  <c r="AQ346" i="1" s="1"/>
  <c r="AL342" i="1"/>
  <c r="AQ342" i="1" s="1"/>
  <c r="AL338" i="1"/>
  <c r="AQ338" i="1" s="1"/>
  <c r="AL334" i="1"/>
  <c r="AQ334" i="1" s="1"/>
  <c r="AL330" i="1"/>
  <c r="AQ330" i="1" s="1"/>
  <c r="AL326" i="1"/>
  <c r="AQ326" i="1" s="1"/>
  <c r="AL322" i="1"/>
  <c r="AQ322" i="1" s="1"/>
  <c r="AL318" i="1"/>
  <c r="AQ318" i="1" s="1"/>
  <c r="AL314" i="1"/>
  <c r="AQ314" i="1" s="1"/>
  <c r="AL310" i="1"/>
  <c r="AQ310" i="1" s="1"/>
  <c r="AL306" i="1"/>
  <c r="AQ306" i="1" s="1"/>
  <c r="AL302" i="1"/>
  <c r="AQ302" i="1" s="1"/>
  <c r="AL298" i="1"/>
  <c r="AQ298" i="1" s="1"/>
  <c r="AL294" i="1"/>
  <c r="AQ294" i="1" s="1"/>
  <c r="AL290" i="1"/>
  <c r="AQ290" i="1" s="1"/>
  <c r="AL286" i="1"/>
  <c r="AQ286" i="1" s="1"/>
  <c r="AL282" i="1"/>
  <c r="AQ282" i="1" s="1"/>
  <c r="AL278" i="1"/>
  <c r="AQ278" i="1" s="1"/>
  <c r="AL274" i="1"/>
  <c r="AQ274" i="1" s="1"/>
  <c r="AL270" i="1"/>
  <c r="AQ270" i="1" s="1"/>
  <c r="AL266" i="1"/>
  <c r="AQ266" i="1" s="1"/>
  <c r="AL260" i="1"/>
  <c r="AQ260" i="1" s="1"/>
  <c r="AL254" i="1"/>
  <c r="AQ254" i="1" s="1"/>
  <c r="AL250" i="1"/>
  <c r="AQ250" i="1" s="1"/>
  <c r="AL244" i="1"/>
  <c r="AQ244" i="1" s="1"/>
  <c r="AL238" i="1"/>
  <c r="AQ238" i="1" s="1"/>
  <c r="AL234" i="1"/>
  <c r="AQ234" i="1" s="1"/>
  <c r="AL230" i="1"/>
  <c r="AQ230" i="1" s="1"/>
  <c r="AL226" i="1"/>
  <c r="AQ226" i="1" s="1"/>
  <c r="AL222" i="1"/>
  <c r="AQ222" i="1" s="1"/>
  <c r="AL218" i="1"/>
  <c r="AQ218" i="1" s="1"/>
  <c r="AL214" i="1"/>
  <c r="AQ214" i="1" s="1"/>
  <c r="AL210" i="1"/>
  <c r="AQ210" i="1" s="1"/>
  <c r="AL206" i="1"/>
  <c r="AQ206" i="1" s="1"/>
  <c r="AL202" i="1"/>
  <c r="AQ202" i="1" s="1"/>
  <c r="AL190" i="1"/>
  <c r="AQ190" i="1" s="1"/>
  <c r="AL170" i="1"/>
  <c r="AQ170" i="1" s="1"/>
  <c r="AL148" i="1"/>
  <c r="AQ148" i="1" s="1"/>
  <c r="AL126" i="1"/>
  <c r="AQ126" i="1" s="1"/>
  <c r="AL106" i="1"/>
  <c r="AQ106" i="1" s="1"/>
  <c r="AL191" i="1"/>
  <c r="AQ191" i="1" s="1"/>
  <c r="AL175" i="1"/>
  <c r="AQ175" i="1" s="1"/>
  <c r="AL159" i="1"/>
  <c r="AQ159" i="1" s="1"/>
  <c r="AL143" i="1"/>
  <c r="AQ143" i="1" s="1"/>
  <c r="AL127" i="1"/>
  <c r="AQ127" i="1" s="1"/>
  <c r="AL111" i="1"/>
  <c r="AQ111" i="1" s="1"/>
  <c r="AL95" i="1"/>
  <c r="AQ95" i="1" s="1"/>
  <c r="AL79" i="1"/>
  <c r="AQ79" i="1" s="1"/>
  <c r="AL66" i="1"/>
  <c r="AQ66" i="1" s="1"/>
  <c r="AL59" i="1"/>
  <c r="AQ59" i="1" s="1"/>
  <c r="AL47" i="1"/>
  <c r="AQ47" i="1" s="1"/>
  <c r="AL42" i="1"/>
  <c r="AQ42" i="1" s="1"/>
  <c r="AL31" i="1"/>
  <c r="AQ31" i="1" s="1"/>
  <c r="AL26" i="1"/>
  <c r="AQ26" i="1" s="1"/>
  <c r="AL15" i="1"/>
  <c r="AQ15" i="1" s="1"/>
  <c r="AL10" i="1"/>
  <c r="AQ10" i="1" s="1"/>
  <c r="AL176" i="1"/>
  <c r="AQ176" i="1" s="1"/>
  <c r="AL112" i="1"/>
  <c r="AQ112" i="1" s="1"/>
  <c r="AL227" i="1"/>
  <c r="AQ227" i="1" s="1"/>
  <c r="AL81" i="1"/>
  <c r="AQ81" i="1" s="1"/>
  <c r="AL563" i="1"/>
  <c r="AQ563" i="1" s="1"/>
  <c r="AL547" i="1"/>
  <c r="AQ547" i="1" s="1"/>
  <c r="AL531" i="1"/>
  <c r="AQ531" i="1" s="1"/>
  <c r="AL515" i="1"/>
  <c r="AQ515" i="1" s="1"/>
  <c r="AL499" i="1"/>
  <c r="AQ499" i="1" s="1"/>
  <c r="AL483" i="1"/>
  <c r="AQ483" i="1" s="1"/>
  <c r="AL467" i="1"/>
  <c r="AQ467" i="1" s="1"/>
  <c r="AL451" i="1"/>
  <c r="AQ451" i="1" s="1"/>
  <c r="AL423" i="1"/>
  <c r="AQ423" i="1" s="1"/>
  <c r="AL419" i="1"/>
  <c r="AQ419" i="1" s="1"/>
  <c r="AL403" i="1"/>
  <c r="AQ403" i="1" s="1"/>
  <c r="AL387" i="1"/>
  <c r="AQ387" i="1" s="1"/>
  <c r="AL375" i="1"/>
  <c r="AQ375" i="1" s="1"/>
  <c r="AL359" i="1"/>
  <c r="AQ359" i="1" s="1"/>
  <c r="AL343" i="1"/>
  <c r="AQ343" i="1" s="1"/>
  <c r="AL323" i="1"/>
  <c r="AQ323" i="1" s="1"/>
  <c r="AL307" i="1"/>
  <c r="AQ307" i="1" s="1"/>
  <c r="AL275" i="1"/>
  <c r="AQ275" i="1" s="1"/>
  <c r="AL48" i="1"/>
  <c r="AQ48" i="1" s="1"/>
  <c r="AL37" i="1"/>
  <c r="AQ37" i="1" s="1"/>
  <c r="AL16" i="1"/>
  <c r="AQ16" i="1" s="1"/>
  <c r="AL5" i="1"/>
  <c r="AQ5" i="1" s="1"/>
  <c r="AL160" i="1"/>
  <c r="AQ160" i="1" s="1"/>
  <c r="AL96" i="1"/>
  <c r="AQ96" i="1" s="1"/>
  <c r="AL93" i="1"/>
  <c r="AQ93" i="1" s="1"/>
  <c r="AL27" i="1"/>
  <c r="AQ27" i="1" s="1"/>
  <c r="AL184" i="1"/>
  <c r="AQ184" i="1" s="1"/>
  <c r="AL216" i="1"/>
  <c r="AQ216" i="1" s="1"/>
  <c r="AL200" i="1"/>
  <c r="AQ200" i="1" s="1"/>
  <c r="AL103" i="1"/>
  <c r="AQ103" i="1" s="1"/>
</calcChain>
</file>

<file path=xl/sharedStrings.xml><?xml version="1.0" encoding="utf-8"?>
<sst xmlns="http://schemas.openxmlformats.org/spreadsheetml/2006/main" count="6124" uniqueCount="1421">
  <si>
    <t>Productcode</t>
  </si>
  <si>
    <t>Productnaam</t>
  </si>
  <si>
    <t>Productklasse</t>
  </si>
  <si>
    <t>ProductBeoordelingsGroep</t>
  </si>
  <si>
    <t>GR_01 - Gewasbeschermingsmiddelen / residuen van opslag</t>
  </si>
  <si>
    <t>MT_01 - Aflatoxine B1</t>
  </si>
  <si>
    <t>MT_02tm06 - Mycotoxinen anders dan Aflatoxine B1</t>
  </si>
  <si>
    <t>MT_02 - DON</t>
  </si>
  <si>
    <t>MT_03 - Zearalenon</t>
  </si>
  <si>
    <t>MT_04 - Fumonisine B</t>
  </si>
  <si>
    <t>MT_05 - OTA</t>
  </si>
  <si>
    <t>MT_06 - T2 / HT2</t>
  </si>
  <si>
    <t>MT_07 - Moederkoren</t>
  </si>
  <si>
    <t>ZM_01tm05 - Zware metalen incl fluor</t>
  </si>
  <si>
    <t>PC_01 - Dioxinen en DL-PCB's</t>
  </si>
  <si>
    <t>PC_02 - PAK's</t>
  </si>
  <si>
    <t>PC_03 - Non-DL-PCB's</t>
  </si>
  <si>
    <t>PC_07 - Verpakkingsmaterialen + fysische verontreiniging</t>
  </si>
  <si>
    <t>PC_08 - Nitriet</t>
  </si>
  <si>
    <t>PC_09 - Dierlijke eiwitten</t>
  </si>
  <si>
    <t>PC_10 - Botfragmenten / vuil in vet</t>
  </si>
  <si>
    <t>MB_01 - Salmonella</t>
  </si>
  <si>
    <t>MB_02 - Enterobacteriaceae</t>
  </si>
  <si>
    <t>MB_03 - Clostridia</t>
  </si>
  <si>
    <t>MB_04 - Gisten + schimmels</t>
  </si>
  <si>
    <t>MB_05 - Antimicrobiële werking</t>
  </si>
  <si>
    <t>PT_01 - Theobromine</t>
  </si>
  <si>
    <t>PT_02 - Glucosinolaten</t>
  </si>
  <si>
    <t>PT_03 - Tanninen</t>
  </si>
  <si>
    <t>PT_04 - Blauwzuur</t>
  </si>
  <si>
    <t>BV_01 - Giftige onkruiden / onkruidzaden</t>
  </si>
  <si>
    <t>FR_01 - Melamine</t>
  </si>
  <si>
    <t>50790</t>
  </si>
  <si>
    <t>Aardappelchips</t>
  </si>
  <si>
    <t>3</t>
  </si>
  <si>
    <t>L</t>
  </si>
  <si>
    <t>K</t>
  </si>
  <si>
    <t>N</t>
  </si>
  <si>
    <t>50800</t>
  </si>
  <si>
    <t>Aardappelchips biologisch</t>
  </si>
  <si>
    <t>H</t>
  </si>
  <si>
    <t>G</t>
  </si>
  <si>
    <t>50810</t>
  </si>
  <si>
    <t>Aardappeldiksap</t>
  </si>
  <si>
    <t>50820</t>
  </si>
  <si>
    <t>Aardappeleiwit</t>
  </si>
  <si>
    <t>50830</t>
  </si>
  <si>
    <t>Aardappeleiwit, fermentatief behandeld</t>
  </si>
  <si>
    <t>50840</t>
  </si>
  <si>
    <t>Aardappelen</t>
  </si>
  <si>
    <t>50841</t>
  </si>
  <si>
    <t>Aardappelen biologisch</t>
  </si>
  <si>
    <t>50850</t>
  </si>
  <si>
    <t>Aardappelen, gestoomschild (vochtrijk)</t>
  </si>
  <si>
    <t>50791</t>
  </si>
  <si>
    <t>Aardappelmengproduct</t>
  </si>
  <si>
    <t>M</t>
  </si>
  <si>
    <t>50860</t>
  </si>
  <si>
    <t>Aardappelpersvezels (vochtrijk)</t>
  </si>
  <si>
    <t>50870</t>
  </si>
  <si>
    <t>Aardappelproduct, voorgebakken (vochtrijk)</t>
  </si>
  <si>
    <t>50880</t>
  </si>
  <si>
    <t>Aardappelpuree (vochtrijk)</t>
  </si>
  <si>
    <t>50890</t>
  </si>
  <si>
    <t>Aardappelschraapsel (vochtrijk)</t>
  </si>
  <si>
    <t>50900</t>
  </si>
  <si>
    <t>Aardappelsnippers rauw (vochtrijk)</t>
  </si>
  <si>
    <t>50910</t>
  </si>
  <si>
    <t>Aardappelstoomschillen (vochtrijk)</t>
  </si>
  <si>
    <t>50920</t>
  </si>
  <si>
    <t>Aardappelvetkruim</t>
  </si>
  <si>
    <t>50930</t>
  </si>
  <si>
    <t>Aardappelvetkruim, ontvet</t>
  </si>
  <si>
    <t>50940</t>
  </si>
  <si>
    <t>Aardappelvezels, gedroogd</t>
  </si>
  <si>
    <t>50950</t>
  </si>
  <si>
    <t>Aardappelvlokken</t>
  </si>
  <si>
    <t>50960</t>
  </si>
  <si>
    <t>Aardappelvoerzetmeel (vochtrijk)</t>
  </si>
  <si>
    <t>50970</t>
  </si>
  <si>
    <t>Aardappelvoerzetmeel, hittebehandeld (vochtrijk)</t>
  </si>
  <si>
    <t>50980</t>
  </si>
  <si>
    <t>Aardappelzetmeel</t>
  </si>
  <si>
    <t>52960</t>
  </si>
  <si>
    <t>Algen, gedroogd</t>
  </si>
  <si>
    <t>5</t>
  </si>
  <si>
    <t>30010</t>
  </si>
  <si>
    <t>Aminozuur EU-toegelaten (3c)</t>
  </si>
  <si>
    <t>Aminozuren</t>
  </si>
  <si>
    <t>30720</t>
  </si>
  <si>
    <t>Ammonium chloride (4d7,4d8)</t>
  </si>
  <si>
    <t>Overige zoötechnische toevoegingsmiddelen</t>
  </si>
  <si>
    <t>30120</t>
  </si>
  <si>
    <t>Antioxidant EU-toegelaten (1b)</t>
  </si>
  <si>
    <t>Antioxidanten</t>
  </si>
  <si>
    <t>50711</t>
  </si>
  <si>
    <t>Appelmelasse</t>
  </si>
  <si>
    <t>50701</t>
  </si>
  <si>
    <t>Appelpulp (vochtrijk)</t>
  </si>
  <si>
    <t>50700</t>
  </si>
  <si>
    <t>Appelpulp, gedroogd</t>
  </si>
  <si>
    <t>30150</t>
  </si>
  <si>
    <t>Aromatische stof / smaakstof EU-toegelaten (2b)</t>
  </si>
  <si>
    <t>Aromatische stoffen</t>
  </si>
  <si>
    <t>30600</t>
  </si>
  <si>
    <t>Astaxanthine (2a161j)</t>
  </si>
  <si>
    <t>Kleurstoffen</t>
  </si>
  <si>
    <t>52527</t>
  </si>
  <si>
    <t>Attapulgiet</t>
  </si>
  <si>
    <t>30680</t>
  </si>
  <si>
    <t>B. subtilis/ B. licheniformis (4b1700i)</t>
  </si>
  <si>
    <t>Micro-organismen</t>
  </si>
  <si>
    <t>30530</t>
  </si>
  <si>
    <t>Bacillus subtilis (4b1820, 4b1821)</t>
  </si>
  <si>
    <t>Darmflora stabilisatoren</t>
  </si>
  <si>
    <t>51850</t>
  </si>
  <si>
    <t>Bakkerij- en zoetwarenprod., bewerkt met droging</t>
  </si>
  <si>
    <t>1</t>
  </si>
  <si>
    <t>51860</t>
  </si>
  <si>
    <t>Bakkerij- en zoetwarenprod., bewerkt, geen droging</t>
  </si>
  <si>
    <t>51870</t>
  </si>
  <si>
    <t>Bakkerij- en zoetwarenproducten, onbewerkt</t>
  </si>
  <si>
    <t>30220</t>
  </si>
  <si>
    <t>Bindmiddelen</t>
  </si>
  <si>
    <t>30730</t>
  </si>
  <si>
    <t>Benzoëzuur (4d210)</t>
  </si>
  <si>
    <t>30990</t>
  </si>
  <si>
    <t>Beta-caroteen (3a160(a))</t>
  </si>
  <si>
    <t>Vitaminen</t>
  </si>
  <si>
    <t>30920</t>
  </si>
  <si>
    <t>Betaïne  (3a920,3a921, 3a925)</t>
  </si>
  <si>
    <t>30140</t>
  </si>
  <si>
    <t>BHT (1b, E 321)</t>
  </si>
  <si>
    <t>50020</t>
  </si>
  <si>
    <t>Bierbostel (vochtrijk)</t>
  </si>
  <si>
    <t>53420</t>
  </si>
  <si>
    <t>Biergist (vochtrijk)</t>
  </si>
  <si>
    <t>51441</t>
  </si>
  <si>
    <t>Bietenmelasse, ged. ontsuikerd e/o ontd. v. betaïn</t>
  </si>
  <si>
    <t>51400</t>
  </si>
  <si>
    <t>Bietenperspulp (vochtrijk)</t>
  </si>
  <si>
    <t>51401</t>
  </si>
  <si>
    <t>Bietenperspulp (vochtrijk) biologisch</t>
  </si>
  <si>
    <t>51410</t>
  </si>
  <si>
    <t>Bietenpulp, gedroogd (pellets)</t>
  </si>
  <si>
    <t>51420</t>
  </si>
  <si>
    <t>Bietenpulp, gedroogd (pellets) biologisch</t>
  </si>
  <si>
    <t>51430</t>
  </si>
  <si>
    <t>Bietenpunten (vochtrijk)</t>
  </si>
  <si>
    <t>51440</t>
  </si>
  <si>
    <t>Bietmelasse</t>
  </si>
  <si>
    <t>53611</t>
  </si>
  <si>
    <t>Bijproducten van waterdieren (SPV)</t>
  </si>
  <si>
    <t>4</t>
  </si>
  <si>
    <t>30930</t>
  </si>
  <si>
    <t>Biotine (vitamine H, 3a880)</t>
  </si>
  <si>
    <t>51950</t>
  </si>
  <si>
    <t>Bloedplasmapoeder</t>
  </si>
  <si>
    <t>52060</t>
  </si>
  <si>
    <t>Boekweit</t>
  </si>
  <si>
    <t>52061</t>
  </si>
  <si>
    <t>Boekweit biologisch</t>
  </si>
  <si>
    <t>53850</t>
  </si>
  <si>
    <t>Botermelk</t>
  </si>
  <si>
    <t>52071</t>
  </si>
  <si>
    <t>J</t>
  </si>
  <si>
    <t>52070</t>
  </si>
  <si>
    <t>51030</t>
  </si>
  <si>
    <t>Cacaodoppen</t>
  </si>
  <si>
    <t>2</t>
  </si>
  <si>
    <t>51031</t>
  </si>
  <si>
    <t>Cacaodoppen biologisch</t>
  </si>
  <si>
    <t>51040</t>
  </si>
  <si>
    <t>Cacaoschroot</t>
  </si>
  <si>
    <t>20096</t>
  </si>
  <si>
    <t>Calciumbutyraat, gecoat</t>
  </si>
  <si>
    <t>Mengvoeders</t>
  </si>
  <si>
    <t>8</t>
  </si>
  <si>
    <t>NB</t>
  </si>
  <si>
    <t>52535</t>
  </si>
  <si>
    <t>Calciumcarbonaatkorrels afkomstig uit drinkwaterpr</t>
  </si>
  <si>
    <t>52530</t>
  </si>
  <si>
    <t>Calciumchloride</t>
  </si>
  <si>
    <t>30400</t>
  </si>
  <si>
    <t>Calciumformiaat (1a, E238)</t>
  </si>
  <si>
    <t>Conserveermiddelen</t>
  </si>
  <si>
    <t>30761</t>
  </si>
  <si>
    <t>Calciumjodaat (3b202)</t>
  </si>
  <si>
    <t>Sporenelementen</t>
  </si>
  <si>
    <t>30410</t>
  </si>
  <si>
    <t>Calciumlactaat (1a, E 327)</t>
  </si>
  <si>
    <t>52550</t>
  </si>
  <si>
    <t>Calciumnatriumfosfaat</t>
  </si>
  <si>
    <t>52560</t>
  </si>
  <si>
    <t>Calciumpidolaat</t>
  </si>
  <si>
    <t>30420</t>
  </si>
  <si>
    <t>Calciumpropionaat (1a, E 282)</t>
  </si>
  <si>
    <t>52570</t>
  </si>
  <si>
    <t>Calciumsulfaat</t>
  </si>
  <si>
    <t>30543</t>
  </si>
  <si>
    <t>Carboxymethylcellulose (Natrium - 1, E 466)</t>
  </si>
  <si>
    <t>Emulgatoren en geleermiddelen</t>
  </si>
  <si>
    <t>30940</t>
  </si>
  <si>
    <t>Carnitine (3a910)</t>
  </si>
  <si>
    <t>30230</t>
  </si>
  <si>
    <t>Cellulose (1, E 460)</t>
  </si>
  <si>
    <t>30950</t>
  </si>
  <si>
    <t>Choline chloride (3a890)</t>
  </si>
  <si>
    <t>51460</t>
  </si>
  <si>
    <t>Cichorei inuline</t>
  </si>
  <si>
    <t>51462</t>
  </si>
  <si>
    <t>Cichorei melasse</t>
  </si>
  <si>
    <t>51461</t>
  </si>
  <si>
    <t>Cichorei vinasse</t>
  </si>
  <si>
    <t>51470</t>
  </si>
  <si>
    <t>Cichoreiperspulp (vochtrijk)</t>
  </si>
  <si>
    <t>51480</t>
  </si>
  <si>
    <t>Cichoreipulp, gedroogd</t>
  </si>
  <si>
    <t>30620</t>
  </si>
  <si>
    <t>Citranaxanthine (2a, E 161i)</t>
  </si>
  <si>
    <t>30430</t>
  </si>
  <si>
    <t>Citroenzuur (1a, E 330)</t>
  </si>
  <si>
    <t>50720</t>
  </si>
  <si>
    <t>Citruspulp (vochtrijk)</t>
  </si>
  <si>
    <t>50721</t>
  </si>
  <si>
    <t>Citruspulp (vochtrijk) biologisch</t>
  </si>
  <si>
    <t>50710</t>
  </si>
  <si>
    <t>Citruspulp, gedroogd</t>
  </si>
  <si>
    <t>30240</t>
  </si>
  <si>
    <t>Clinoptiloliet van sedimentaire oorsprong (1g568)</t>
  </si>
  <si>
    <t>30759</t>
  </si>
  <si>
    <t>Cobaltcarbonaat (3b304)</t>
  </si>
  <si>
    <t>30760</t>
  </si>
  <si>
    <t>Cobaltsulfaat (3b305)</t>
  </si>
  <si>
    <t>30290</t>
  </si>
  <si>
    <t>Coccidiostaticum EU-toegelaten (5)</t>
  </si>
  <si>
    <t>Coccidiostatica</t>
  </si>
  <si>
    <t>20025</t>
  </si>
  <si>
    <t>Colostrum/Biestpoeder</t>
  </si>
  <si>
    <t>30960</t>
  </si>
  <si>
    <t>Conjugated Linoleic Acid (CLA, 3a)</t>
  </si>
  <si>
    <t>30440</t>
  </si>
  <si>
    <t>Conserveermiddel EU-toegelaten (1a)</t>
  </si>
  <si>
    <t>31150</t>
  </si>
  <si>
    <t>Denatuureermiddel EU-toegelaten (1l)</t>
  </si>
  <si>
    <t>Denatureermiddelen</t>
  </si>
  <si>
    <t>51490</t>
  </si>
  <si>
    <t>Dextrose</t>
  </si>
  <si>
    <t>51500</t>
  </si>
  <si>
    <t>Dextrosemelasse</t>
  </si>
  <si>
    <t>52520</t>
  </si>
  <si>
    <t>Dicalciumfosfaat (org. oorsprong/Beenderfosfaat)</t>
  </si>
  <si>
    <t>52580</t>
  </si>
  <si>
    <t>Dicalciumfosfaat (van anorganische oorsprong)</t>
  </si>
  <si>
    <t>30300</t>
  </si>
  <si>
    <t>Diclazuril (5, E 771)</t>
  </si>
  <si>
    <t>51880</t>
  </si>
  <si>
    <t>Dierlijk vet</t>
  </si>
  <si>
    <t>52581</t>
  </si>
  <si>
    <t>Dinatriumfosfaat anhydraat</t>
  </si>
  <si>
    <t>51960</t>
  </si>
  <si>
    <t>Eierschalen, hittebehandeld (SPV)</t>
  </si>
  <si>
    <t>51980</t>
  </si>
  <si>
    <t>Eipoeder (SPV)</t>
  </si>
  <si>
    <t>50050</t>
  </si>
  <si>
    <t>Eiwitcoagulaat uit bierproductie (vochtrijk)</t>
  </si>
  <si>
    <t>52010</t>
  </si>
  <si>
    <t>Eiwithydrolysaat uit varkensmucosa</t>
  </si>
  <si>
    <t>51640</t>
  </si>
  <si>
    <t>Erwten</t>
  </si>
  <si>
    <t>51650</t>
  </si>
  <si>
    <t>Erwten biologisch</t>
  </si>
  <si>
    <t>51660</t>
  </si>
  <si>
    <t>Erwteneiwit</t>
  </si>
  <si>
    <t>51670</t>
  </si>
  <si>
    <t>Erwteneiwit (vochtrijk)</t>
  </si>
  <si>
    <t>51700</t>
  </si>
  <si>
    <t>Erwtenpulp (vochtrijk)</t>
  </si>
  <si>
    <t>51690</t>
  </si>
  <si>
    <t>Erwtenpulp, gedroogd</t>
  </si>
  <si>
    <t>51641</t>
  </si>
  <si>
    <t>Erwtenstro</t>
  </si>
  <si>
    <t>51710</t>
  </si>
  <si>
    <t>Erwtenvlokken</t>
  </si>
  <si>
    <t>51715</t>
  </si>
  <si>
    <t>Erwtenvoermeel</t>
  </si>
  <si>
    <t>53421</t>
  </si>
  <si>
    <t>Fermentatiebijproduct enzymproductie</t>
  </si>
  <si>
    <t>53851</t>
  </si>
  <si>
    <t>Fermentatieresidu zuurselproductie</t>
  </si>
  <si>
    <t>30460</t>
  </si>
  <si>
    <t>Fosforzuur (orthofosforzuur, 1a338)</t>
  </si>
  <si>
    <t>51522</t>
  </si>
  <si>
    <t>Fructose</t>
  </si>
  <si>
    <t>51521</t>
  </si>
  <si>
    <t>Fructosestroop</t>
  </si>
  <si>
    <t>50730</t>
  </si>
  <si>
    <t>Fruitproducten, gedroogd</t>
  </si>
  <si>
    <t>52526</t>
  </si>
  <si>
    <t>Fulvinezuur (uit de drinkwaterindustrie)</t>
  </si>
  <si>
    <t>30470</t>
  </si>
  <si>
    <t>Fumaarzuur (1a297)</t>
  </si>
  <si>
    <t>53935</t>
  </si>
  <si>
    <t>Galacto-oligosacharide (GOS) (poeder)</t>
  </si>
  <si>
    <t>53936</t>
  </si>
  <si>
    <t>Galacto-oligosacharide (GOS) (vochtijk)</t>
  </si>
  <si>
    <t>52020</t>
  </si>
  <si>
    <t>Gelatine van niet-herkauwers</t>
  </si>
  <si>
    <t>52090</t>
  </si>
  <si>
    <t>Gerst (incl. geplet)</t>
  </si>
  <si>
    <t>52100</t>
  </si>
  <si>
    <t>Gerst (incl. geplet) biologisch</t>
  </si>
  <si>
    <t>50060</t>
  </si>
  <si>
    <t>Gerst, ontsloten</t>
  </si>
  <si>
    <t>50070</t>
  </si>
  <si>
    <t>Gerstepelmeel</t>
  </si>
  <si>
    <t>50071</t>
  </si>
  <si>
    <t>Gerstepelmeel biologisch</t>
  </si>
  <si>
    <t>50080</t>
  </si>
  <si>
    <t>Gerstevlokken</t>
  </si>
  <si>
    <t>30690</t>
  </si>
  <si>
    <t>Gist (Sacchar.)(4b-/1702, 1704, 1710, 1711,1871)</t>
  </si>
  <si>
    <t>53440</t>
  </si>
  <si>
    <t>Gist, geïnactiveerd</t>
  </si>
  <si>
    <t>53450</t>
  </si>
  <si>
    <t>Gistcelwanden</t>
  </si>
  <si>
    <t>53460</t>
  </si>
  <si>
    <t>Gistconcentraat</t>
  </si>
  <si>
    <t>51510</t>
  </si>
  <si>
    <t>Glucose</t>
  </si>
  <si>
    <t>50090</t>
  </si>
  <si>
    <t>Glucosemelasse</t>
  </si>
  <si>
    <t>51520</t>
  </si>
  <si>
    <t>Glucosestroop</t>
  </si>
  <si>
    <t>53000</t>
  </si>
  <si>
    <t>Glycerine, ruw</t>
  </si>
  <si>
    <t>30170</t>
  </si>
  <si>
    <t>Glycine (2b)</t>
  </si>
  <si>
    <t>50112</t>
  </si>
  <si>
    <t>Graanbostel</t>
  </si>
  <si>
    <t>50100</t>
  </si>
  <si>
    <t>Graandistillers (DDGS) (alle herkomsten)</t>
  </si>
  <si>
    <t>50110</t>
  </si>
  <si>
    <t>Graandistillers (DDGS) (vochtrijk) (alle herkomste</t>
  </si>
  <si>
    <t>53652</t>
  </si>
  <si>
    <t>Gras, vers</t>
  </si>
  <si>
    <t>53653</t>
  </si>
  <si>
    <t>Gras, vers biologisch</t>
  </si>
  <si>
    <t>53630</t>
  </si>
  <si>
    <t>Grashooi</t>
  </si>
  <si>
    <t>53632</t>
  </si>
  <si>
    <t>Grashooi biologisch</t>
  </si>
  <si>
    <t>53640</t>
  </si>
  <si>
    <t>Grashooi, kunstmatig gedroogd</t>
  </si>
  <si>
    <t>53650</t>
  </si>
  <si>
    <t>Graskuil</t>
  </si>
  <si>
    <t>53651</t>
  </si>
  <si>
    <t>Graskuil biologisch</t>
  </si>
  <si>
    <t>53660</t>
  </si>
  <si>
    <t>Grasmeel/-pellets</t>
  </si>
  <si>
    <t>53670</t>
  </si>
  <si>
    <t>Grasmeel/-pellets biologisch</t>
  </si>
  <si>
    <t>53680</t>
  </si>
  <si>
    <t>Graszaadhooi, gedorst</t>
  </si>
  <si>
    <t>50742</t>
  </si>
  <si>
    <t>Groenten en fruit condensaat (vochtrijk)</t>
  </si>
  <si>
    <t>50740</t>
  </si>
  <si>
    <t>Groenten- en fruit nevenstroom</t>
  </si>
  <si>
    <t>50745</t>
  </si>
  <si>
    <t>Groenten- en fruit nevenstroom biologisch</t>
  </si>
  <si>
    <t>50743</t>
  </si>
  <si>
    <t>Groenten en fruit, vers</t>
  </si>
  <si>
    <t>50744</t>
  </si>
  <si>
    <t>Groenten en fruit, vers biologisch</t>
  </si>
  <si>
    <t>50750</t>
  </si>
  <si>
    <t>Groentenproducten, gedroogd</t>
  </si>
  <si>
    <t>52801</t>
  </si>
  <si>
    <t>Grondnootschilfers</t>
  </si>
  <si>
    <t>30540</t>
  </si>
  <si>
    <t>Guar gum (1, E 412)</t>
  </si>
  <si>
    <t>53001</t>
  </si>
  <si>
    <t>Harsvetzuren (TOFA) (SPV)</t>
  </si>
  <si>
    <t>52110</t>
  </si>
  <si>
    <t>Haver (incl. geplet)</t>
  </si>
  <si>
    <t>52120</t>
  </si>
  <si>
    <t>Haver (incl. geplet) biologisch</t>
  </si>
  <si>
    <t>50140</t>
  </si>
  <si>
    <t>Haver, gepeld, gesneden</t>
  </si>
  <si>
    <t>52130</t>
  </si>
  <si>
    <t>Haver, gepunt</t>
  </si>
  <si>
    <t>50130</t>
  </si>
  <si>
    <t>Haver, ontsloten</t>
  </si>
  <si>
    <t>53500</t>
  </si>
  <si>
    <t>Haverschillen</t>
  </si>
  <si>
    <t>53510</t>
  </si>
  <si>
    <t>Haverschillen biologisch</t>
  </si>
  <si>
    <t>50170</t>
  </si>
  <si>
    <t>Havervlokken / voerhavermout</t>
  </si>
  <si>
    <t>50171</t>
  </si>
  <si>
    <t>Havervoermeel</t>
  </si>
  <si>
    <t>52040</t>
  </si>
  <si>
    <t>Hemoglobinepoeder</t>
  </si>
  <si>
    <t>51732</t>
  </si>
  <si>
    <t>Hennepvezel</t>
  </si>
  <si>
    <t>51731</t>
  </si>
  <si>
    <t>Hennepzaadschillen biologisch</t>
  </si>
  <si>
    <t>52951</t>
  </si>
  <si>
    <t>Humuszuur</t>
  </si>
  <si>
    <t>30776</t>
  </si>
  <si>
    <t>IJzerchelaat (3b, E1)</t>
  </si>
  <si>
    <t>30775</t>
  </si>
  <si>
    <t>IJzerlactaat (3b, E1)</t>
  </si>
  <si>
    <t>30770</t>
  </si>
  <si>
    <t>IJzeroxide (3b, E 1)</t>
  </si>
  <si>
    <t>30780</t>
  </si>
  <si>
    <t>IJzersulfaat (3b, E 1)</t>
  </si>
  <si>
    <t>20031</t>
  </si>
  <si>
    <t>Inkuilmiddelen</t>
  </si>
  <si>
    <t>30590</t>
  </si>
  <si>
    <t>Inkuiltoevoegmiddel EU-toegelaten (1k)</t>
  </si>
  <si>
    <t>51885</t>
  </si>
  <si>
    <t>Insectenolie</t>
  </si>
  <si>
    <t>51530</t>
  </si>
  <si>
    <t>Isomaltulosemelasse</t>
  </si>
  <si>
    <t>51740</t>
  </si>
  <si>
    <t>Johannesbrood</t>
  </si>
  <si>
    <t>51750</t>
  </si>
  <si>
    <t>Johannesbroodmeel</t>
  </si>
  <si>
    <t>53880</t>
  </si>
  <si>
    <t>Kaaswei (vochtrijk)</t>
  </si>
  <si>
    <t>52591</t>
  </si>
  <si>
    <t>Kaliumcarbonaat</t>
  </si>
  <si>
    <t>52590</t>
  </si>
  <si>
    <t>Kaliumchloride</t>
  </si>
  <si>
    <t>30740</t>
  </si>
  <si>
    <t>Kaliumdiformiaat (4d800)</t>
  </si>
  <si>
    <t>30741</t>
  </si>
  <si>
    <t>Kaliumsorbaat (1a, E 202)</t>
  </si>
  <si>
    <t>30250</t>
  </si>
  <si>
    <t>Kaoliniet (1, E 559)</t>
  </si>
  <si>
    <t>53900</t>
  </si>
  <si>
    <t>Karnemelkpoeder</t>
  </si>
  <si>
    <t>30180</t>
  </si>
  <si>
    <t>Kastanje-extract (2b)</t>
  </si>
  <si>
    <t>30080</t>
  </si>
  <si>
    <t>Kiezelgur (diatomee aarde, 1i, E 551c)</t>
  </si>
  <si>
    <t>Antiklontermiddelen</t>
  </si>
  <si>
    <t>30090</t>
  </si>
  <si>
    <t>Kiezelzuur, neergeslagen en gedroogd (1i, E551a)</t>
  </si>
  <si>
    <t>30640</t>
  </si>
  <si>
    <t>Kleurstof EU-toegelaten (2a)</t>
  </si>
  <si>
    <t>52510</t>
  </si>
  <si>
    <t>Knoflookpoeder</t>
  </si>
  <si>
    <t>Kruiden</t>
  </si>
  <si>
    <t>53910</t>
  </si>
  <si>
    <t>Koffiecreamer (vochtrijk)</t>
  </si>
  <si>
    <t>53020</t>
  </si>
  <si>
    <t>Kokosolie, geraffineerd</t>
  </si>
  <si>
    <t>53030</t>
  </si>
  <si>
    <t>Kokosvetzuren (acid oils) (SPV)</t>
  </si>
  <si>
    <t>53031</t>
  </si>
  <si>
    <t>Kokosvetzuren (fatty acids) uit geraff. kokosolie</t>
  </si>
  <si>
    <t>53035</t>
  </si>
  <si>
    <t>Kokosvetzuurdistillaten (CFAD) fysische raff. (SPV</t>
  </si>
  <si>
    <t>52810</t>
  </si>
  <si>
    <t>Kool- en raapzaad EU</t>
  </si>
  <si>
    <t>51120</t>
  </si>
  <si>
    <t>Kool- en raapzaadschilfers 00</t>
  </si>
  <si>
    <t>51100</t>
  </si>
  <si>
    <t>Kool- en raapzaadschilfers biologisch</t>
  </si>
  <si>
    <t>51130</t>
  </si>
  <si>
    <t>Kool- en raapzaadschroot 00</t>
  </si>
  <si>
    <t>51110</t>
  </si>
  <si>
    <t>Kool- en raapzaadschroot, bestendig</t>
  </si>
  <si>
    <t>51131</t>
  </si>
  <si>
    <t>Koolraapstoomschillen (vochtrijk)</t>
  </si>
  <si>
    <t>53690</t>
  </si>
  <si>
    <t>Koolzaadstro</t>
  </si>
  <si>
    <t>52600</t>
  </si>
  <si>
    <t>Koolzure algenkalk</t>
  </si>
  <si>
    <t>52610</t>
  </si>
  <si>
    <t>Koolzure voederkalk (krijt/kalksteentjes)</t>
  </si>
  <si>
    <t>30800</t>
  </si>
  <si>
    <t>Koperchelaat (3b, E 4)</t>
  </si>
  <si>
    <t>30805</t>
  </si>
  <si>
    <t>Koperoxide (3b, E 4)</t>
  </si>
  <si>
    <t>30810</t>
  </si>
  <si>
    <t>Kopersulfaat (3b, E 4)</t>
  </si>
  <si>
    <t>53700</t>
  </si>
  <si>
    <t>Korrelmaïs (vochtrijk) EU-5</t>
  </si>
  <si>
    <t>52505</t>
  </si>
  <si>
    <t>52370</t>
  </si>
  <si>
    <t>Kruidenmengsel</t>
  </si>
  <si>
    <t>Halffabrikaten</t>
  </si>
  <si>
    <t>20020</t>
  </si>
  <si>
    <t>Kunstmelkvoeder</t>
  </si>
  <si>
    <t>7</t>
  </si>
  <si>
    <t>53930</t>
  </si>
  <si>
    <t>Lactose</t>
  </si>
  <si>
    <t>30310</t>
  </si>
  <si>
    <t>Lasalocide-Na (5, 5 1 763, E 763)</t>
  </si>
  <si>
    <t>52615</t>
  </si>
  <si>
    <t>Lavameel</t>
  </si>
  <si>
    <t>53040</t>
  </si>
  <si>
    <t>Lecithine, ruw</t>
  </si>
  <si>
    <t>52525</t>
  </si>
  <si>
    <t>Leonardiet</t>
  </si>
  <si>
    <t>53520</t>
  </si>
  <si>
    <t>Lignocellulose</t>
  </si>
  <si>
    <t>30260</t>
  </si>
  <si>
    <t>Lignosulfonaat (1g, E 565)</t>
  </si>
  <si>
    <t>53050</t>
  </si>
  <si>
    <t>Lijnolie, geraffineerd</t>
  </si>
  <si>
    <t>53060</t>
  </si>
  <si>
    <t>Lijnolie, ruw</t>
  </si>
  <si>
    <t>52820</t>
  </si>
  <si>
    <t>Lijnzaad</t>
  </si>
  <si>
    <t>52830</t>
  </si>
  <si>
    <t>Lijnzaad biologisch</t>
  </si>
  <si>
    <t>52380</t>
  </si>
  <si>
    <t>Lijnzaad, geëxtrudeerd op drager</t>
  </si>
  <si>
    <t>51150</t>
  </si>
  <si>
    <t>Lijnzaadschilfers</t>
  </si>
  <si>
    <t>51160</t>
  </si>
  <si>
    <t>Lijnzaadschilfers biologisch</t>
  </si>
  <si>
    <t>51170</t>
  </si>
  <si>
    <t>Lijnzaadschroot</t>
  </si>
  <si>
    <t>20100</t>
  </si>
  <si>
    <t>Likstenen</t>
  </si>
  <si>
    <t>53530</t>
  </si>
  <si>
    <t>Lupinedoppen</t>
  </si>
  <si>
    <t>51782</t>
  </si>
  <si>
    <t>Lupinegries, hittebehandeld</t>
  </si>
  <si>
    <t>51770</t>
  </si>
  <si>
    <t>Lupinen</t>
  </si>
  <si>
    <t>51780</t>
  </si>
  <si>
    <t>Lupinen biologisch</t>
  </si>
  <si>
    <t>51790</t>
  </si>
  <si>
    <t>Lupinen, getoast</t>
  </si>
  <si>
    <t>51781</t>
  </si>
  <si>
    <t>Lupinevlokken, hittebehandeld</t>
  </si>
  <si>
    <t>53721</t>
  </si>
  <si>
    <t>Luzerne, vers</t>
  </si>
  <si>
    <t>53722</t>
  </si>
  <si>
    <t>Luzerne, vers biologisch</t>
  </si>
  <si>
    <t>53720</t>
  </si>
  <si>
    <t>Luzerne, zongedroogd</t>
  </si>
  <si>
    <t>53730</t>
  </si>
  <si>
    <t>Luzerne, zongedroogd biologisch</t>
  </si>
  <si>
    <t>53740</t>
  </si>
  <si>
    <t>Luzernehooi, kunstmatig gedroogd</t>
  </si>
  <si>
    <t>53750</t>
  </si>
  <si>
    <t>Luzernehooi, kunstmatig gedroogd biologisch</t>
  </si>
  <si>
    <t>53760</t>
  </si>
  <si>
    <t>Luzernemeel/-pellets</t>
  </si>
  <si>
    <t>53770</t>
  </si>
  <si>
    <t>Luzernemeel/-pellets biologisch</t>
  </si>
  <si>
    <t>30020</t>
  </si>
  <si>
    <t>Lysine (3c323, E 3.2)</t>
  </si>
  <si>
    <t>52620</t>
  </si>
  <si>
    <t>Maagkiezel</t>
  </si>
  <si>
    <t>52630</t>
  </si>
  <si>
    <t>Magnesiumacetaat</t>
  </si>
  <si>
    <t>52650</t>
  </si>
  <si>
    <t>Magnesiumchelaat</t>
  </si>
  <si>
    <t>52660</t>
  </si>
  <si>
    <t>Magnesiumchloride</t>
  </si>
  <si>
    <t>52665</t>
  </si>
  <si>
    <t>Magnesiumcitraat</t>
  </si>
  <si>
    <t>52670</t>
  </si>
  <si>
    <t>Magnesiumfosfaat</t>
  </si>
  <si>
    <t>52671</t>
  </si>
  <si>
    <t>Magnesiumfumaraat</t>
  </si>
  <si>
    <t>52680</t>
  </si>
  <si>
    <t>Magnesiumoxide</t>
  </si>
  <si>
    <t>52690</t>
  </si>
  <si>
    <t>Magnesiumsulfaat</t>
  </si>
  <si>
    <t>52210</t>
  </si>
  <si>
    <t>Maïs (incl. gemalen) (alle herkomsten)</t>
  </si>
  <si>
    <t>52165</t>
  </si>
  <si>
    <t>Maïs (incl. gemalen) biologisch (alle herkomsten)</t>
  </si>
  <si>
    <t>52160</t>
  </si>
  <si>
    <t>Maïs (incl. gemalen) biologisch EU-5</t>
  </si>
  <si>
    <t>52170</t>
  </si>
  <si>
    <t>Maïs (incl. gemalen) EU-5</t>
  </si>
  <si>
    <t>52241</t>
  </si>
  <si>
    <t>Maïs, bestendig (alle herkomsten)</t>
  </si>
  <si>
    <t>52240</t>
  </si>
  <si>
    <t>Maïs, bestendig EU-5</t>
  </si>
  <si>
    <t>52200</t>
  </si>
  <si>
    <t>Maïs, gebroken biologisch EU-5</t>
  </si>
  <si>
    <t>52190</t>
  </si>
  <si>
    <t>Maïs, gebroken EU-5</t>
  </si>
  <si>
    <t>50195</t>
  </si>
  <si>
    <t>Maïs, ontsloten (alle herkomsten)</t>
  </si>
  <si>
    <t>50200</t>
  </si>
  <si>
    <t>Maïs, ontsloten biologisch EU-5</t>
  </si>
  <si>
    <t>50190</t>
  </si>
  <si>
    <t>Maïs, ontsloten EU-5</t>
  </si>
  <si>
    <t>52150</t>
  </si>
  <si>
    <t>Maïs, zuur EU-5</t>
  </si>
  <si>
    <t>53781</t>
  </si>
  <si>
    <t>Maïs: Corn Cob Mix (CCM) biologisch EU-5</t>
  </si>
  <si>
    <t>53780</t>
  </si>
  <si>
    <t>Maïs: Corn Cob Mix (CCM) EU-5</t>
  </si>
  <si>
    <t>50220</t>
  </si>
  <si>
    <t>Maïsbloem (alle herkomsten</t>
  </si>
  <si>
    <t>50101</t>
  </si>
  <si>
    <t>Maïsdistillers (DDGS) (alle herkomsten)</t>
  </si>
  <si>
    <t>50111</t>
  </si>
  <si>
    <t>Maïsdistillers (DDGS) (vochtrijk (alle herkomsten)</t>
  </si>
  <si>
    <t>50231</t>
  </si>
  <si>
    <t>Maïsglutenmeel 60% (alle herkomsten)</t>
  </si>
  <si>
    <t>50230</t>
  </si>
  <si>
    <t>Maïsglutenmeel 60% EU-5</t>
  </si>
  <si>
    <t>50240</t>
  </si>
  <si>
    <t>Maïsglutenvoer (vochtrijk) (alle herkomsten)</t>
  </si>
  <si>
    <t>50241</t>
  </si>
  <si>
    <t>Maïsglutenvoer (vochtrijk) EU-5</t>
  </si>
  <si>
    <t>50250</t>
  </si>
  <si>
    <t>Maïsglutenvoermeel(pellets) (alle herkomsten)</t>
  </si>
  <si>
    <t>50251</t>
  </si>
  <si>
    <t>Maïsglutenvoermeel(pellets) EU-5</t>
  </si>
  <si>
    <t>50270</t>
  </si>
  <si>
    <t>Maïskiemen (alle herkomsten)</t>
  </si>
  <si>
    <t>50271</t>
  </si>
  <si>
    <t>Maïskiemen verhit (alle herkomsten)</t>
  </si>
  <si>
    <t>50280</t>
  </si>
  <si>
    <t>Maïskiemschilfers (alle herkomsten)</t>
  </si>
  <si>
    <t>50290</t>
  </si>
  <si>
    <t>Maïskiemschroot (alle herkomsten)</t>
  </si>
  <si>
    <t>60050</t>
  </si>
  <si>
    <t>Maïskolvensilage (MKS)</t>
  </si>
  <si>
    <t>53071</t>
  </si>
  <si>
    <t>Maïsolie, geraffineerd</t>
  </si>
  <si>
    <t>53070</t>
  </si>
  <si>
    <t>Maïsolie, ruw (alle herkomsten)</t>
  </si>
  <si>
    <t>52151</t>
  </si>
  <si>
    <t>Maïspillen EU-5</t>
  </si>
  <si>
    <t>53072</t>
  </si>
  <si>
    <t>Maïsvetzuren (acid oils)</t>
  </si>
  <si>
    <t>52193</t>
  </si>
  <si>
    <t>Maïsvezel (Corex M100) (alle herkomsten)</t>
  </si>
  <si>
    <t>52194</t>
  </si>
  <si>
    <t>Maïsvezel (vochtrijk) (alle herkomsten)</t>
  </si>
  <si>
    <t>52191</t>
  </si>
  <si>
    <t>Maïsvezel (vochtrijk) EU-5</t>
  </si>
  <si>
    <t>52192</t>
  </si>
  <si>
    <t>Maïsvezel EU-5 (Corex M100)</t>
  </si>
  <si>
    <t>50310</t>
  </si>
  <si>
    <t>Maïsvlokken EU-5</t>
  </si>
  <si>
    <t>50311</t>
  </si>
  <si>
    <t>Maïsvlokken, biologisch (alle herkomsten)</t>
  </si>
  <si>
    <t>50321</t>
  </si>
  <si>
    <t>Maïsvoermeel (alle herkomsten)</t>
  </si>
  <si>
    <t>50320</t>
  </si>
  <si>
    <t>Maïsvoermeel EU-5</t>
  </si>
  <si>
    <t>50330</t>
  </si>
  <si>
    <t>Maïsweekwater (alle herkomsten)</t>
  </si>
  <si>
    <t>50331</t>
  </si>
  <si>
    <t>Maïsweekwater EU-5</t>
  </si>
  <si>
    <t>50340</t>
  </si>
  <si>
    <t>Maïszetmeel (alle herkomsten)</t>
  </si>
  <si>
    <t>50350</t>
  </si>
  <si>
    <t>Maltodextrine</t>
  </si>
  <si>
    <t>30820</t>
  </si>
  <si>
    <t>Mangaanchelaat (3b, E 5)</t>
  </si>
  <si>
    <t>30830</t>
  </si>
  <si>
    <t>Mangaanoxide (3b, E 5)</t>
  </si>
  <si>
    <t>30840</t>
  </si>
  <si>
    <t>Mangaansulfaat (3b, E 5)</t>
  </si>
  <si>
    <t>53940</t>
  </si>
  <si>
    <t>Melkeiwitconcentraat (vochtrijk)</t>
  </si>
  <si>
    <t>53950</t>
  </si>
  <si>
    <t>Melkpoeder</t>
  </si>
  <si>
    <t>53960</t>
  </si>
  <si>
    <t>Melkpoeder, biologisch</t>
  </si>
  <si>
    <t>53970</t>
  </si>
  <si>
    <t>Melksuiker arme weipoeder</t>
  </si>
  <si>
    <t>30480</t>
  </si>
  <si>
    <t>Melkzuur (1a, E270)</t>
  </si>
  <si>
    <t>52400</t>
  </si>
  <si>
    <t>Mengsel melasse en plantaardige oliën</t>
  </si>
  <si>
    <t>52410</t>
  </si>
  <si>
    <t>Mengsel ontsloten granen</t>
  </si>
  <si>
    <t>52420</t>
  </si>
  <si>
    <t>Mengsel pensbestendige soja- en raapschroot</t>
  </si>
  <si>
    <t>52430</t>
  </si>
  <si>
    <t>Mengsel plantaardige olie/vet en/of vetzuren (SPV)</t>
  </si>
  <si>
    <t>53375</t>
  </si>
  <si>
    <t>Mengsel van geraff. plant. oliën, excl. kokosolie</t>
  </si>
  <si>
    <t>53371</t>
  </si>
  <si>
    <t>Mengsel van geraff. plant. oliën, incl. kokosolie</t>
  </si>
  <si>
    <t>20030</t>
  </si>
  <si>
    <t>Mengvoeder Overige muv vetmengsel/ontsloten granen</t>
  </si>
  <si>
    <t>20081</t>
  </si>
  <si>
    <t>Mengvoeder voor Geiten</t>
  </si>
  <si>
    <t>20082</t>
  </si>
  <si>
    <t>Mengvoeder voor Konijnen</t>
  </si>
  <si>
    <t>20040</t>
  </si>
  <si>
    <t>Mengvoeder voor Paarden</t>
  </si>
  <si>
    <t>20050</t>
  </si>
  <si>
    <t>Mengvoeder voor Pluimvee</t>
  </si>
  <si>
    <t>20060</t>
  </si>
  <si>
    <t>Mengvoeder voor Rundvee</t>
  </si>
  <si>
    <t>20070</t>
  </si>
  <si>
    <t>Mengvoeder voor Schapen</t>
  </si>
  <si>
    <t>20080</t>
  </si>
  <si>
    <t>Mengvoeder voor Varkens</t>
  </si>
  <si>
    <t>30030</t>
  </si>
  <si>
    <t>Methionine (3c301 tm 3c309)</t>
  </si>
  <si>
    <t>30040</t>
  </si>
  <si>
    <t>Methionine, bestendig</t>
  </si>
  <si>
    <t>52953</t>
  </si>
  <si>
    <t>Methylsulfonlymethaan</t>
  </si>
  <si>
    <t>30700</t>
  </si>
  <si>
    <t>Micro-organismen EU-toegelaten (4b)</t>
  </si>
  <si>
    <t>30490</t>
  </si>
  <si>
    <t>Mierezuur (1a, E 236)</t>
  </si>
  <si>
    <t>31160</t>
  </si>
  <si>
    <t>Milieubevorderende stoffen EU-toegelaten (4c)</t>
  </si>
  <si>
    <t>Milieu bevorderende stoffen</t>
  </si>
  <si>
    <t>20090</t>
  </si>
  <si>
    <t>Mineraalvoeder</t>
  </si>
  <si>
    <t>30320</t>
  </si>
  <si>
    <t>Monensin (51701)</t>
  </si>
  <si>
    <t>53080</t>
  </si>
  <si>
    <t>Mono- en di- en triglyceriden van vetzuren</t>
  </si>
  <si>
    <t>52582</t>
  </si>
  <si>
    <t>Monoammoniumfosfaat</t>
  </si>
  <si>
    <t>52700</t>
  </si>
  <si>
    <t>Monocalciumfosfaat</t>
  </si>
  <si>
    <t>52710</t>
  </si>
  <si>
    <t>Mono-dicalciumfosfaat</t>
  </si>
  <si>
    <t>52720</t>
  </si>
  <si>
    <t>Mononatriumfosfaat</t>
  </si>
  <si>
    <t>51180</t>
  </si>
  <si>
    <t>Mosterdpulp (vochtrijk)</t>
  </si>
  <si>
    <t>51181</t>
  </si>
  <si>
    <t>Mosterdzemelen</t>
  </si>
  <si>
    <t>50370</t>
  </si>
  <si>
    <t>Moutkiemen</t>
  </si>
  <si>
    <t>50380</t>
  </si>
  <si>
    <t>Moutmeel</t>
  </si>
  <si>
    <t>50390</t>
  </si>
  <si>
    <t>Myceliumspoeling (vochtrijk)</t>
  </si>
  <si>
    <t>30750</t>
  </si>
  <si>
    <t>30330</t>
  </si>
  <si>
    <t>Narasin (5, E 765)</t>
  </si>
  <si>
    <t>30340</t>
  </si>
  <si>
    <t>Narasin-Nicarbazine (5 1 774)</t>
  </si>
  <si>
    <t>52730</t>
  </si>
  <si>
    <t>Natriumbicarbonaat</t>
  </si>
  <si>
    <t>52741</t>
  </si>
  <si>
    <t>Natriumbutyraat</t>
  </si>
  <si>
    <t>20095</t>
  </si>
  <si>
    <t>Natriumbutyraat, gecoat</t>
  </si>
  <si>
    <t>52740</t>
  </si>
  <si>
    <t>Natriumcarbonaat</t>
  </si>
  <si>
    <t>52750</t>
  </si>
  <si>
    <t>Natriumchloride (zout)</t>
  </si>
  <si>
    <t>30500</t>
  </si>
  <si>
    <t>Natriumformiaat (1a, E 237)</t>
  </si>
  <si>
    <t>52760</t>
  </si>
  <si>
    <t>Natriumfosfaat</t>
  </si>
  <si>
    <t>30841</t>
  </si>
  <si>
    <t>Natriumseleniet (3b, E8)</t>
  </si>
  <si>
    <t>30280</t>
  </si>
  <si>
    <t>Natroliet-fonoliet (1g, E 566)</t>
  </si>
  <si>
    <t>30980</t>
  </si>
  <si>
    <t>Niacine (3a314)</t>
  </si>
  <si>
    <t>52770</t>
  </si>
  <si>
    <t>Oesterschelpengrit</t>
  </si>
  <si>
    <t>51340</t>
  </si>
  <si>
    <t>Okara</t>
  </si>
  <si>
    <t>51525</t>
  </si>
  <si>
    <t>Oligofructosestroop</t>
  </si>
  <si>
    <t>30190</t>
  </si>
  <si>
    <t>Oregano olie (2b)</t>
  </si>
  <si>
    <t>31170</t>
  </si>
  <si>
    <t>Overige zoötechnische toevoegingsmiddelen EU-t(4d)</t>
  </si>
  <si>
    <t>51805</t>
  </si>
  <si>
    <t>Paardebonenschillen / Schillen van veldbonen</t>
  </si>
  <si>
    <t>51801</t>
  </si>
  <si>
    <t>Paardenbonen pensbestendig (met magnesium lignosul</t>
  </si>
  <si>
    <t>5135</t>
  </si>
  <si>
    <t>Palmolie vetzuren, calciumzepen (SPV)</t>
  </si>
  <si>
    <t>53090</t>
  </si>
  <si>
    <t>Palmolie, geraffineerd</t>
  </si>
  <si>
    <t>53110</t>
  </si>
  <si>
    <t>Palmolie, ruw</t>
  </si>
  <si>
    <t>53120</t>
  </si>
  <si>
    <t>Palmolie, ruw biologisch</t>
  </si>
  <si>
    <t>53130</t>
  </si>
  <si>
    <t>Palmolievetzuren (acid oils)</t>
  </si>
  <si>
    <t>53140</t>
  </si>
  <si>
    <t>Palmpitolie, geraffineerd</t>
  </si>
  <si>
    <t>53150</t>
  </si>
  <si>
    <t>Palmpitolie, ruw</t>
  </si>
  <si>
    <t>51190</t>
  </si>
  <si>
    <t>Palmpitschilfers Mal./Indo.</t>
  </si>
  <si>
    <t>53160</t>
  </si>
  <si>
    <t>Palmpitvetzuren (acid oils)</t>
  </si>
  <si>
    <t>53161</t>
  </si>
  <si>
    <t>Palmpitvetzuren (fatty acids), uit ruwe en/of</t>
  </si>
  <si>
    <t>53170</t>
  </si>
  <si>
    <t>Palmpitvetzuurdestilaten (PKFAD) (SPV)</t>
  </si>
  <si>
    <t>53180</t>
  </si>
  <si>
    <t>Palmvetzuurdestillaten (PFAD) (SPV)</t>
  </si>
  <si>
    <t>50702</t>
  </si>
  <si>
    <t>Pectine</t>
  </si>
  <si>
    <t>53210</t>
  </si>
  <si>
    <t>Pensbestendig vet obv palmolie (13.6.7)</t>
  </si>
  <si>
    <t>53230</t>
  </si>
  <si>
    <t>Pensbestendig vet obv palmolie (2.20.1)</t>
  </si>
  <si>
    <t>53272</t>
  </si>
  <si>
    <t>Pensbestendig vet obv PFAD (SPV) (13.6.5)</t>
  </si>
  <si>
    <t>53274</t>
  </si>
  <si>
    <t>Pensbestendig vet obv PFAD verzeept (SPV) (13.6.4)</t>
  </si>
  <si>
    <t>53241</t>
  </si>
  <si>
    <t>Pensbestendig vet obv raapzaadolie (2.20.1)</t>
  </si>
  <si>
    <t>30560</t>
  </si>
  <si>
    <t>Phytase (4a1600)</t>
  </si>
  <si>
    <t>Verteringsbevorderaars / Enzymen</t>
  </si>
  <si>
    <t>52440</t>
  </si>
  <si>
    <t>Plantaardig extrudaat</t>
  </si>
  <si>
    <t>51890</t>
  </si>
  <si>
    <t>Pluimveevet</t>
  </si>
  <si>
    <t>30541</t>
  </si>
  <si>
    <t>Polyethyleenglycol-glyceryl ricinoleaat (1, E 484)</t>
  </si>
  <si>
    <t>30544</t>
  </si>
  <si>
    <t>Polyoxyethyleen(20)-sorbitaan monoöleaat (1 E 433)</t>
  </si>
  <si>
    <t>30510</t>
  </si>
  <si>
    <t>Propionzuur (1a, E 280)</t>
  </si>
  <si>
    <t>52970</t>
  </si>
  <si>
    <t>Propyleenglycol (1,2 propaandiol)</t>
  </si>
  <si>
    <t>51735</t>
  </si>
  <si>
    <t>Psylliumvezels</t>
  </si>
  <si>
    <t>53280</t>
  </si>
  <si>
    <t>Raapolievetzuren (acid oils)</t>
  </si>
  <si>
    <t>53290</t>
  </si>
  <si>
    <t>Raapzaadolie, geraffineerd</t>
  </si>
  <si>
    <t>53300</t>
  </si>
  <si>
    <t>Raapzaadolie, ruw</t>
  </si>
  <si>
    <t>53310</t>
  </si>
  <si>
    <t>Raapzaadolie, ruw biologisch</t>
  </si>
  <si>
    <t>31130</t>
  </si>
  <si>
    <t>Radionucleïdebinder EU-toegelaten (1h)</t>
  </si>
  <si>
    <t>Radionucleïdebinders</t>
  </si>
  <si>
    <t>51626</t>
  </si>
  <si>
    <t>Restalcohol</t>
  </si>
  <si>
    <t>51540</t>
  </si>
  <si>
    <t>Rietmelasse</t>
  </si>
  <si>
    <t>51550</t>
  </si>
  <si>
    <t>Rietmelasse biologisch</t>
  </si>
  <si>
    <t>51560</t>
  </si>
  <si>
    <t>Rietsuiker biologisch</t>
  </si>
  <si>
    <t>50410</t>
  </si>
  <si>
    <t>Rijsteiwitconcentraat biologisch</t>
  </si>
  <si>
    <t>50420</t>
  </si>
  <si>
    <t>Rijstevoermeel</t>
  </si>
  <si>
    <t>50440</t>
  </si>
  <si>
    <t>Rijstewater (vochtrijk)</t>
  </si>
  <si>
    <t>50435</t>
  </si>
  <si>
    <t>Rijstezetmeel</t>
  </si>
  <si>
    <t>50450</t>
  </si>
  <si>
    <t>Rijstmeel</t>
  </si>
  <si>
    <t>30350</t>
  </si>
  <si>
    <t>Robenidine (5, 5 1 758, E 758)</t>
  </si>
  <si>
    <t>50471</t>
  </si>
  <si>
    <t>Rode bieten</t>
  </si>
  <si>
    <t>52270</t>
  </si>
  <si>
    <t>Rogge (incl. geplet)</t>
  </si>
  <si>
    <t>52280</t>
  </si>
  <si>
    <t>Rogge (incl. geplet) biologisch</t>
  </si>
  <si>
    <t>50490</t>
  </si>
  <si>
    <t>Roggezemelen</t>
  </si>
  <si>
    <t>30360</t>
  </si>
  <si>
    <t>Salinomycine (5, E 766)</t>
  </si>
  <si>
    <t>52780</t>
  </si>
  <si>
    <t>Schelpengrit / kippengrit</t>
  </si>
  <si>
    <t>30860</t>
  </si>
  <si>
    <t>Seleniumgist (3b810, 3b811)</t>
  </si>
  <si>
    <t>30850</t>
  </si>
  <si>
    <t>Seleniumselenaat (3bE8)</t>
  </si>
  <si>
    <t>30870</t>
  </si>
  <si>
    <t>Selenomethionine (3b812 tm 3b817)</t>
  </si>
  <si>
    <t>30100</t>
  </si>
  <si>
    <t>Sepioliet (1i, E 562)</t>
  </si>
  <si>
    <t>51210</t>
  </si>
  <si>
    <t>Sesamschilfers</t>
  </si>
  <si>
    <t>51220</t>
  </si>
  <si>
    <t>Sesamschilfers biologisch</t>
  </si>
  <si>
    <t>53005</t>
  </si>
  <si>
    <t>Shea oleine (SPV)</t>
  </si>
  <si>
    <t>51961</t>
  </si>
  <si>
    <t>Slingerwit (SPV)</t>
  </si>
  <si>
    <t>53791</t>
  </si>
  <si>
    <t>Snijmaïs (vochtrijk) biologisch EU-5</t>
  </si>
  <si>
    <t>53790</t>
  </si>
  <si>
    <t>Snijmaïs (vochtrijk) EU-5</t>
  </si>
  <si>
    <t>51230</t>
  </si>
  <si>
    <t>Sojabloem</t>
  </si>
  <si>
    <t>52860</t>
  </si>
  <si>
    <t>Sojabonen</t>
  </si>
  <si>
    <t>52870</t>
  </si>
  <si>
    <t>Sojabonen biologisch</t>
  </si>
  <si>
    <t>52885</t>
  </si>
  <si>
    <t>Sojabonen getoast bestendig</t>
  </si>
  <si>
    <t>52880</t>
  </si>
  <si>
    <t>Sojabonen, getoast</t>
  </si>
  <si>
    <t>52890</t>
  </si>
  <si>
    <t>Sojabonen, getoast biologisch</t>
  </si>
  <si>
    <t>51240</t>
  </si>
  <si>
    <t>Soja-eiwitconcentraat / isolaat</t>
  </si>
  <si>
    <t>51232</t>
  </si>
  <si>
    <t>Sojafilterkoek</t>
  </si>
  <si>
    <t>53550</t>
  </si>
  <si>
    <t>Sojahullen</t>
  </si>
  <si>
    <t>53560</t>
  </si>
  <si>
    <t>Sojahullen biologisch</t>
  </si>
  <si>
    <t>53551</t>
  </si>
  <si>
    <t>Sojahullen, ontsloten</t>
  </si>
  <si>
    <t>53320</t>
  </si>
  <si>
    <t>Sojalecithine (vochtrijk)</t>
  </si>
  <si>
    <t>53335</t>
  </si>
  <si>
    <t>Sojaolie geraffineerd</t>
  </si>
  <si>
    <t>53330</t>
  </si>
  <si>
    <t>Sojaolie, ruw</t>
  </si>
  <si>
    <t>53340</t>
  </si>
  <si>
    <t>Sojaolie, ruw biologisch</t>
  </si>
  <si>
    <t>51260</t>
  </si>
  <si>
    <t>Sojapasta</t>
  </si>
  <si>
    <t>51270</t>
  </si>
  <si>
    <t>Sojaschilfers</t>
  </si>
  <si>
    <t>51280</t>
  </si>
  <si>
    <t>Sojaschilfers biologisch</t>
  </si>
  <si>
    <t>51321</t>
  </si>
  <si>
    <t>Sojaschroot India</t>
  </si>
  <si>
    <t>51300</t>
  </si>
  <si>
    <t>Sojaschroot inlands/EU</t>
  </si>
  <si>
    <t>51310</t>
  </si>
  <si>
    <t>Sojaschroot USA</t>
  </si>
  <si>
    <t>51320</t>
  </si>
  <si>
    <t>Sojaschroot Zuid Amerika</t>
  </si>
  <si>
    <t>51290</t>
  </si>
  <si>
    <t>Sojaschroot, bestendig</t>
  </si>
  <si>
    <t>53350</t>
  </si>
  <si>
    <t>Sojavetzuren (acid oils)</t>
  </si>
  <si>
    <t>51251</t>
  </si>
  <si>
    <t>Sojavezel</t>
  </si>
  <si>
    <t>30520</t>
  </si>
  <si>
    <t>Sorbinezuur (1a, E 200)</t>
  </si>
  <si>
    <t>30210</t>
  </si>
  <si>
    <t>Sorbitol</t>
  </si>
  <si>
    <t>52290</t>
  </si>
  <si>
    <t>Sorghum</t>
  </si>
  <si>
    <t>52291</t>
  </si>
  <si>
    <t>Sorghum biologisch</t>
  </si>
  <si>
    <t>52300</t>
  </si>
  <si>
    <t>Spelt (incl. geplet)</t>
  </si>
  <si>
    <t>52310</t>
  </si>
  <si>
    <t>Spelt biologisch</t>
  </si>
  <si>
    <t>53570</t>
  </si>
  <si>
    <t>Speltdoppen</t>
  </si>
  <si>
    <t>53571</t>
  </si>
  <si>
    <t>Speltdoppen biologisch</t>
  </si>
  <si>
    <t>31110</t>
  </si>
  <si>
    <t>Stabilisatoren EU-toegelaten (1d)</t>
  </si>
  <si>
    <t>Stabilisatoren</t>
  </si>
  <si>
    <t>53810</t>
  </si>
  <si>
    <t>Stro van granen</t>
  </si>
  <si>
    <t>53800</t>
  </si>
  <si>
    <t>Stro van granen, biologisch</t>
  </si>
  <si>
    <t>53820</t>
  </si>
  <si>
    <t>Stro, ontsloten</t>
  </si>
  <si>
    <t>53581</t>
  </si>
  <si>
    <t>Strooiselstro</t>
  </si>
  <si>
    <t>53580</t>
  </si>
  <si>
    <t>Stropellets</t>
  </si>
  <si>
    <t>51570</t>
  </si>
  <si>
    <t>Suiker</t>
  </si>
  <si>
    <t>50995</t>
  </si>
  <si>
    <t>Suikerbieten</t>
  </si>
  <si>
    <t>53831</t>
  </si>
  <si>
    <t>Suikermaïsresten (vochtrijk) biologisch EU-5</t>
  </si>
  <si>
    <t>30110</t>
  </si>
  <si>
    <t>Talk (1i, E 560)</t>
  </si>
  <si>
    <t>52320</t>
  </si>
  <si>
    <t>Tarwe (incl. geplet)</t>
  </si>
  <si>
    <t>52330</t>
  </si>
  <si>
    <t>Tarwe (incl. geplet) biologisch</t>
  </si>
  <si>
    <t>50510</t>
  </si>
  <si>
    <t>Tarwe, ontsloten (hittebehandeld)</t>
  </si>
  <si>
    <t>50511</t>
  </si>
  <si>
    <t>Tarwe, pensbestendig (NaOH behandeld)</t>
  </si>
  <si>
    <t>50520</t>
  </si>
  <si>
    <t>Tarwebloem</t>
  </si>
  <si>
    <t>50530</t>
  </si>
  <si>
    <t>Tarwegistconcentraat (vochtrijk)</t>
  </si>
  <si>
    <t>50550</t>
  </si>
  <si>
    <t>Tarwegluten</t>
  </si>
  <si>
    <t>50680</t>
  </si>
  <si>
    <t>Tarwegluten, vitale</t>
  </si>
  <si>
    <t>50560</t>
  </si>
  <si>
    <t>Tarweglutenvoer (meel)</t>
  </si>
  <si>
    <t>50570</t>
  </si>
  <si>
    <t>Tarweglutenvoer (vochtrijk)</t>
  </si>
  <si>
    <t>50580</t>
  </si>
  <si>
    <t>Tarwegries (zemelgrind / kortmeel)</t>
  </si>
  <si>
    <t>50590</t>
  </si>
  <si>
    <t>Tarwegries biologisch</t>
  </si>
  <si>
    <t>50610</t>
  </si>
  <si>
    <t>Tarwekiemzemelen</t>
  </si>
  <si>
    <t>50620</t>
  </si>
  <si>
    <t>Tarwevlokken</t>
  </si>
  <si>
    <t>50501</t>
  </si>
  <si>
    <t>Tarwevoer</t>
  </si>
  <si>
    <t>50630</t>
  </si>
  <si>
    <t>Tarwevoerbloem</t>
  </si>
  <si>
    <t>50640</t>
  </si>
  <si>
    <t>Tarwevoerbloem biologisch</t>
  </si>
  <si>
    <t>50650</t>
  </si>
  <si>
    <t>Tarwezemelen</t>
  </si>
  <si>
    <t>50662</t>
  </si>
  <si>
    <t>Tarwezetmeel (gedroogd) biologisch</t>
  </si>
  <si>
    <t>50660</t>
  </si>
  <si>
    <t>Tarwezetmeel (vochtrijk)</t>
  </si>
  <si>
    <t>50661</t>
  </si>
  <si>
    <t>Tarwezetmeel (vochtrijk) biologisch</t>
  </si>
  <si>
    <t>50670</t>
  </si>
  <si>
    <t>Tarwezetmeel gedroogd natief</t>
  </si>
  <si>
    <t>30050</t>
  </si>
  <si>
    <t>Threonine (3c410)</t>
  </si>
  <si>
    <t>52521</t>
  </si>
  <si>
    <t>Tricalciumfosfaat</t>
  </si>
  <si>
    <t>52350</t>
  </si>
  <si>
    <t>Triticale (incl. geplet)</t>
  </si>
  <si>
    <t>52360</t>
  </si>
  <si>
    <t>Triticale (incl. geplet) biologisch</t>
  </si>
  <si>
    <t>30060</t>
  </si>
  <si>
    <t>Tryptofaan (3c440, E 3.4.1)</t>
  </si>
  <si>
    <t>50761</t>
  </si>
  <si>
    <t>Uien</t>
  </si>
  <si>
    <t>51000</t>
  </si>
  <si>
    <t>Uienpulp (vochtrijk)</t>
  </si>
  <si>
    <t>50760</t>
  </si>
  <si>
    <t>Uiensap</t>
  </si>
  <si>
    <t>50770</t>
  </si>
  <si>
    <t>Uitjes, gefrituurd</t>
  </si>
  <si>
    <t>30910</t>
  </si>
  <si>
    <t>Ureum (3d1)</t>
  </si>
  <si>
    <t>Ureum en derivaten</t>
  </si>
  <si>
    <t>30070</t>
  </si>
  <si>
    <t>Valine (3c370)</t>
  </si>
  <si>
    <t>52050</t>
  </si>
  <si>
    <t>Varkenseiwit, gehydroliseerd</t>
  </si>
  <si>
    <t>51900</t>
  </si>
  <si>
    <t>Varkensvet</t>
  </si>
  <si>
    <t>51800</t>
  </si>
  <si>
    <t>Veldbonen (paardebonen) Vicia Faba biologisch</t>
  </si>
  <si>
    <t>51810</t>
  </si>
  <si>
    <t>Veldbonen (paardenbonen) Vicia Faba</t>
  </si>
  <si>
    <t>31120</t>
  </si>
  <si>
    <t>Verdikkingsmiddel EU-toegelaten (1e)</t>
  </si>
  <si>
    <t>Verdikkingsmiddelen</t>
  </si>
  <si>
    <t>30550</t>
  </si>
  <si>
    <t>Verteringsbevorderaar / Enzym EU-toegelaten (4a)</t>
  </si>
  <si>
    <t>52450</t>
  </si>
  <si>
    <t>Vetkern plantaardig</t>
  </si>
  <si>
    <t>53270</t>
  </si>
  <si>
    <t>Vetmengsel (HOOG) (SPV)</t>
  </si>
  <si>
    <t>53200</t>
  </si>
  <si>
    <t>Vetmengsel (LAAG)</t>
  </si>
  <si>
    <t>53360</t>
  </si>
  <si>
    <t>Vetzuren, middenketenige (palmpit/kokos) (SPV)</t>
  </si>
  <si>
    <t>51580</t>
  </si>
  <si>
    <t>Vinasse (biet/riet)</t>
  </si>
  <si>
    <t>51581</t>
  </si>
  <si>
    <t>Vinasse (maïs-), organisch zuurbereiding</t>
  </si>
  <si>
    <t>51610</t>
  </si>
  <si>
    <t>Vinasse (viprotal)</t>
  </si>
  <si>
    <t>53610</t>
  </si>
  <si>
    <t>Viseiwit-concentraat (SPV)</t>
  </si>
  <si>
    <t>53620</t>
  </si>
  <si>
    <t>Vismeel (SPV)</t>
  </si>
  <si>
    <t>51910</t>
  </si>
  <si>
    <t>Visolie (SPV)</t>
  </si>
  <si>
    <t>52460</t>
  </si>
  <si>
    <t>Visolie op drager (SPV)</t>
  </si>
  <si>
    <t>31010</t>
  </si>
  <si>
    <t>Vitamine A (3a672)</t>
  </si>
  <si>
    <t>31020</t>
  </si>
  <si>
    <t>Vitamine B1 (thiamine, 3a820, 3a821)</t>
  </si>
  <si>
    <t>31030</t>
  </si>
  <si>
    <t>Vitamine B12 (cobalamine, 3a)</t>
  </si>
  <si>
    <t>31040</t>
  </si>
  <si>
    <t>Vitamine B2 (riboflavine, 3a)</t>
  </si>
  <si>
    <t>31060</t>
  </si>
  <si>
    <t>Vitamine C (3a300)</t>
  </si>
  <si>
    <t>31070</t>
  </si>
  <si>
    <t>Vitamine D3 (3a, E 671)</t>
  </si>
  <si>
    <t>31080</t>
  </si>
  <si>
    <t>Vitamine E (3a700)</t>
  </si>
  <si>
    <t>31090</t>
  </si>
  <si>
    <t>Vitamine EU-toegelaten (3a)</t>
  </si>
  <si>
    <t>31100</t>
  </si>
  <si>
    <t>Vitamine K3 (nicotine-amide, 3a711)</t>
  </si>
  <si>
    <t>53591</t>
  </si>
  <si>
    <t>Vlashuttentutschroot</t>
  </si>
  <si>
    <t>53592</t>
  </si>
  <si>
    <t>Vlashuttentutschroot, pensbestendig</t>
  </si>
  <si>
    <t>53590</t>
  </si>
  <si>
    <t>Vlaskafpellets</t>
  </si>
  <si>
    <t>50996</t>
  </si>
  <si>
    <t>Voederbieten</t>
  </si>
  <si>
    <t>53480</t>
  </si>
  <si>
    <t>Voedergist, biergist</t>
  </si>
  <si>
    <t>50690</t>
  </si>
  <si>
    <t>Voerbier</t>
  </si>
  <si>
    <t>51820</t>
  </si>
  <si>
    <t>Voerbonen Phaseolus</t>
  </si>
  <si>
    <t>54010</t>
  </si>
  <si>
    <t>Voermelk</t>
  </si>
  <si>
    <t>51625</t>
  </si>
  <si>
    <t>Voormalig levensmiddel</t>
  </si>
  <si>
    <t>70035</t>
  </si>
  <si>
    <t>Voormengsel aminozuren</t>
  </si>
  <si>
    <t>Voormengsels</t>
  </si>
  <si>
    <t>6</t>
  </si>
  <si>
    <t>70075</t>
  </si>
  <si>
    <t>Voormengsel emulgatoren</t>
  </si>
  <si>
    <t>70010</t>
  </si>
  <si>
    <t>Voormengsel Enzymen</t>
  </si>
  <si>
    <t>70011</t>
  </si>
  <si>
    <t>Voormengsel inkuilmiddelen</t>
  </si>
  <si>
    <t>70020</t>
  </si>
  <si>
    <t>Voormengsel Kleurstoffen</t>
  </si>
  <si>
    <t>70030</t>
  </si>
  <si>
    <t>Voormengsel mineralen en sporenelementen</t>
  </si>
  <si>
    <t>70040</t>
  </si>
  <si>
    <t>Voormengsel organische zuren</t>
  </si>
  <si>
    <t>70050</t>
  </si>
  <si>
    <t>Voormengsel organische zuren / zouten</t>
  </si>
  <si>
    <t>70060</t>
  </si>
  <si>
    <t>Voormengsel Overige</t>
  </si>
  <si>
    <t>70070</t>
  </si>
  <si>
    <t>Voormengsel smaak- en/of geurstoffen</t>
  </si>
  <si>
    <t>70080</t>
  </si>
  <si>
    <t>Voormengsel vitaminen</t>
  </si>
  <si>
    <t>70102</t>
  </si>
  <si>
    <t>Voormengsel voor Geiten</t>
  </si>
  <si>
    <t>70104</t>
  </si>
  <si>
    <t>Voormengsel voor Konijnen</t>
  </si>
  <si>
    <t>70103</t>
  </si>
  <si>
    <t>Voormengsel voor Paarden</t>
  </si>
  <si>
    <t>70090</t>
  </si>
  <si>
    <t>Voormengsel voor Pluimveevoer</t>
  </si>
  <si>
    <t>70100</t>
  </si>
  <si>
    <t>Voormengsel voor Rundveevoeder</t>
  </si>
  <si>
    <t>70101</t>
  </si>
  <si>
    <t>Voormengsel voor Schapen</t>
  </si>
  <si>
    <t>70110</t>
  </si>
  <si>
    <t>Voormengsel voor Varkensvoeder</t>
  </si>
  <si>
    <t>50780</t>
  </si>
  <si>
    <t>Vruchtensap</t>
  </si>
  <si>
    <t>50781</t>
  </si>
  <si>
    <t>Vruchtenwijn</t>
  </si>
  <si>
    <t>54060</t>
  </si>
  <si>
    <t>Wei voer (vochtrijk)</t>
  </si>
  <si>
    <t>54070</t>
  </si>
  <si>
    <t>Weiconcentraat (vochtrijk)</t>
  </si>
  <si>
    <t>53631</t>
  </si>
  <si>
    <t>Weidehooi biologisch</t>
  </si>
  <si>
    <t>54080</t>
  </si>
  <si>
    <t>Wei-eiwit concentraat (WPC) (vochtrijk)</t>
  </si>
  <si>
    <t>54081</t>
  </si>
  <si>
    <t>Wei-eiwitconcentraat (WPC) (poeder)</t>
  </si>
  <si>
    <t>54110</t>
  </si>
  <si>
    <t>Weipermeaat (vloeibaar)</t>
  </si>
  <si>
    <t>54130</t>
  </si>
  <si>
    <t>Weipermeaat, ontsuikerd (vloeibaar)</t>
  </si>
  <si>
    <t>54140</t>
  </si>
  <si>
    <t>Weipoeder (zoet)</t>
  </si>
  <si>
    <t>54150</t>
  </si>
  <si>
    <t>Weipoeder (zuur)</t>
  </si>
  <si>
    <t>54160</t>
  </si>
  <si>
    <t>Weipoeder biologisch</t>
  </si>
  <si>
    <t>52470</t>
  </si>
  <si>
    <t>Weipoedervetmengsel</t>
  </si>
  <si>
    <t>52480</t>
  </si>
  <si>
    <t>Weipoedervetmengsel biologisch</t>
  </si>
  <si>
    <t>51015</t>
  </si>
  <si>
    <t>Witlofwortelen</t>
  </si>
  <si>
    <t>53840</t>
  </si>
  <si>
    <t>Wortelen</t>
  </si>
  <si>
    <t>51010</t>
  </si>
  <si>
    <t>Wortelstoomschillen (vochtrijk)</t>
  </si>
  <si>
    <t>30580</t>
  </si>
  <si>
    <t>Xylanase (4a1606)</t>
  </si>
  <si>
    <t>52980</t>
  </si>
  <si>
    <t>Yucca Schidigera, poeder</t>
  </si>
  <si>
    <t>51930</t>
  </si>
  <si>
    <t>Zalmolie (SPV)</t>
  </si>
  <si>
    <t>51940</t>
  </si>
  <si>
    <t>Zalmolie op drager (SPV)</t>
  </si>
  <si>
    <t>52790</t>
  </si>
  <si>
    <t>Zeeschelpenkalkmeel</t>
  </si>
  <si>
    <t>53490</t>
  </si>
  <si>
    <t>Zeewier, gedroogd</t>
  </si>
  <si>
    <t>30895</t>
  </si>
  <si>
    <t>Zinkacetaat (3b601)</t>
  </si>
  <si>
    <t>30880</t>
  </si>
  <si>
    <t>Zinkchelaat (3b605 tm 3b612 excl 3b609)</t>
  </si>
  <si>
    <t>30890</t>
  </si>
  <si>
    <t>Zinkoxide (3b603)</t>
  </si>
  <si>
    <t>30900</t>
  </si>
  <si>
    <t>Zinksulfaat (3b604, 3b605)</t>
  </si>
  <si>
    <t>52920</t>
  </si>
  <si>
    <t>52930</t>
  </si>
  <si>
    <t>Zonnebloemzaad biologisch</t>
  </si>
  <si>
    <t>52940</t>
  </si>
  <si>
    <t>Zonnebloemzaad, gepeld biologisch</t>
  </si>
  <si>
    <t>53390</t>
  </si>
  <si>
    <t>Zonnebloemzaadolie, geraffineerd</t>
  </si>
  <si>
    <t>53400</t>
  </si>
  <si>
    <t>Zonnebloemzaadolie, ruw</t>
  </si>
  <si>
    <t>53380</t>
  </si>
  <si>
    <t>Zonnebloemzaadolie, ruw, biologisch</t>
  </si>
  <si>
    <t>51350</t>
  </si>
  <si>
    <t>Zonnebloemzaadschilfers</t>
  </si>
  <si>
    <t>51360</t>
  </si>
  <si>
    <t>Zonnebloemzaadschilfers biologisch</t>
  </si>
  <si>
    <t>51366</t>
  </si>
  <si>
    <t>Zonnebloemzaadschillen</t>
  </si>
  <si>
    <t>51365</t>
  </si>
  <si>
    <t>Zonnebloemzaadschillen biologisch</t>
  </si>
  <si>
    <t>51370</t>
  </si>
  <si>
    <t>Zonnebloemzaadschroot</t>
  </si>
  <si>
    <t>51372</t>
  </si>
  <si>
    <t>Zonnebloemzaadschroot, bestendig</t>
  </si>
  <si>
    <t>53410</t>
  </si>
  <si>
    <t>Zonnebloemzaadvetzuren (acid oils)</t>
  </si>
  <si>
    <t>52490</t>
  </si>
  <si>
    <t>Zuivelkern</t>
  </si>
  <si>
    <t>54165</t>
  </si>
  <si>
    <t>Zuivelpoeder</t>
  </si>
  <si>
    <t>54170</t>
  </si>
  <si>
    <t>Zuivelspoeling (vochtrijk)</t>
  </si>
  <si>
    <t>31140</t>
  </si>
  <si>
    <t>Zuurteregelaar EU-toegelaten (1j)</t>
  </si>
  <si>
    <t>Zuurteregelaars</t>
  </si>
  <si>
    <t>PC_04tm06 - Minerale olie / Hexaan / Methanol</t>
  </si>
  <si>
    <t>Ernst</t>
  </si>
  <si>
    <t>Klein</t>
  </si>
  <si>
    <t>Matig</t>
  </si>
  <si>
    <t>Groot</t>
  </si>
  <si>
    <t>Kans</t>
  </si>
  <si>
    <t>Aantal HACCP-score 3 (oranje)</t>
  </si>
  <si>
    <t>Klasse 2018 (op basis contaminant)</t>
  </si>
  <si>
    <t>Klasseverhoging voedselintegriteit en fraude (J/N)</t>
  </si>
  <si>
    <t>VF_01 - Finacieel  voordeel (HOOG/LAAG)</t>
  </si>
  <si>
    <t>VF_02 - Pakkans (KLEIN /GROOT)</t>
  </si>
  <si>
    <t>Klasse 2018 FINAAL (op basis contaminant en voedelintegriteit)</t>
  </si>
  <si>
    <t>VF_03 - GGO kwesties (J/N)</t>
  </si>
  <si>
    <t>Klasse (op basis van HACCP score)</t>
  </si>
  <si>
    <t>Aantal HACCP-score 4 (rood)</t>
  </si>
  <si>
    <t>HACCP-score GR_01 - Gewasbeschermingsmiddelen / residuen van opslag</t>
  </si>
  <si>
    <t>HACCP-score MT_01 - Aflatoxine B1</t>
  </si>
  <si>
    <t>HACCP-score MT_02tm06 - Mycotoxinen anders dan Aflatoxine B1</t>
  </si>
  <si>
    <t>HACCP-score MT_07 - Moederkoren</t>
  </si>
  <si>
    <t>HACCP-score ZM_01tm05 - Zware metalen incl fluor</t>
  </si>
  <si>
    <t>HACCP-score PC_01 - Dioxinen en DL-PCB's</t>
  </si>
  <si>
    <t>HACCP-score PC_02 - PAK's</t>
  </si>
  <si>
    <t>HACCP-score PC_03 - Non-DL-PCB's</t>
  </si>
  <si>
    <t>HACCP-score PC_04tm06 - Minerale olie / Hexaan / Methanol</t>
  </si>
  <si>
    <t>HACCP-score PC_07 - Verpakkingsmaterialen + fysische verontreiniging</t>
  </si>
  <si>
    <t>HACCP-score PC_08 - Nitriet</t>
  </si>
  <si>
    <t>HACCP-score PC_09 - Dierlijke eiwitten</t>
  </si>
  <si>
    <t>HACCP-score PC_10 - Botfragmenten / vuil in vet</t>
  </si>
  <si>
    <t>HACCP-score MB_01 - Salmonella</t>
  </si>
  <si>
    <t>HACCP-score MB_02 - Enterobacteriaceae</t>
  </si>
  <si>
    <t>HACCP-score MB_03 - Clostridia</t>
  </si>
  <si>
    <t>HACCP-score MB_04 - Gisten + schimmels</t>
  </si>
  <si>
    <t>HACCP-score MB_05 - Antimicrobiële werking</t>
  </si>
  <si>
    <t>HACCP-score PT_01 - Theobromine</t>
  </si>
  <si>
    <t>HACCP-score PT_02 - Glucosinolaten</t>
  </si>
  <si>
    <t>HACCP-score PT_03 - Tanninen</t>
  </si>
  <si>
    <t>HACCP-score PT_04 - Blauwzuur</t>
  </si>
  <si>
    <t>HACCP-score BV_01 - Giftige onkruiden / onkruidzaden</t>
  </si>
  <si>
    <t>HACCP-score FR_01 - Melamine</t>
  </si>
  <si>
    <t>Toevoeging rc (op)nieuw aangemelde producten</t>
  </si>
  <si>
    <t>7.0</t>
  </si>
  <si>
    <t>Productnaam (omschrijving)</t>
  </si>
  <si>
    <t>SecureFeed ID</t>
  </si>
  <si>
    <t>Type wijziging</t>
  </si>
  <si>
    <t>Datum</t>
  </si>
  <si>
    <t>Versie</t>
  </si>
  <si>
    <t>GR_01 - Gewasbeschermingsmiddelen / residuen van opslag (Matig)</t>
  </si>
  <si>
    <t>MT_01 - Aflatoxine B1 (Groot)</t>
  </si>
  <si>
    <t>MT_02tm06 - Mycotoxinen anders dan Aflatoxine B1 (Matig)</t>
  </si>
  <si>
    <t>MT_07 - Moederkoren (Matig)</t>
  </si>
  <si>
    <t>ZM_01tm05 - Zware metalen incl fluor (Matig)</t>
  </si>
  <si>
    <t>PC_01 - Dioxinen en DL-PCB's (Groot)</t>
  </si>
  <si>
    <t>PC_02 - PAK's (Klein)</t>
  </si>
  <si>
    <t>PC_03 - Non-DL-PCB's (Matig)</t>
  </si>
  <si>
    <t>PC_04tm06 - Minerale olie / Hexaan / Methanol (Matig)</t>
  </si>
  <si>
    <t>PC_07 - Verpakkingsmaterialen + fysische verontreiniging (Klein)</t>
  </si>
  <si>
    <t>PC_08 - Nitriet (Klein)</t>
  </si>
  <si>
    <t>PC_09 - Dierlijke eiwitten (Groot)</t>
  </si>
  <si>
    <t>PC_10 - Botfragmenten / vuil in vet (Matig)</t>
  </si>
  <si>
    <t>MB_01 - Salmonella (Matig)</t>
  </si>
  <si>
    <t>MB_02 - Enterobacteriaceae (Klein)</t>
  </si>
  <si>
    <t>MB_03 - Clostridia (Klein)</t>
  </si>
  <si>
    <t>MB_04 - Gisten + schimmels (Klein)</t>
  </si>
  <si>
    <t>MB_05 - Antimicrobiële werking (Matig)</t>
  </si>
  <si>
    <t>PT_01 - Theobromine (Matig)</t>
  </si>
  <si>
    <t>PT_02 - Glucosinolaten (Matig)</t>
  </si>
  <si>
    <t>PT_03 - Tanninen (Klein)</t>
  </si>
  <si>
    <t>PT_04 - Blauwzuur (Matig)</t>
  </si>
  <si>
    <t>BV_01 - Giftige onkruiden / onkruidzaden (Matig)</t>
  </si>
  <si>
    <t>FR_01 - Melamine (Matig)</t>
  </si>
  <si>
    <t>Productklasseverandering (J/N)</t>
  </si>
  <si>
    <t xml:space="preserve">Contaminantcodes aangepast aan nieuwe D-14 </t>
  </si>
  <si>
    <t>Scores individuele mycotoxinen anders dan aflatoxine B1 ontbraken, toegevoegd op basis mais EU-5 (geen wijziging HACCP score)</t>
  </si>
  <si>
    <t>Verwijdering afgesloten producten</t>
  </si>
  <si>
    <t>52950</t>
  </si>
  <si>
    <t>Algen (Fucus vesiculosus)</t>
  </si>
  <si>
    <t>53481</t>
  </si>
  <si>
    <t>Bacterieel eiwit van Corynebacterium</t>
  </si>
  <si>
    <t>51630</t>
  </si>
  <si>
    <t>Bonen, hittebehandeld</t>
  </si>
  <si>
    <t>30610</t>
  </si>
  <si>
    <t>Canthaxanthine (2a161g)</t>
  </si>
  <si>
    <t>53860</t>
  </si>
  <si>
    <t>Caseïne weipoeder</t>
  </si>
  <si>
    <t>50150</t>
  </si>
  <si>
    <t>Haverknipmeel</t>
  </si>
  <si>
    <t>50210</t>
  </si>
  <si>
    <t>Maïs suikerstroop (vochtrijk) (alle herkomsten)</t>
  </si>
  <si>
    <t>50360</t>
  </si>
  <si>
    <t>Moutgries</t>
  </si>
  <si>
    <t>5265</t>
  </si>
  <si>
    <t>Plantaardige koolstof</t>
  </si>
  <si>
    <t>50400</t>
  </si>
  <si>
    <t>Rijst, hittebehandeld</t>
  </si>
  <si>
    <t>30200</t>
  </si>
  <si>
    <t>Saccharine (2b, E 954)</t>
  </si>
  <si>
    <t>51330</t>
  </si>
  <si>
    <t>Sojavelasse (vochtrijk)</t>
  </si>
  <si>
    <t>50691</t>
  </si>
  <si>
    <t>Spoelingsiroop (vochtrijk)</t>
  </si>
  <si>
    <t>53470</t>
  </si>
  <si>
    <t>Voedergist (vochtrijk)</t>
  </si>
  <si>
    <t>54030</t>
  </si>
  <si>
    <t>Wei geitenkaas (vochtrijk)</t>
  </si>
  <si>
    <t>54100</t>
  </si>
  <si>
    <t>Weipermeaat (poeder)</t>
  </si>
  <si>
    <t>30542</t>
  </si>
  <si>
    <t>Xanthaangom (1, E 415)</t>
  </si>
  <si>
    <t>Geen afname meer verwacht</t>
  </si>
  <si>
    <t>Voortaan aanmelden via 53420 biergist (vochtrijk) (soortgelijk als de droge variant 53480 Voedergist, biergist)</t>
  </si>
  <si>
    <t>Wijziging /Opmerking</t>
  </si>
  <si>
    <t>Correcties vorige RC</t>
  </si>
  <si>
    <t>Harmonisatie contaminantcodes handboek</t>
  </si>
  <si>
    <t>Opmaak risicoclassificatie gewijzigd</t>
  </si>
  <si>
    <t>Veranderen volgorde contaminanten nav nieuwe contaminantcodes, niet meer kleuren van de kansen van individuele mycotoxinen anders dan aflatoxine B1, enkele toprij voor makkelijker filteren, tabbladen "Wijzigingen", "HACCP score"  en "Ernst" toegevoegd voor traceerbaarheid berekeningen en veranderingen risicoclassificatie</t>
  </si>
  <si>
    <t>8.0</t>
  </si>
  <si>
    <t>Calciumzout van visolie (SPV)</t>
  </si>
  <si>
    <t>Vetzuren, palmpit zuiver gedistilleerd</t>
  </si>
  <si>
    <t>Lijnzaad, pensbestendig (CH2O behandeld)</t>
  </si>
  <si>
    <t>Erwtenzetmeel</t>
  </si>
  <si>
    <t>Aardappelperswater</t>
  </si>
  <si>
    <t>Hazelnootmeel</t>
  </si>
  <si>
    <t>52802</t>
  </si>
  <si>
    <t>70012</t>
  </si>
  <si>
    <t>Voormengsel Antioxidanten</t>
  </si>
  <si>
    <t>70013</t>
  </si>
  <si>
    <t>Voormengsel coccidiostatica</t>
  </si>
  <si>
    <t>30790</t>
  </si>
  <si>
    <t>Jodium (Kaliumjodide 3b201)</t>
  </si>
  <si>
    <t/>
  </si>
  <si>
    <t>51783</t>
  </si>
  <si>
    <t>Lupinen, gecracked/pensbestendig (NaOH behandeld)</t>
  </si>
  <si>
    <t>Inhoudelijke wijziging risicoclassificatie</t>
  </si>
  <si>
    <r>
      <t>Verwijdering kans MT_07 - Moederkoren: in gemalen pr</t>
    </r>
    <r>
      <rPr>
        <sz val="11"/>
        <color theme="1"/>
        <rFont val="Calibri"/>
        <family val="2"/>
        <scheme val="minor"/>
      </rPr>
      <t>oduct is de moederkoren niet te bepalen</t>
    </r>
  </si>
  <si>
    <t>Verhoging kans MT_03 - Zearalenon naar M: verhoogde waarden oogst 2018</t>
  </si>
  <si>
    <t>Verhoging kans PC_01 - Dioxine en DL-PCBs van L naar M: case 2018</t>
  </si>
  <si>
    <t>Verwijdering kans MB_05 - Antimicrobiële werking: in wei-producten zou remming productieproces verstoren</t>
  </si>
  <si>
    <t>Alle voedermiddelen</t>
  </si>
  <si>
    <t>Harmonisatie met productklassen in databank</t>
  </si>
  <si>
    <t>De productklasse in de risicoclassificatie is geharmoniseerd met die in de SecureFeed databank. 
De productklasse van voedermiddelen in de SecureFeed databank gaat tegenwoordig uit van de EU catalogus van voedermiddelen (EU Vo. 68/2013), waarbij een extra onderverdeling is aangebracht in de productklasse granen (1a, b) ivm toetsing certificeringen leveranciers</t>
  </si>
  <si>
    <t>Wijziging producten in ProductBeoordelingsGroep</t>
  </si>
  <si>
    <t>Ten behoeve van de herziening risicoclassificatie 2019 zijn enkele producten in een andere Productbeoordelingsgroep (PBG) ingedeeld.</t>
  </si>
  <si>
    <t>Enkele voedermiddelen</t>
  </si>
  <si>
    <t>13.Diversen</t>
  </si>
  <si>
    <t>4.Knollen en wortels en daarvan afgeleid</t>
  </si>
  <si>
    <t>50891</t>
  </si>
  <si>
    <t>7.Overige planten, algen en daarvan afgeleid</t>
  </si>
  <si>
    <t>5.Overige zaden en vruchten en daarvan afgeleid</t>
  </si>
  <si>
    <t>11.Mineralen en daarvan afgeleide producten</t>
  </si>
  <si>
    <t>Bentoniet (1m558/1m558i)</t>
  </si>
  <si>
    <t>1b.Van granen afgeleide producten</t>
  </si>
  <si>
    <t>12.(Bij)producten uit ferm. mbv micro-organismen</t>
  </si>
  <si>
    <t>10.Vis en andere waterdieren en daarvan afgeleid</t>
  </si>
  <si>
    <t>9.Producten van landdieren en daarvan afgeleid</t>
  </si>
  <si>
    <t>8.Melkproducten en daarvan afgeleide producten</t>
  </si>
  <si>
    <t>2.Oliehoudende zaden en vruchten en dv afgeleid</t>
  </si>
  <si>
    <t>51911</t>
  </si>
  <si>
    <t>3.Zaden van peulvruchten en daarvan afgeleid</t>
  </si>
  <si>
    <t>6.Voedergewassen en ruwvoedergewassen en afgeleid</t>
  </si>
  <si>
    <t>51720</t>
  </si>
  <si>
    <t>1a.Granen</t>
  </si>
  <si>
    <t>51141</t>
  </si>
  <si>
    <t>53991</t>
  </si>
  <si>
    <t>Melkpermeaat</t>
  </si>
  <si>
    <t>Mycotoxinebinder EU-toegelaten (1m01/1m03)</t>
  </si>
  <si>
    <t>53162</t>
  </si>
  <si>
    <t>Zonnebloemzaad (incl. geplet)</t>
  </si>
  <si>
    <t>Breukmaïs / maïsscreenings (producteigen) (alle herkomsten)</t>
  </si>
  <si>
    <t>Breukmaïs / maïsscreenings (producteigen) EU-5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</si>
</sst>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13]#,##0.000;\(#,##0.000\)"/>
  </numFmts>
  <fonts count="7" x14ac:knownFonts="1">
    <font>
      <sz val="11"/>
      <color theme="1"/>
      <name val="Calibri"/>
      <family val="2"/>
      <scheme val="minor"/>
    </font>
    <font>
      <sz val="11"/>
      <color theme="1"/>
      <name val="Calibri"/>
      <family val="2"/>
      <scheme val="minor"/>
    </font>
    <font>
      <sz val="11"/>
      <name val="Arial"/>
      <family val="2"/>
    </font>
    <font>
      <b/>
      <sz val="11"/>
      <color theme="1"/>
      <name val="Calibri"/>
      <family val="2"/>
      <scheme val="minor"/>
    </font>
    <font>
      <sz val="11"/>
      <name val="Calibri"/>
      <family val="2"/>
      <scheme val="minor"/>
    </font>
    <font>
      <sz val="10"/>
      <color indexed="8"/>
      <name val="Arial"/>
      <family val="2"/>
    </font>
    <font>
      <sz val="11"/>
      <color indexed="8"/>
      <name val="Calibri"/>
      <family val="2"/>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FF0000"/>
      </left>
      <right style="thin">
        <color indexed="64"/>
      </right>
      <top style="medium">
        <color indexed="64"/>
      </top>
      <bottom style="medium">
        <color indexed="64"/>
      </bottom>
      <diagonal/>
    </border>
    <border>
      <left style="thin">
        <color indexed="64"/>
      </left>
      <right style="medium">
        <color rgb="FFFF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164" fontId="1" fillId="0" borderId="0"/>
    <xf numFmtId="0" fontId="2" fillId="0" borderId="0"/>
    <xf numFmtId="0" fontId="5" fillId="0" borderId="0"/>
  </cellStyleXfs>
  <cellXfs count="146">
    <xf numFmtId="0" fontId="0" fillId="0" borderId="0" xfId="0"/>
    <xf numFmtId="0" fontId="0" fillId="0" borderId="0" xfId="0" applyAlignment="1">
      <alignment horizontal="center" textRotation="90"/>
    </xf>
    <xf numFmtId="164" fontId="1" fillId="0" borderId="0" xfId="1"/>
    <xf numFmtId="0" fontId="2" fillId="0" borderId="0" xfId="2"/>
    <xf numFmtId="0" fontId="2" fillId="0" borderId="0" xfId="2" applyFont="1"/>
    <xf numFmtId="0" fontId="0" fillId="0" borderId="0" xfId="0" applyFont="1" applyAlignment="1">
      <alignment horizontal="center" textRotation="90"/>
    </xf>
    <xf numFmtId="0" fontId="0" fillId="0" borderId="0" xfId="0" applyFont="1"/>
    <xf numFmtId="0" fontId="0" fillId="0" borderId="3" xfId="0" applyFont="1" applyBorder="1" applyAlignment="1">
      <alignment horizontal="center"/>
    </xf>
    <xf numFmtId="0" fontId="0" fillId="0" borderId="9" xfId="0" applyFont="1" applyBorder="1" applyAlignment="1">
      <alignment horizontal="center"/>
    </xf>
    <xf numFmtId="0" fontId="0" fillId="0" borderId="1" xfId="0" applyFont="1" applyBorder="1" applyAlignment="1">
      <alignment horizontal="center"/>
    </xf>
    <xf numFmtId="0" fontId="0" fillId="5" borderId="1" xfId="0" applyFont="1" applyFill="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6"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 fillId="4" borderId="0" xfId="2" applyFill="1"/>
    <xf numFmtId="0" fontId="2" fillId="3" borderId="0" xfId="2" applyFill="1"/>
    <xf numFmtId="0" fontId="2" fillId="6" borderId="0" xfId="2" applyFill="1"/>
    <xf numFmtId="0" fontId="2" fillId="2" borderId="0" xfId="2" applyFill="1"/>
    <xf numFmtId="0" fontId="0" fillId="0" borderId="9" xfId="0" applyFont="1" applyBorder="1"/>
    <xf numFmtId="0" fontId="0" fillId="0" borderId="12" xfId="0" applyFont="1" applyBorder="1"/>
    <xf numFmtId="0" fontId="0" fillId="0" borderId="8" xfId="0" applyFont="1" applyBorder="1" applyAlignment="1">
      <alignment horizontal="center"/>
    </xf>
    <xf numFmtId="0" fontId="0" fillId="0" borderId="10" xfId="0" applyFont="1" applyBorder="1"/>
    <xf numFmtId="0" fontId="0" fillId="0" borderId="19" xfId="0" applyFont="1" applyBorder="1"/>
    <xf numFmtId="0" fontId="0" fillId="0" borderId="20" xfId="0" applyFont="1" applyBorder="1"/>
    <xf numFmtId="0" fontId="0" fillId="0" borderId="13" xfId="0" applyFont="1" applyBorder="1"/>
    <xf numFmtId="0" fontId="0" fillId="0" borderId="21" xfId="0" applyFont="1" applyBorder="1" applyAlignment="1">
      <alignment horizontal="center"/>
    </xf>
    <xf numFmtId="0" fontId="0" fillId="0" borderId="20" xfId="0" applyFont="1" applyBorder="1" applyAlignment="1">
      <alignment horizontal="center"/>
    </xf>
    <xf numFmtId="0" fontId="0" fillId="0" borderId="7" xfId="0" applyFont="1" applyBorder="1" applyAlignment="1">
      <alignment horizontal="center"/>
    </xf>
    <xf numFmtId="0" fontId="0" fillId="5" borderId="7" xfId="0" applyFont="1" applyFill="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textRotation="90"/>
    </xf>
    <xf numFmtId="0" fontId="0" fillId="0" borderId="29" xfId="0" applyFont="1" applyBorder="1" applyAlignment="1">
      <alignment horizontal="center" textRotation="90"/>
    </xf>
    <xf numFmtId="0" fontId="0" fillId="5" borderId="29" xfId="0" applyFont="1" applyFill="1" applyBorder="1" applyAlignment="1">
      <alignment horizontal="center" textRotation="90"/>
    </xf>
    <xf numFmtId="0" fontId="0" fillId="0" borderId="30" xfId="0" applyFont="1" applyBorder="1" applyAlignment="1">
      <alignment horizontal="center" textRotation="90"/>
    </xf>
    <xf numFmtId="0" fontId="0" fillId="6" borderId="31" xfId="0" applyFont="1" applyFill="1" applyBorder="1" applyAlignment="1">
      <alignment horizontal="center" textRotation="90"/>
    </xf>
    <xf numFmtId="0" fontId="4" fillId="2" borderId="32" xfId="0" applyFont="1" applyFill="1" applyBorder="1" applyAlignment="1">
      <alignment horizontal="center" textRotation="90"/>
    </xf>
    <xf numFmtId="49" fontId="1" fillId="0" borderId="0" xfId="1" applyNumberFormat="1"/>
    <xf numFmtId="14" fontId="1" fillId="0" borderId="0" xfId="1" applyNumberFormat="1"/>
    <xf numFmtId="49" fontId="1" fillId="0" borderId="0" xfId="1" applyNumberFormat="1" applyBorder="1"/>
    <xf numFmtId="49" fontId="1" fillId="0" borderId="21" xfId="1" applyNumberFormat="1" applyBorder="1"/>
    <xf numFmtId="164" fontId="1" fillId="0" borderId="21" xfId="1" applyBorder="1"/>
    <xf numFmtId="14" fontId="1" fillId="0" borderId="21" xfId="1" applyNumberFormat="1" applyBorder="1"/>
    <xf numFmtId="164" fontId="1" fillId="0" borderId="0" xfId="1" applyBorder="1"/>
    <xf numFmtId="14" fontId="1" fillId="0" borderId="0" xfId="1" applyNumberFormat="1" applyBorder="1"/>
    <xf numFmtId="49" fontId="1" fillId="0" borderId="34" xfId="1" applyNumberFormat="1" applyBorder="1"/>
    <xf numFmtId="49" fontId="1" fillId="0" borderId="16" xfId="1" applyNumberFormat="1" applyBorder="1"/>
    <xf numFmtId="14" fontId="1" fillId="0" borderId="7" xfId="1" applyNumberFormat="1" applyBorder="1"/>
    <xf numFmtId="164" fontId="1" fillId="0" borderId="16" xfId="1" applyBorder="1"/>
    <xf numFmtId="14" fontId="1" fillId="0" borderId="35" xfId="1" applyNumberFormat="1" applyBorder="1"/>
    <xf numFmtId="49" fontId="1" fillId="0" borderId="36" xfId="1" applyNumberFormat="1" applyBorder="1"/>
    <xf numFmtId="164" fontId="1" fillId="0" borderId="37" xfId="1" applyBorder="1"/>
    <xf numFmtId="164" fontId="1" fillId="0" borderId="36" xfId="1" applyBorder="1"/>
    <xf numFmtId="49" fontId="1" fillId="0" borderId="14" xfId="1" applyNumberFormat="1" applyBorder="1"/>
    <xf numFmtId="164" fontId="0" fillId="0" borderId="21" xfId="1" applyFont="1" applyBorder="1"/>
    <xf numFmtId="0" fontId="0" fillId="7" borderId="26" xfId="0" applyFont="1" applyFill="1" applyBorder="1" applyAlignment="1">
      <alignment horizontal="center" textRotation="90"/>
    </xf>
    <xf numFmtId="0" fontId="0" fillId="7" borderId="29" xfId="0" applyFont="1" applyFill="1" applyBorder="1" applyAlignment="1">
      <alignment horizontal="center" textRotation="90"/>
    </xf>
    <xf numFmtId="0" fontId="0" fillId="8" borderId="27" xfId="0" applyFont="1" applyFill="1" applyBorder="1" applyAlignment="1">
      <alignment horizontal="center" textRotation="90"/>
    </xf>
    <xf numFmtId="0" fontId="0" fillId="9" borderId="27" xfId="0" applyFont="1" applyFill="1" applyBorder="1" applyAlignment="1">
      <alignment horizontal="center" textRotation="90"/>
    </xf>
    <xf numFmtId="0" fontId="0" fillId="9" borderId="6" xfId="0" applyFont="1" applyFill="1" applyBorder="1" applyAlignment="1">
      <alignment horizontal="center" textRotation="90"/>
    </xf>
    <xf numFmtId="0" fontId="0" fillId="10" borderId="33" xfId="0" applyFont="1" applyFill="1" applyBorder="1" applyAlignment="1">
      <alignment horizontal="center" textRotation="90"/>
    </xf>
    <xf numFmtId="0" fontId="0" fillId="10" borderId="26" xfId="0" applyFont="1" applyFill="1" applyBorder="1" applyAlignment="1">
      <alignment horizontal="center" textRotation="90"/>
    </xf>
    <xf numFmtId="0" fontId="0" fillId="11" borderId="27" xfId="0" applyFont="1" applyFill="1" applyBorder="1" applyAlignment="1"/>
    <xf numFmtId="0" fontId="0" fillId="11" borderId="15" xfId="0" applyFont="1" applyFill="1" applyBorder="1" applyAlignment="1">
      <alignment textRotation="90"/>
    </xf>
    <xf numFmtId="0" fontId="0" fillId="11" borderId="26" xfId="0" applyFont="1" applyFill="1" applyBorder="1" applyAlignment="1"/>
    <xf numFmtId="0" fontId="0" fillId="11" borderId="28" xfId="0" applyFont="1" applyFill="1" applyBorder="1" applyAlignment="1">
      <alignment horizontal="center" textRotation="90"/>
    </xf>
    <xf numFmtId="164" fontId="0" fillId="0" borderId="34" xfId="1" applyFont="1" applyBorder="1" applyAlignment="1">
      <alignment wrapText="1"/>
    </xf>
    <xf numFmtId="164" fontId="1" fillId="0" borderId="37" xfId="1" applyBorder="1" applyAlignment="1">
      <alignment wrapText="1"/>
    </xf>
    <xf numFmtId="164" fontId="1" fillId="0" borderId="0" xfId="1" applyAlignment="1">
      <alignment wrapText="1"/>
    </xf>
    <xf numFmtId="164" fontId="0" fillId="0" borderId="14" xfId="1" applyFont="1" applyBorder="1"/>
    <xf numFmtId="164" fontId="1" fillId="0" borderId="39" xfId="1" applyBorder="1"/>
    <xf numFmtId="164" fontId="0" fillId="0" borderId="40" xfId="1" applyFont="1" applyBorder="1" applyAlignment="1">
      <alignment wrapText="1"/>
    </xf>
    <xf numFmtId="164" fontId="0" fillId="0" borderId="35" xfId="1" applyFont="1" applyBorder="1" applyAlignment="1">
      <alignment wrapText="1"/>
    </xf>
    <xf numFmtId="0" fontId="0" fillId="0" borderId="8" xfId="0" applyFont="1" applyBorder="1"/>
    <xf numFmtId="164" fontId="0" fillId="0" borderId="2" xfId="1" applyFont="1" applyBorder="1" applyAlignment="1">
      <alignment wrapText="1"/>
    </xf>
    <xf numFmtId="0" fontId="0" fillId="0" borderId="0" xfId="0" applyAlignment="1">
      <alignment textRotation="90"/>
    </xf>
    <xf numFmtId="164" fontId="3" fillId="0" borderId="39" xfId="1" applyFont="1" applyBorder="1"/>
    <xf numFmtId="49" fontId="3" fillId="0" borderId="14" xfId="1" applyNumberFormat="1" applyFont="1" applyBorder="1"/>
    <xf numFmtId="164" fontId="3" fillId="0" borderId="38" xfId="1" applyFont="1" applyBorder="1"/>
    <xf numFmtId="164" fontId="3" fillId="0" borderId="38" xfId="1" applyFont="1" applyBorder="1" applyAlignment="1">
      <alignment wrapText="1"/>
    </xf>
    <xf numFmtId="14" fontId="3" fillId="0" borderId="40" xfId="1" applyNumberFormat="1" applyFont="1" applyBorder="1"/>
    <xf numFmtId="14" fontId="1" fillId="0" borderId="40" xfId="1" applyNumberFormat="1" applyFont="1" applyBorder="1"/>
    <xf numFmtId="164" fontId="1" fillId="0" borderId="38" xfId="1" applyFont="1" applyBorder="1" applyAlignment="1">
      <alignment wrapText="1"/>
    </xf>
    <xf numFmtId="49" fontId="1" fillId="0" borderId="36" xfId="1" applyNumberFormat="1" applyFont="1" applyBorder="1"/>
    <xf numFmtId="14" fontId="1" fillId="0" borderId="35" xfId="1" applyNumberFormat="1" applyFont="1" applyBorder="1"/>
    <xf numFmtId="164" fontId="1" fillId="0" borderId="37" xfId="1" applyFont="1" applyBorder="1"/>
    <xf numFmtId="164" fontId="1" fillId="0" borderId="37" xfId="1" applyFont="1" applyBorder="1" applyAlignment="1">
      <alignment wrapText="1"/>
    </xf>
    <xf numFmtId="49" fontId="1" fillId="0" borderId="16" xfId="1" applyNumberFormat="1" applyFont="1" applyBorder="1"/>
    <xf numFmtId="14" fontId="1" fillId="0" borderId="7" xfId="1" applyNumberFormat="1" applyFont="1" applyBorder="1"/>
    <xf numFmtId="164" fontId="1" fillId="0" borderId="34" xfId="1" applyFont="1" applyBorder="1"/>
    <xf numFmtId="0" fontId="0" fillId="0" borderId="38" xfId="0" applyBorder="1"/>
    <xf numFmtId="0" fontId="0" fillId="0" borderId="37" xfId="0" applyBorder="1"/>
    <xf numFmtId="49" fontId="0" fillId="0" borderId="14" xfId="0" applyNumberFormat="1" applyBorder="1"/>
    <xf numFmtId="49" fontId="0" fillId="0" borderId="36" xfId="0" applyNumberFormat="1" applyBorder="1"/>
    <xf numFmtId="49" fontId="0" fillId="0" borderId="3" xfId="0" applyNumberFormat="1" applyFont="1" applyBorder="1"/>
    <xf numFmtId="0" fontId="6" fillId="0" borderId="41" xfId="3" applyFont="1" applyFill="1" applyBorder="1" applyAlignment="1">
      <alignment wrapText="1"/>
    </xf>
    <xf numFmtId="0" fontId="6" fillId="0" borderId="36" xfId="3" applyFont="1" applyFill="1" applyBorder="1" applyAlignment="1">
      <alignment wrapText="1"/>
    </xf>
    <xf numFmtId="0" fontId="6" fillId="0" borderId="37" xfId="3" applyFont="1" applyFill="1" applyBorder="1" applyAlignment="1">
      <alignment wrapText="1"/>
    </xf>
    <xf numFmtId="164" fontId="0" fillId="0" borderId="37" xfId="1" applyFont="1" applyBorder="1" applyAlignment="1">
      <alignment wrapText="1"/>
    </xf>
    <xf numFmtId="0" fontId="6" fillId="0" borderId="42" xfId="3" applyFont="1" applyFill="1" applyBorder="1" applyAlignment="1">
      <alignment wrapText="1"/>
    </xf>
    <xf numFmtId="0" fontId="6" fillId="0" borderId="34" xfId="3" applyFont="1" applyFill="1" applyBorder="1" applyAlignment="1">
      <alignment wrapText="1"/>
    </xf>
    <xf numFmtId="49" fontId="1" fillId="0" borderId="14" xfId="1" applyNumberFormat="1" applyFont="1" applyBorder="1"/>
    <xf numFmtId="164" fontId="1" fillId="0" borderId="38" xfId="1" applyFont="1" applyBorder="1"/>
    <xf numFmtId="164" fontId="0" fillId="0" borderId="38" xfId="1" applyFont="1" applyBorder="1" applyAlignment="1">
      <alignment wrapText="1"/>
    </xf>
    <xf numFmtId="164" fontId="0" fillId="0" borderId="37" xfId="1" applyFont="1" applyBorder="1"/>
    <xf numFmtId="0" fontId="6" fillId="0" borderId="43" xfId="3" applyFont="1" applyFill="1" applyBorder="1" applyAlignment="1">
      <alignment wrapText="1"/>
    </xf>
    <xf numFmtId="0" fontId="0" fillId="0" borderId="0" xfId="0" applyBorder="1"/>
    <xf numFmtId="0" fontId="0" fillId="0" borderId="0" xfId="0" applyBorder="1" applyAlignment="1">
      <alignment horizontal="left"/>
    </xf>
    <xf numFmtId="164" fontId="0" fillId="0" borderId="1" xfId="1" applyFont="1" applyBorder="1"/>
    <xf numFmtId="49" fontId="0" fillId="0" borderId="40" xfId="1" applyNumberFormat="1" applyFont="1" applyBorder="1"/>
    <xf numFmtId="49" fontId="1" fillId="0" borderId="35" xfId="1" applyNumberFormat="1" applyFont="1" applyBorder="1"/>
    <xf numFmtId="164" fontId="0" fillId="0" borderId="39" xfId="1" applyFont="1" applyBorder="1"/>
    <xf numFmtId="164" fontId="1" fillId="0" borderId="0" xfId="1" applyFont="1" applyBorder="1"/>
    <xf numFmtId="49" fontId="1" fillId="0" borderId="7" xfId="1" applyNumberFormat="1" applyFont="1" applyBorder="1"/>
    <xf numFmtId="164" fontId="0" fillId="0" borderId="2" xfId="1" applyFont="1" applyBorder="1" applyAlignment="1">
      <alignment vertical="top"/>
    </xf>
    <xf numFmtId="49" fontId="1" fillId="0" borderId="3" xfId="1" applyNumberFormat="1" applyFont="1" applyBorder="1" applyAlignment="1">
      <alignment vertical="top"/>
    </xf>
    <xf numFmtId="164" fontId="0" fillId="0" borderId="2" xfId="1" applyFont="1" applyBorder="1" applyAlignment="1">
      <alignment horizontal="left" vertical="top" wrapText="1"/>
    </xf>
    <xf numFmtId="0" fontId="0" fillId="0" borderId="8" xfId="0" applyBorder="1" applyAlignment="1">
      <alignment horizontal="left"/>
    </xf>
    <xf numFmtId="0" fontId="0" fillId="0" borderId="2" xfId="0" applyBorder="1"/>
    <xf numFmtId="0" fontId="0" fillId="0" borderId="44" xfId="0" applyFont="1" applyBorder="1"/>
    <xf numFmtId="0" fontId="0" fillId="0" borderId="45" xfId="0" applyFont="1" applyBorder="1"/>
    <xf numFmtId="0" fontId="0" fillId="0" borderId="11" xfId="0" applyFont="1" applyBorder="1"/>
    <xf numFmtId="0" fontId="0" fillId="0" borderId="45" xfId="0" applyFont="1" applyBorder="1" applyAlignment="1">
      <alignment horizontal="center"/>
    </xf>
    <xf numFmtId="0" fontId="0" fillId="0" borderId="40" xfId="0" applyFont="1" applyBorder="1" applyAlignment="1">
      <alignment horizontal="center"/>
    </xf>
    <xf numFmtId="0" fontId="0" fillId="5" borderId="40" xfId="0" applyFont="1" applyFill="1" applyBorder="1" applyAlignment="1">
      <alignment horizontal="center"/>
    </xf>
    <xf numFmtId="0" fontId="0" fillId="0" borderId="14"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0" fontId="0" fillId="0" borderId="38" xfId="0" applyFont="1" applyBorder="1" applyAlignment="1">
      <alignment horizontal="center"/>
    </xf>
    <xf numFmtId="0" fontId="0" fillId="0" borderId="1" xfId="0" applyFont="1" applyBorder="1"/>
    <xf numFmtId="0" fontId="0" fillId="0" borderId="1" xfId="0" applyFont="1" applyFill="1" applyBorder="1" applyAlignment="1">
      <alignment horizontal="center"/>
    </xf>
    <xf numFmtId="0" fontId="0" fillId="0" borderId="2" xfId="0" applyFont="1" applyBorder="1" applyAlignment="1">
      <alignment horizontal="center"/>
    </xf>
  </cellXfs>
  <cellStyles count="4">
    <cellStyle name="Standaard" xfId="0" builtinId="0"/>
    <cellStyle name="Standaard 2" xfId="1"/>
    <cellStyle name="Standaard 5" xfId="2"/>
    <cellStyle name="Standaard_Wijzigingen" xfId="3"/>
  </cellStyles>
  <dxfs count="20">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00"/>
  <sheetViews>
    <sheetView tabSelected="1" workbookViewId="0">
      <pane xSplit="4" ySplit="1" topLeftCell="E2" activePane="bottomRight" state="frozen"/>
      <selection pane="topRight" activeCell="E1" sqref="E1"/>
      <selection pane="bottomLeft" activeCell="A2" sqref="A2"/>
      <selection pane="bottomRight" activeCell="B1" sqref="B1"/>
    </sheetView>
  </sheetViews>
  <sheetFormatPr defaultRowHeight="15" x14ac:dyDescent="0.25"/>
  <cols>
    <col min="1" max="1" width="6" style="6" bestFit="1" customWidth="1"/>
    <col min="2" max="2" width="57" style="6" bestFit="1" customWidth="1"/>
    <col min="3" max="3" width="18.140625" style="6" customWidth="1"/>
    <col min="4" max="7" width="3.7109375" style="19" bestFit="1" customWidth="1"/>
    <col min="8" max="12" width="3.7109375" style="20" bestFit="1" customWidth="1"/>
    <col min="13" max="33" width="3.7109375" style="19" bestFit="1" customWidth="1"/>
    <col min="34" max="35" width="3.7109375" style="19" customWidth="1"/>
    <col min="36" max="36" width="8.28515625" style="19" bestFit="1" customWidth="1"/>
    <col min="37" max="37" width="3.7109375" style="19" customWidth="1"/>
    <col min="38" max="38" width="8.28515625" style="19" bestFit="1" customWidth="1"/>
    <col min="39" max="41" width="3.7109375" style="19" bestFit="1" customWidth="1"/>
    <col min="42" max="42" width="3.7109375" style="19" customWidth="1"/>
    <col min="43" max="43" width="8.28515625" style="19" bestFit="1" customWidth="1"/>
    <col min="44" max="67" width="3.7109375" style="6" hidden="1" customWidth="1"/>
    <col min="68" max="16384" width="9.140625" style="6"/>
  </cols>
  <sheetData>
    <row r="1" spans="1:67" ht="370.5" customHeight="1" thickBot="1" x14ac:dyDescent="0.3">
      <c r="A1" s="73" t="s">
        <v>0</v>
      </c>
      <c r="B1" s="74" t="s">
        <v>1</v>
      </c>
      <c r="C1" s="72" t="s">
        <v>2</v>
      </c>
      <c r="D1" s="75" t="s">
        <v>3</v>
      </c>
      <c r="E1" s="41" t="s">
        <v>1298</v>
      </c>
      <c r="F1" s="42" t="s">
        <v>1299</v>
      </c>
      <c r="G1" s="42" t="s">
        <v>1300</v>
      </c>
      <c r="H1" s="43" t="s">
        <v>7</v>
      </c>
      <c r="I1" s="43" t="s">
        <v>8</v>
      </c>
      <c r="J1" s="43" t="s">
        <v>9</v>
      </c>
      <c r="K1" s="43" t="s">
        <v>10</v>
      </c>
      <c r="L1" s="43" t="s">
        <v>11</v>
      </c>
      <c r="M1" s="42" t="s">
        <v>1301</v>
      </c>
      <c r="N1" s="42" t="s">
        <v>1302</v>
      </c>
      <c r="O1" s="42" t="s">
        <v>1303</v>
      </c>
      <c r="P1" s="42" t="s">
        <v>1304</v>
      </c>
      <c r="Q1" s="42" t="s">
        <v>1305</v>
      </c>
      <c r="R1" s="42" t="s">
        <v>1306</v>
      </c>
      <c r="S1" s="42" t="s">
        <v>1307</v>
      </c>
      <c r="T1" s="42" t="s">
        <v>1308</v>
      </c>
      <c r="U1" s="42" t="s">
        <v>1309</v>
      </c>
      <c r="V1" s="42" t="s">
        <v>1310</v>
      </c>
      <c r="W1" s="42" t="s">
        <v>1311</v>
      </c>
      <c r="X1" s="42" t="s">
        <v>1312</v>
      </c>
      <c r="Y1" s="42" t="s">
        <v>1313</v>
      </c>
      <c r="Z1" s="42" t="s">
        <v>1314</v>
      </c>
      <c r="AA1" s="42" t="s">
        <v>1315</v>
      </c>
      <c r="AB1" s="42" t="s">
        <v>1316</v>
      </c>
      <c r="AC1" s="42" t="s">
        <v>1317</v>
      </c>
      <c r="AD1" s="42" t="s">
        <v>1318</v>
      </c>
      <c r="AE1" s="42" t="s">
        <v>1319</v>
      </c>
      <c r="AF1" s="42" t="s">
        <v>1320</v>
      </c>
      <c r="AG1" s="44" t="s">
        <v>1321</v>
      </c>
      <c r="AH1" s="45" t="s">
        <v>1258</v>
      </c>
      <c r="AI1" s="46" t="s">
        <v>1266</v>
      </c>
      <c r="AJ1" s="70" t="s">
        <v>1265</v>
      </c>
      <c r="AK1" s="71" t="s">
        <v>1322</v>
      </c>
      <c r="AL1" s="68" t="s">
        <v>1259</v>
      </c>
      <c r="AM1" s="65" t="s">
        <v>1261</v>
      </c>
      <c r="AN1" s="66" t="s">
        <v>1262</v>
      </c>
      <c r="AO1" s="66" t="s">
        <v>1264</v>
      </c>
      <c r="AP1" s="67" t="s">
        <v>1260</v>
      </c>
      <c r="AQ1" s="69" t="s">
        <v>1263</v>
      </c>
      <c r="AR1" s="5" t="s">
        <v>1267</v>
      </c>
      <c r="AS1" s="5" t="s">
        <v>1268</v>
      </c>
      <c r="AT1" s="5" t="s">
        <v>1269</v>
      </c>
      <c r="AU1" s="5" t="s">
        <v>1270</v>
      </c>
      <c r="AV1" s="5" t="s">
        <v>1271</v>
      </c>
      <c r="AW1" s="5" t="s">
        <v>1272</v>
      </c>
      <c r="AX1" s="5" t="s">
        <v>1273</v>
      </c>
      <c r="AY1" s="5" t="s">
        <v>1274</v>
      </c>
      <c r="AZ1" s="5" t="s">
        <v>1275</v>
      </c>
      <c r="BA1" s="5" t="s">
        <v>1276</v>
      </c>
      <c r="BB1" s="5" t="s">
        <v>1277</v>
      </c>
      <c r="BC1" s="5" t="s">
        <v>1278</v>
      </c>
      <c r="BD1" s="5" t="s">
        <v>1279</v>
      </c>
      <c r="BE1" s="5" t="s">
        <v>1280</v>
      </c>
      <c r="BF1" s="5" t="s">
        <v>1281</v>
      </c>
      <c r="BG1" s="5" t="s">
        <v>1282</v>
      </c>
      <c r="BH1" s="5" t="s">
        <v>1283</v>
      </c>
      <c r="BI1" s="5" t="s">
        <v>1284</v>
      </c>
      <c r="BJ1" s="5" t="s">
        <v>1285</v>
      </c>
      <c r="BK1" s="5" t="s">
        <v>1286</v>
      </c>
      <c r="BL1" s="5" t="s">
        <v>1287</v>
      </c>
      <c r="BM1" s="5" t="s">
        <v>1288</v>
      </c>
      <c r="BN1" s="5" t="s">
        <v>1289</v>
      </c>
      <c r="BO1" s="5" t="s">
        <v>1290</v>
      </c>
    </row>
    <row r="2" spans="1:67" x14ac:dyDescent="0.25">
      <c r="A2" s="29" t="s">
        <v>32</v>
      </c>
      <c r="B2" s="30" t="s">
        <v>33</v>
      </c>
      <c r="C2" s="31" t="s">
        <v>1395</v>
      </c>
      <c r="D2" s="32" t="s">
        <v>34</v>
      </c>
      <c r="E2" s="33"/>
      <c r="F2" s="34"/>
      <c r="G2" s="34"/>
      <c r="H2" s="35"/>
      <c r="I2" s="35"/>
      <c r="J2" s="35"/>
      <c r="K2" s="35"/>
      <c r="L2" s="35"/>
      <c r="M2" s="34"/>
      <c r="N2" s="34"/>
      <c r="O2" s="34"/>
      <c r="P2" s="34"/>
      <c r="Q2" s="34"/>
      <c r="R2" s="34"/>
      <c r="S2" s="34"/>
      <c r="T2" s="34"/>
      <c r="U2" s="34"/>
      <c r="V2" s="34"/>
      <c r="W2" s="34"/>
      <c r="X2" s="34"/>
      <c r="Y2" s="34"/>
      <c r="Z2" s="34"/>
      <c r="AA2" s="34"/>
      <c r="AB2" s="34"/>
      <c r="AC2" s="34"/>
      <c r="AD2" s="34"/>
      <c r="AE2" s="34"/>
      <c r="AF2" s="34"/>
      <c r="AG2" s="36"/>
      <c r="AH2" s="37">
        <f>COUNTIF($AR2:$BO2,3)</f>
        <v>0</v>
      </c>
      <c r="AI2" s="38">
        <f>COUNTIF($AR2:$BO2,4)</f>
        <v>0</v>
      </c>
      <c r="AJ2" s="39" t="str">
        <f>IF(AI2&gt;=1,"HOOG",IF(AH2&gt;=2,"MIDDEN","LAAG"))</f>
        <v>LAAG</v>
      </c>
      <c r="AK2" s="33" t="str">
        <f>IF(AND(AI2=1,OR(G2="H",W2="H"),D2&lt;&gt;"4"),"J","N" )</f>
        <v>N</v>
      </c>
      <c r="AL2" s="18" t="str">
        <f>IF(AND(AJ2="HOOG",AK2="J"),"MIDDEN",AJ2)</f>
        <v>LAAG</v>
      </c>
      <c r="AM2" s="33" t="s">
        <v>35</v>
      </c>
      <c r="AN2" s="34" t="s">
        <v>36</v>
      </c>
      <c r="AO2" s="34" t="s">
        <v>37</v>
      </c>
      <c r="AP2" s="18" t="str">
        <f>IF(AND(AM2="H",AN2="K"),"J",IF(OR(AND(AM2="L",AN2="K",AO2="J"),AND(AM2="H",AN2="G",AO2="J")),"J","N"))</f>
        <v>N</v>
      </c>
      <c r="AQ2" s="40" t="str">
        <f>IF(AP2="N",AL2,IF(AL2="LAAG","MIDDEN","HOOG"))</f>
        <v>LAAG</v>
      </c>
      <c r="AR2" s="6">
        <f>INDEX('P-07 HACCP score'!$C$3:$E$6,MATCH(E2,'P-07 HACCP score'!$B$3:$B$6,0),MATCH('D-14 Ernst'!A$2,'P-07 HACCP score'!$C$2:$E$2,0))</f>
        <v>0</v>
      </c>
      <c r="AS2" s="6">
        <f>INDEX('P-07 HACCP score'!$C$3:$E$6,MATCH(F2,'P-07 HACCP score'!$B$3:$B$6,0),MATCH('D-14 Ernst'!B$2,'P-07 HACCP score'!$C$2:$E$2,0))</f>
        <v>0</v>
      </c>
      <c r="AT2" s="6">
        <f>INDEX('P-07 HACCP score'!$C$3:$E$6,MATCH(G2,'P-07 HACCP score'!$B$3:$B$6,0),MATCH('D-14 Ernst'!C$2,'P-07 HACCP score'!$C$2:$E$2,0))</f>
        <v>0</v>
      </c>
      <c r="AU2" s="6">
        <f>INDEX('P-07 HACCP score'!$C$3:$E$6,MATCH(M2,'P-07 HACCP score'!$B$3:$B$6,0),MATCH('D-14 Ernst'!D$2,'P-07 HACCP score'!$C$2:$E$2,0))</f>
        <v>0</v>
      </c>
      <c r="AV2" s="6">
        <f>INDEX('P-07 HACCP score'!$C$3:$E$6,MATCH(N2,'P-07 HACCP score'!$B$3:$B$6,0),MATCH('D-14 Ernst'!E$2,'P-07 HACCP score'!$C$2:$E$2,0))</f>
        <v>0</v>
      </c>
      <c r="AW2" s="6">
        <f>INDEX('P-07 HACCP score'!$C$3:$E$6,MATCH(O2,'P-07 HACCP score'!$B$3:$B$6,0),MATCH('D-14 Ernst'!F$2,'P-07 HACCP score'!$C$2:$E$2,0))</f>
        <v>0</v>
      </c>
      <c r="AX2" s="6">
        <f>INDEX('P-07 HACCP score'!$C$3:$E$6,MATCH(P2,'P-07 HACCP score'!$B$3:$B$6,0),MATCH('D-14 Ernst'!G$2,'P-07 HACCP score'!$C$2:$E$2,0))</f>
        <v>0</v>
      </c>
      <c r="AY2" s="6">
        <f>INDEX('P-07 HACCP score'!$C$3:$E$6,MATCH(Q2,'P-07 HACCP score'!$B$3:$B$6,0),MATCH('D-14 Ernst'!H$2,'P-07 HACCP score'!$C$2:$E$2,0))</f>
        <v>0</v>
      </c>
      <c r="AZ2" s="6">
        <f>INDEX('P-07 HACCP score'!$C$3:$E$6,MATCH(R2,'P-07 HACCP score'!$B$3:$B$6,0),MATCH('D-14 Ernst'!I$2,'P-07 HACCP score'!$C$2:$E$2,0))</f>
        <v>0</v>
      </c>
      <c r="BA2" s="6">
        <f>INDEX('P-07 HACCP score'!$C$3:$E$6,MATCH(S2,'P-07 HACCP score'!$B$3:$B$6,0),MATCH('D-14 Ernst'!J$2,'P-07 HACCP score'!$C$2:$E$2,0))</f>
        <v>0</v>
      </c>
      <c r="BB2" s="6">
        <f>INDEX('P-07 HACCP score'!$C$3:$E$6,MATCH(T2,'P-07 HACCP score'!$B$3:$B$6,0),MATCH('D-14 Ernst'!K$2,'P-07 HACCP score'!$C$2:$E$2,0))</f>
        <v>0</v>
      </c>
      <c r="BC2" s="6">
        <f>INDEX('P-07 HACCP score'!$C$3:$E$6,MATCH(U2,'P-07 HACCP score'!$B$3:$B$6,0),MATCH('D-14 Ernst'!L$2,'P-07 HACCP score'!$C$2:$E$2,0))</f>
        <v>0</v>
      </c>
      <c r="BD2" s="6">
        <f>INDEX('P-07 HACCP score'!$C$3:$E$6,MATCH(V2,'P-07 HACCP score'!$B$3:$B$6,0),MATCH('D-14 Ernst'!M$2,'P-07 HACCP score'!$C$2:$E$2,0))</f>
        <v>0</v>
      </c>
      <c r="BE2" s="6">
        <f>INDEX('P-07 HACCP score'!$C$3:$E$6,MATCH(W2,'P-07 HACCP score'!$B$3:$B$6,0),MATCH('D-14 Ernst'!N$2,'P-07 HACCP score'!$C$2:$E$2,0))</f>
        <v>0</v>
      </c>
      <c r="BF2" s="6">
        <f>INDEX('P-07 HACCP score'!$C$3:$E$6,MATCH(X2,'P-07 HACCP score'!$B$3:$B$6,0),MATCH('D-14 Ernst'!O$2,'P-07 HACCP score'!$C$2:$E$2,0))</f>
        <v>0</v>
      </c>
      <c r="BG2" s="6">
        <f>INDEX('P-07 HACCP score'!$C$3:$E$6,MATCH(Y2,'P-07 HACCP score'!$B$3:$B$6,0),MATCH('D-14 Ernst'!P$2,'P-07 HACCP score'!$C$2:$E$2,0))</f>
        <v>0</v>
      </c>
      <c r="BH2" s="6">
        <f>INDEX('P-07 HACCP score'!$C$3:$E$6,MATCH(Z2,'P-07 HACCP score'!$B$3:$B$6,0),MATCH('D-14 Ernst'!Q$2,'P-07 HACCP score'!$C$2:$E$2,0))</f>
        <v>0</v>
      </c>
      <c r="BI2" s="6">
        <f>INDEX('P-07 HACCP score'!$C$3:$E$6,MATCH(AA2,'P-07 HACCP score'!$B$3:$B$6,0),MATCH('D-14 Ernst'!R$2,'P-07 HACCP score'!$C$2:$E$2,0))</f>
        <v>0</v>
      </c>
      <c r="BJ2" s="6">
        <f>INDEX('P-07 HACCP score'!$C$3:$E$6,MATCH(AB2,'P-07 HACCP score'!$B$3:$B$6,0),MATCH('D-14 Ernst'!S$2,'P-07 HACCP score'!$C$2:$E$2,0))</f>
        <v>0</v>
      </c>
      <c r="BK2" s="6">
        <f>INDEX('P-07 HACCP score'!$C$3:$E$6,MATCH(AC2,'P-07 HACCP score'!$B$3:$B$6,0),MATCH('D-14 Ernst'!T$2,'P-07 HACCP score'!$C$2:$E$2,0))</f>
        <v>0</v>
      </c>
      <c r="BL2" s="6">
        <f>INDEX('P-07 HACCP score'!$C$3:$E$6,MATCH(AD2,'P-07 HACCP score'!$B$3:$B$6,0),MATCH('D-14 Ernst'!U$2,'P-07 HACCP score'!$C$2:$E$2,0))</f>
        <v>0</v>
      </c>
      <c r="BM2" s="6">
        <f>INDEX('P-07 HACCP score'!$C$3:$E$6,MATCH(AE2,'P-07 HACCP score'!$B$3:$B$6,0),MATCH('D-14 Ernst'!V$2,'P-07 HACCP score'!$C$2:$E$2,0))</f>
        <v>0</v>
      </c>
      <c r="BN2" s="6">
        <f>INDEX('P-07 HACCP score'!$C$3:$E$6,MATCH(AF2,'P-07 HACCP score'!$B$3:$B$6,0),MATCH('D-14 Ernst'!W$2,'P-07 HACCP score'!$C$2:$E$2,0))</f>
        <v>0</v>
      </c>
      <c r="BO2" s="6">
        <f>INDEX('P-07 HACCP score'!$C$3:$E$6,MATCH(AG2,'P-07 HACCP score'!$B$3:$B$6,0),MATCH('D-14 Ernst'!X$2,'P-07 HACCP score'!$C$2:$E$2,0))</f>
        <v>0</v>
      </c>
    </row>
    <row r="3" spans="1:67" x14ac:dyDescent="0.25">
      <c r="A3" s="26" t="s">
        <v>38</v>
      </c>
      <c r="B3" s="25" t="s">
        <v>39</v>
      </c>
      <c r="C3" s="28" t="s">
        <v>1395</v>
      </c>
      <c r="D3" s="27" t="s">
        <v>34</v>
      </c>
      <c r="E3" s="8"/>
      <c r="F3" s="9"/>
      <c r="G3" s="9"/>
      <c r="H3" s="10"/>
      <c r="I3" s="10"/>
      <c r="J3" s="10"/>
      <c r="K3" s="10"/>
      <c r="L3" s="10"/>
      <c r="M3" s="9"/>
      <c r="N3" s="9"/>
      <c r="O3" s="9"/>
      <c r="P3" s="9"/>
      <c r="Q3" s="9"/>
      <c r="R3" s="9"/>
      <c r="S3" s="9"/>
      <c r="T3" s="9"/>
      <c r="U3" s="9"/>
      <c r="V3" s="9"/>
      <c r="W3" s="9"/>
      <c r="X3" s="9"/>
      <c r="Y3" s="9"/>
      <c r="Z3" s="9"/>
      <c r="AA3" s="9"/>
      <c r="AB3" s="9"/>
      <c r="AC3" s="9"/>
      <c r="AD3" s="9"/>
      <c r="AE3" s="9"/>
      <c r="AF3" s="9"/>
      <c r="AG3" s="7"/>
      <c r="AH3" s="11">
        <f t="shared" ref="AH3:AH66" si="0">COUNTIF($AR3:$BO3,3)</f>
        <v>0</v>
      </c>
      <c r="AI3" s="12">
        <f t="shared" ref="AI3:AI66" si="1">COUNTIF($AR3:$BO3,4)</f>
        <v>0</v>
      </c>
      <c r="AJ3" s="13" t="str">
        <f t="shared" ref="AJ3:AJ66" si="2">IF(AI3&gt;=1,"HOOG",IF(AH3&gt;=2,"MIDDEN","LAAG"))</f>
        <v>LAAG</v>
      </c>
      <c r="AK3" s="33" t="str">
        <f t="shared" ref="AK3:AK66" si="3">IF(AND(AI3=1,OR(G3="H",W3="H"),D3&lt;&gt;"4"),"J","N" )</f>
        <v>N</v>
      </c>
      <c r="AL3" s="14" t="str">
        <f t="shared" ref="AL3:AL66" si="4">IF(AND(AJ3="HOOG",AK3="J"),"MIDDEN",AJ3)</f>
        <v>LAAG</v>
      </c>
      <c r="AM3" s="8" t="s">
        <v>40</v>
      </c>
      <c r="AN3" s="9" t="s">
        <v>41</v>
      </c>
      <c r="AO3" s="9" t="s">
        <v>37</v>
      </c>
      <c r="AP3" s="18" t="str">
        <f t="shared" ref="AP3:AP66" si="5">IF(AND(AM3="H",AN3="K"),"J",IF(OR(AND(AM3="L",AN3="K",AO3="J"),AND(AM3="H",AN3="G",AO3="J")),"J","N"))</f>
        <v>N</v>
      </c>
      <c r="AQ3" s="15" t="str">
        <f t="shared" ref="AQ3:AQ66" si="6">IF(AP3="N",AL3,IF(AL3="LAAG","MIDDEN","HOOG"))</f>
        <v>LAAG</v>
      </c>
      <c r="AR3" s="6">
        <f>INDEX('P-07 HACCP score'!$C$3:$E$6,MATCH(E3,'P-07 HACCP score'!$B$3:$B$6,0),MATCH('D-14 Ernst'!A$2,'P-07 HACCP score'!$C$2:$E$2,0))</f>
        <v>0</v>
      </c>
      <c r="AS3" s="6">
        <f>INDEX('P-07 HACCP score'!$C$3:$E$6,MATCH(F3,'P-07 HACCP score'!$B$3:$B$6,0),MATCH('D-14 Ernst'!B$2,'P-07 HACCP score'!$C$2:$E$2,0))</f>
        <v>0</v>
      </c>
      <c r="AT3" s="6">
        <f>INDEX('P-07 HACCP score'!$C$3:$E$6,MATCH(G3,'P-07 HACCP score'!$B$3:$B$6,0),MATCH('D-14 Ernst'!C$2,'P-07 HACCP score'!$C$2:$E$2,0))</f>
        <v>0</v>
      </c>
      <c r="AU3" s="6">
        <f>INDEX('P-07 HACCP score'!$C$3:$E$6,MATCH(M3,'P-07 HACCP score'!$B$3:$B$6,0),MATCH('D-14 Ernst'!D$2,'P-07 HACCP score'!$C$2:$E$2,0))</f>
        <v>0</v>
      </c>
      <c r="AV3" s="6">
        <f>INDEX('P-07 HACCP score'!$C$3:$E$6,MATCH(N3,'P-07 HACCP score'!$B$3:$B$6,0),MATCH('D-14 Ernst'!E$2,'P-07 HACCP score'!$C$2:$E$2,0))</f>
        <v>0</v>
      </c>
      <c r="AW3" s="6">
        <f>INDEX('P-07 HACCP score'!$C$3:$E$6,MATCH(O3,'P-07 HACCP score'!$B$3:$B$6,0),MATCH('D-14 Ernst'!F$2,'P-07 HACCP score'!$C$2:$E$2,0))</f>
        <v>0</v>
      </c>
      <c r="AX3" s="6">
        <f>INDEX('P-07 HACCP score'!$C$3:$E$6,MATCH(P3,'P-07 HACCP score'!$B$3:$B$6,0),MATCH('D-14 Ernst'!G$2,'P-07 HACCP score'!$C$2:$E$2,0))</f>
        <v>0</v>
      </c>
      <c r="AY3" s="6">
        <f>INDEX('P-07 HACCP score'!$C$3:$E$6,MATCH(Q3,'P-07 HACCP score'!$B$3:$B$6,0),MATCH('D-14 Ernst'!H$2,'P-07 HACCP score'!$C$2:$E$2,0))</f>
        <v>0</v>
      </c>
      <c r="AZ3" s="6">
        <f>INDEX('P-07 HACCP score'!$C$3:$E$6,MATCH(R3,'P-07 HACCP score'!$B$3:$B$6,0),MATCH('D-14 Ernst'!I$2,'P-07 HACCP score'!$C$2:$E$2,0))</f>
        <v>0</v>
      </c>
      <c r="BA3" s="6">
        <f>INDEX('P-07 HACCP score'!$C$3:$E$6,MATCH(S3,'P-07 HACCP score'!$B$3:$B$6,0),MATCH('D-14 Ernst'!J$2,'P-07 HACCP score'!$C$2:$E$2,0))</f>
        <v>0</v>
      </c>
      <c r="BB3" s="6">
        <f>INDEX('P-07 HACCP score'!$C$3:$E$6,MATCH(T3,'P-07 HACCP score'!$B$3:$B$6,0),MATCH('D-14 Ernst'!K$2,'P-07 HACCP score'!$C$2:$E$2,0))</f>
        <v>0</v>
      </c>
      <c r="BC3" s="6">
        <f>INDEX('P-07 HACCP score'!$C$3:$E$6,MATCH(U3,'P-07 HACCP score'!$B$3:$B$6,0),MATCH('D-14 Ernst'!L$2,'P-07 HACCP score'!$C$2:$E$2,0))</f>
        <v>0</v>
      </c>
      <c r="BD3" s="6">
        <f>INDEX('P-07 HACCP score'!$C$3:$E$6,MATCH(V3,'P-07 HACCP score'!$B$3:$B$6,0),MATCH('D-14 Ernst'!M$2,'P-07 HACCP score'!$C$2:$E$2,0))</f>
        <v>0</v>
      </c>
      <c r="BE3" s="6">
        <f>INDEX('P-07 HACCP score'!$C$3:$E$6,MATCH(W3,'P-07 HACCP score'!$B$3:$B$6,0),MATCH('D-14 Ernst'!N$2,'P-07 HACCP score'!$C$2:$E$2,0))</f>
        <v>0</v>
      </c>
      <c r="BF3" s="6">
        <f>INDEX('P-07 HACCP score'!$C$3:$E$6,MATCH(X3,'P-07 HACCP score'!$B$3:$B$6,0),MATCH('D-14 Ernst'!O$2,'P-07 HACCP score'!$C$2:$E$2,0))</f>
        <v>0</v>
      </c>
      <c r="BG3" s="6">
        <f>INDEX('P-07 HACCP score'!$C$3:$E$6,MATCH(Y3,'P-07 HACCP score'!$B$3:$B$6,0),MATCH('D-14 Ernst'!P$2,'P-07 HACCP score'!$C$2:$E$2,0))</f>
        <v>0</v>
      </c>
      <c r="BH3" s="6">
        <f>INDEX('P-07 HACCP score'!$C$3:$E$6,MATCH(Z3,'P-07 HACCP score'!$B$3:$B$6,0),MATCH('D-14 Ernst'!Q$2,'P-07 HACCP score'!$C$2:$E$2,0))</f>
        <v>0</v>
      </c>
      <c r="BI3" s="6">
        <f>INDEX('P-07 HACCP score'!$C$3:$E$6,MATCH(AA3,'P-07 HACCP score'!$B$3:$B$6,0),MATCH('D-14 Ernst'!R$2,'P-07 HACCP score'!$C$2:$E$2,0))</f>
        <v>0</v>
      </c>
      <c r="BJ3" s="6">
        <f>INDEX('P-07 HACCP score'!$C$3:$E$6,MATCH(AB3,'P-07 HACCP score'!$B$3:$B$6,0),MATCH('D-14 Ernst'!S$2,'P-07 HACCP score'!$C$2:$E$2,0))</f>
        <v>0</v>
      </c>
      <c r="BK3" s="6">
        <f>INDEX('P-07 HACCP score'!$C$3:$E$6,MATCH(AC3,'P-07 HACCP score'!$B$3:$B$6,0),MATCH('D-14 Ernst'!T$2,'P-07 HACCP score'!$C$2:$E$2,0))</f>
        <v>0</v>
      </c>
      <c r="BL3" s="6">
        <f>INDEX('P-07 HACCP score'!$C$3:$E$6,MATCH(AD3,'P-07 HACCP score'!$B$3:$B$6,0),MATCH('D-14 Ernst'!U$2,'P-07 HACCP score'!$C$2:$E$2,0))</f>
        <v>0</v>
      </c>
      <c r="BM3" s="6">
        <f>INDEX('P-07 HACCP score'!$C$3:$E$6,MATCH(AE3,'P-07 HACCP score'!$B$3:$B$6,0),MATCH('D-14 Ernst'!V$2,'P-07 HACCP score'!$C$2:$E$2,0))</f>
        <v>0</v>
      </c>
      <c r="BN3" s="6">
        <f>INDEX('P-07 HACCP score'!$C$3:$E$6,MATCH(AF3,'P-07 HACCP score'!$B$3:$B$6,0),MATCH('D-14 Ernst'!W$2,'P-07 HACCP score'!$C$2:$E$2,0))</f>
        <v>0</v>
      </c>
      <c r="BO3" s="6">
        <f>INDEX('P-07 HACCP score'!$C$3:$E$6,MATCH(AG3,'P-07 HACCP score'!$B$3:$B$6,0),MATCH('D-14 Ernst'!X$2,'P-07 HACCP score'!$C$2:$E$2,0))</f>
        <v>0</v>
      </c>
    </row>
    <row r="4" spans="1:67" ht="15.75" thickBot="1" x14ac:dyDescent="0.3">
      <c r="A4" s="26" t="s">
        <v>42</v>
      </c>
      <c r="B4" s="25" t="s">
        <v>43</v>
      </c>
      <c r="C4" s="28" t="s">
        <v>1396</v>
      </c>
      <c r="D4" s="27" t="s">
        <v>34</v>
      </c>
      <c r="E4" s="8"/>
      <c r="F4" s="9"/>
      <c r="G4" s="9"/>
      <c r="H4" s="10"/>
      <c r="I4" s="10"/>
      <c r="J4" s="10"/>
      <c r="K4" s="10"/>
      <c r="L4" s="10"/>
      <c r="M4" s="9"/>
      <c r="N4" s="9"/>
      <c r="O4" s="9"/>
      <c r="P4" s="9"/>
      <c r="Q4" s="9"/>
      <c r="R4" s="9"/>
      <c r="S4" s="9"/>
      <c r="T4" s="9"/>
      <c r="U4" s="9"/>
      <c r="V4" s="9"/>
      <c r="W4" s="9"/>
      <c r="X4" s="9"/>
      <c r="Y4" s="9"/>
      <c r="Z4" s="9"/>
      <c r="AA4" s="9"/>
      <c r="AB4" s="9"/>
      <c r="AC4" s="9"/>
      <c r="AD4" s="9"/>
      <c r="AE4" s="9"/>
      <c r="AF4" s="9"/>
      <c r="AG4" s="7"/>
      <c r="AH4" s="11">
        <f t="shared" si="0"/>
        <v>0</v>
      </c>
      <c r="AI4" s="12">
        <f t="shared" si="1"/>
        <v>0</v>
      </c>
      <c r="AJ4" s="13" t="str">
        <f t="shared" si="2"/>
        <v>LAAG</v>
      </c>
      <c r="AK4" s="33" t="str">
        <f t="shared" si="3"/>
        <v>N</v>
      </c>
      <c r="AL4" s="16" t="str">
        <f t="shared" si="4"/>
        <v>LAAG</v>
      </c>
      <c r="AM4" s="8" t="s">
        <v>35</v>
      </c>
      <c r="AN4" s="9" t="s">
        <v>36</v>
      </c>
      <c r="AO4" s="9" t="s">
        <v>37</v>
      </c>
      <c r="AP4" s="18" t="str">
        <f t="shared" si="5"/>
        <v>N</v>
      </c>
      <c r="AQ4" s="15" t="str">
        <f t="shared" si="6"/>
        <v>LAAG</v>
      </c>
      <c r="AR4" s="6">
        <f>INDEX('P-07 HACCP score'!$C$3:$E$6,MATCH(E4,'P-07 HACCP score'!$B$3:$B$6,0),MATCH('D-14 Ernst'!A$2,'P-07 HACCP score'!$C$2:$E$2,0))</f>
        <v>0</v>
      </c>
      <c r="AS4" s="6">
        <f>INDEX('P-07 HACCP score'!$C$3:$E$6,MATCH(F4,'P-07 HACCP score'!$B$3:$B$6,0),MATCH('D-14 Ernst'!B$2,'P-07 HACCP score'!$C$2:$E$2,0))</f>
        <v>0</v>
      </c>
      <c r="AT4" s="6">
        <f>INDEX('P-07 HACCP score'!$C$3:$E$6,MATCH(G4,'P-07 HACCP score'!$B$3:$B$6,0),MATCH('D-14 Ernst'!C$2,'P-07 HACCP score'!$C$2:$E$2,0))</f>
        <v>0</v>
      </c>
      <c r="AU4" s="6">
        <f>INDEX('P-07 HACCP score'!$C$3:$E$6,MATCH(M4,'P-07 HACCP score'!$B$3:$B$6,0),MATCH('D-14 Ernst'!D$2,'P-07 HACCP score'!$C$2:$E$2,0))</f>
        <v>0</v>
      </c>
      <c r="AV4" s="6">
        <f>INDEX('P-07 HACCP score'!$C$3:$E$6,MATCH(N4,'P-07 HACCP score'!$B$3:$B$6,0),MATCH('D-14 Ernst'!E$2,'P-07 HACCP score'!$C$2:$E$2,0))</f>
        <v>0</v>
      </c>
      <c r="AW4" s="6">
        <f>INDEX('P-07 HACCP score'!$C$3:$E$6,MATCH(O4,'P-07 HACCP score'!$B$3:$B$6,0),MATCH('D-14 Ernst'!F$2,'P-07 HACCP score'!$C$2:$E$2,0))</f>
        <v>0</v>
      </c>
      <c r="AX4" s="6">
        <f>INDEX('P-07 HACCP score'!$C$3:$E$6,MATCH(P4,'P-07 HACCP score'!$B$3:$B$6,0),MATCH('D-14 Ernst'!G$2,'P-07 HACCP score'!$C$2:$E$2,0))</f>
        <v>0</v>
      </c>
      <c r="AY4" s="6">
        <f>INDEX('P-07 HACCP score'!$C$3:$E$6,MATCH(Q4,'P-07 HACCP score'!$B$3:$B$6,0),MATCH('D-14 Ernst'!H$2,'P-07 HACCP score'!$C$2:$E$2,0))</f>
        <v>0</v>
      </c>
      <c r="AZ4" s="6">
        <f>INDEX('P-07 HACCP score'!$C$3:$E$6,MATCH(R4,'P-07 HACCP score'!$B$3:$B$6,0),MATCH('D-14 Ernst'!I$2,'P-07 HACCP score'!$C$2:$E$2,0))</f>
        <v>0</v>
      </c>
      <c r="BA4" s="6">
        <f>INDEX('P-07 HACCP score'!$C$3:$E$6,MATCH(S4,'P-07 HACCP score'!$B$3:$B$6,0),MATCH('D-14 Ernst'!J$2,'P-07 HACCP score'!$C$2:$E$2,0))</f>
        <v>0</v>
      </c>
      <c r="BB4" s="6">
        <f>INDEX('P-07 HACCP score'!$C$3:$E$6,MATCH(T4,'P-07 HACCP score'!$B$3:$B$6,0),MATCH('D-14 Ernst'!K$2,'P-07 HACCP score'!$C$2:$E$2,0))</f>
        <v>0</v>
      </c>
      <c r="BC4" s="6">
        <f>INDEX('P-07 HACCP score'!$C$3:$E$6,MATCH(U4,'P-07 HACCP score'!$B$3:$B$6,0),MATCH('D-14 Ernst'!L$2,'P-07 HACCP score'!$C$2:$E$2,0))</f>
        <v>0</v>
      </c>
      <c r="BD4" s="6">
        <f>INDEX('P-07 HACCP score'!$C$3:$E$6,MATCH(V4,'P-07 HACCP score'!$B$3:$B$6,0),MATCH('D-14 Ernst'!M$2,'P-07 HACCP score'!$C$2:$E$2,0))</f>
        <v>0</v>
      </c>
      <c r="BE4" s="6">
        <f>INDEX('P-07 HACCP score'!$C$3:$E$6,MATCH(W4,'P-07 HACCP score'!$B$3:$B$6,0),MATCH('D-14 Ernst'!N$2,'P-07 HACCP score'!$C$2:$E$2,0))</f>
        <v>0</v>
      </c>
      <c r="BF4" s="6">
        <f>INDEX('P-07 HACCP score'!$C$3:$E$6,MATCH(X4,'P-07 HACCP score'!$B$3:$B$6,0),MATCH('D-14 Ernst'!O$2,'P-07 HACCP score'!$C$2:$E$2,0))</f>
        <v>0</v>
      </c>
      <c r="BG4" s="6">
        <f>INDEX('P-07 HACCP score'!$C$3:$E$6,MATCH(Y4,'P-07 HACCP score'!$B$3:$B$6,0),MATCH('D-14 Ernst'!P$2,'P-07 HACCP score'!$C$2:$E$2,0))</f>
        <v>0</v>
      </c>
      <c r="BH4" s="6">
        <f>INDEX('P-07 HACCP score'!$C$3:$E$6,MATCH(Z4,'P-07 HACCP score'!$B$3:$B$6,0),MATCH('D-14 Ernst'!Q$2,'P-07 HACCP score'!$C$2:$E$2,0))</f>
        <v>0</v>
      </c>
      <c r="BI4" s="6">
        <f>INDEX('P-07 HACCP score'!$C$3:$E$6,MATCH(AA4,'P-07 HACCP score'!$B$3:$B$6,0),MATCH('D-14 Ernst'!R$2,'P-07 HACCP score'!$C$2:$E$2,0))</f>
        <v>0</v>
      </c>
      <c r="BJ4" s="6">
        <f>INDEX('P-07 HACCP score'!$C$3:$E$6,MATCH(AB4,'P-07 HACCP score'!$B$3:$B$6,0),MATCH('D-14 Ernst'!S$2,'P-07 HACCP score'!$C$2:$E$2,0))</f>
        <v>0</v>
      </c>
      <c r="BK4" s="6">
        <f>INDEX('P-07 HACCP score'!$C$3:$E$6,MATCH(AC4,'P-07 HACCP score'!$B$3:$B$6,0),MATCH('D-14 Ernst'!T$2,'P-07 HACCP score'!$C$2:$E$2,0))</f>
        <v>0</v>
      </c>
      <c r="BL4" s="6">
        <f>INDEX('P-07 HACCP score'!$C$3:$E$6,MATCH(AD4,'P-07 HACCP score'!$B$3:$B$6,0),MATCH('D-14 Ernst'!U$2,'P-07 HACCP score'!$C$2:$E$2,0))</f>
        <v>0</v>
      </c>
      <c r="BM4" s="6">
        <f>INDEX('P-07 HACCP score'!$C$3:$E$6,MATCH(AE4,'P-07 HACCP score'!$B$3:$B$6,0),MATCH('D-14 Ernst'!V$2,'P-07 HACCP score'!$C$2:$E$2,0))</f>
        <v>0</v>
      </c>
      <c r="BN4" s="6">
        <f>INDEX('P-07 HACCP score'!$C$3:$E$6,MATCH(AF4,'P-07 HACCP score'!$B$3:$B$6,0),MATCH('D-14 Ernst'!W$2,'P-07 HACCP score'!$C$2:$E$2,0))</f>
        <v>0</v>
      </c>
      <c r="BO4" s="6">
        <f>INDEX('P-07 HACCP score'!$C$3:$E$6,MATCH(AG4,'P-07 HACCP score'!$B$3:$B$6,0),MATCH('D-14 Ernst'!X$2,'P-07 HACCP score'!$C$2:$E$2,0))</f>
        <v>0</v>
      </c>
    </row>
    <row r="5" spans="1:67" ht="15.75" thickBot="1" x14ac:dyDescent="0.3">
      <c r="A5" s="26" t="s">
        <v>44</v>
      </c>
      <c r="B5" s="25" t="s">
        <v>45</v>
      </c>
      <c r="C5" s="28" t="s">
        <v>1396</v>
      </c>
      <c r="D5" s="27" t="s">
        <v>34</v>
      </c>
      <c r="E5" s="8"/>
      <c r="F5" s="9"/>
      <c r="G5" s="9"/>
      <c r="H5" s="10"/>
      <c r="I5" s="10"/>
      <c r="J5" s="10"/>
      <c r="K5" s="10"/>
      <c r="L5" s="10"/>
      <c r="M5" s="9"/>
      <c r="N5" s="9"/>
      <c r="O5" s="9"/>
      <c r="P5" s="9"/>
      <c r="Q5" s="9"/>
      <c r="R5" s="9"/>
      <c r="S5" s="9"/>
      <c r="T5" s="9"/>
      <c r="U5" s="9"/>
      <c r="V5" s="9"/>
      <c r="W5" s="9"/>
      <c r="X5" s="9"/>
      <c r="Y5" s="9"/>
      <c r="Z5" s="9"/>
      <c r="AA5" s="9"/>
      <c r="AB5" s="9"/>
      <c r="AC5" s="9"/>
      <c r="AD5" s="9"/>
      <c r="AE5" s="9"/>
      <c r="AF5" s="9"/>
      <c r="AG5" s="7"/>
      <c r="AH5" s="11">
        <f t="shared" si="0"/>
        <v>0</v>
      </c>
      <c r="AI5" s="12">
        <f t="shared" si="1"/>
        <v>0</v>
      </c>
      <c r="AJ5" s="13" t="str">
        <f t="shared" si="2"/>
        <v>LAAG</v>
      </c>
      <c r="AK5" s="33" t="str">
        <f t="shared" si="3"/>
        <v>N</v>
      </c>
      <c r="AL5" s="17" t="str">
        <f t="shared" si="4"/>
        <v>LAAG</v>
      </c>
      <c r="AM5" s="8" t="s">
        <v>35</v>
      </c>
      <c r="AN5" s="9" t="s">
        <v>41</v>
      </c>
      <c r="AO5" s="9" t="s">
        <v>37</v>
      </c>
      <c r="AP5" s="18" t="str">
        <f t="shared" si="5"/>
        <v>N</v>
      </c>
      <c r="AQ5" s="15" t="str">
        <f t="shared" si="6"/>
        <v>LAAG</v>
      </c>
      <c r="AR5" s="6">
        <f>INDEX('P-07 HACCP score'!$C$3:$E$6,MATCH(E5,'P-07 HACCP score'!$B$3:$B$6,0),MATCH('D-14 Ernst'!A$2,'P-07 HACCP score'!$C$2:$E$2,0))</f>
        <v>0</v>
      </c>
      <c r="AS5" s="6">
        <f>INDEX('P-07 HACCP score'!$C$3:$E$6,MATCH(F5,'P-07 HACCP score'!$B$3:$B$6,0),MATCH('D-14 Ernst'!B$2,'P-07 HACCP score'!$C$2:$E$2,0))</f>
        <v>0</v>
      </c>
      <c r="AT5" s="6">
        <f>INDEX('P-07 HACCP score'!$C$3:$E$6,MATCH(G5,'P-07 HACCP score'!$B$3:$B$6,0),MATCH('D-14 Ernst'!C$2,'P-07 HACCP score'!$C$2:$E$2,0))</f>
        <v>0</v>
      </c>
      <c r="AU5" s="6">
        <f>INDEX('P-07 HACCP score'!$C$3:$E$6,MATCH(M5,'P-07 HACCP score'!$B$3:$B$6,0),MATCH('D-14 Ernst'!D$2,'P-07 HACCP score'!$C$2:$E$2,0))</f>
        <v>0</v>
      </c>
      <c r="AV5" s="6">
        <f>INDEX('P-07 HACCP score'!$C$3:$E$6,MATCH(N5,'P-07 HACCP score'!$B$3:$B$6,0),MATCH('D-14 Ernst'!E$2,'P-07 HACCP score'!$C$2:$E$2,0))</f>
        <v>0</v>
      </c>
      <c r="AW5" s="6">
        <f>INDEX('P-07 HACCP score'!$C$3:$E$6,MATCH(O5,'P-07 HACCP score'!$B$3:$B$6,0),MATCH('D-14 Ernst'!F$2,'P-07 HACCP score'!$C$2:$E$2,0))</f>
        <v>0</v>
      </c>
      <c r="AX5" s="6">
        <f>INDEX('P-07 HACCP score'!$C$3:$E$6,MATCH(P5,'P-07 HACCP score'!$B$3:$B$6,0),MATCH('D-14 Ernst'!G$2,'P-07 HACCP score'!$C$2:$E$2,0))</f>
        <v>0</v>
      </c>
      <c r="AY5" s="6">
        <f>INDEX('P-07 HACCP score'!$C$3:$E$6,MATCH(Q5,'P-07 HACCP score'!$B$3:$B$6,0),MATCH('D-14 Ernst'!H$2,'P-07 HACCP score'!$C$2:$E$2,0))</f>
        <v>0</v>
      </c>
      <c r="AZ5" s="6">
        <f>INDEX('P-07 HACCP score'!$C$3:$E$6,MATCH(R5,'P-07 HACCP score'!$B$3:$B$6,0),MATCH('D-14 Ernst'!I$2,'P-07 HACCP score'!$C$2:$E$2,0))</f>
        <v>0</v>
      </c>
      <c r="BA5" s="6">
        <f>INDEX('P-07 HACCP score'!$C$3:$E$6,MATCH(S5,'P-07 HACCP score'!$B$3:$B$6,0),MATCH('D-14 Ernst'!J$2,'P-07 HACCP score'!$C$2:$E$2,0))</f>
        <v>0</v>
      </c>
      <c r="BB5" s="6">
        <f>INDEX('P-07 HACCP score'!$C$3:$E$6,MATCH(T5,'P-07 HACCP score'!$B$3:$B$6,0),MATCH('D-14 Ernst'!K$2,'P-07 HACCP score'!$C$2:$E$2,0))</f>
        <v>0</v>
      </c>
      <c r="BC5" s="6">
        <f>INDEX('P-07 HACCP score'!$C$3:$E$6,MATCH(U5,'P-07 HACCP score'!$B$3:$B$6,0),MATCH('D-14 Ernst'!L$2,'P-07 HACCP score'!$C$2:$E$2,0))</f>
        <v>0</v>
      </c>
      <c r="BD5" s="6">
        <f>INDEX('P-07 HACCP score'!$C$3:$E$6,MATCH(V5,'P-07 HACCP score'!$B$3:$B$6,0),MATCH('D-14 Ernst'!M$2,'P-07 HACCP score'!$C$2:$E$2,0))</f>
        <v>0</v>
      </c>
      <c r="BE5" s="6">
        <f>INDEX('P-07 HACCP score'!$C$3:$E$6,MATCH(W5,'P-07 HACCP score'!$B$3:$B$6,0),MATCH('D-14 Ernst'!N$2,'P-07 HACCP score'!$C$2:$E$2,0))</f>
        <v>0</v>
      </c>
      <c r="BF5" s="6">
        <f>INDEX('P-07 HACCP score'!$C$3:$E$6,MATCH(X5,'P-07 HACCP score'!$B$3:$B$6,0),MATCH('D-14 Ernst'!O$2,'P-07 HACCP score'!$C$2:$E$2,0))</f>
        <v>0</v>
      </c>
      <c r="BG5" s="6">
        <f>INDEX('P-07 HACCP score'!$C$3:$E$6,MATCH(Y5,'P-07 HACCP score'!$B$3:$B$6,0),MATCH('D-14 Ernst'!P$2,'P-07 HACCP score'!$C$2:$E$2,0))</f>
        <v>0</v>
      </c>
      <c r="BH5" s="6">
        <f>INDEX('P-07 HACCP score'!$C$3:$E$6,MATCH(Z5,'P-07 HACCP score'!$B$3:$B$6,0),MATCH('D-14 Ernst'!Q$2,'P-07 HACCP score'!$C$2:$E$2,0))</f>
        <v>0</v>
      </c>
      <c r="BI5" s="6">
        <f>INDEX('P-07 HACCP score'!$C$3:$E$6,MATCH(AA5,'P-07 HACCP score'!$B$3:$B$6,0),MATCH('D-14 Ernst'!R$2,'P-07 HACCP score'!$C$2:$E$2,0))</f>
        <v>0</v>
      </c>
      <c r="BJ5" s="6">
        <f>INDEX('P-07 HACCP score'!$C$3:$E$6,MATCH(AB5,'P-07 HACCP score'!$B$3:$B$6,0),MATCH('D-14 Ernst'!S$2,'P-07 HACCP score'!$C$2:$E$2,0))</f>
        <v>0</v>
      </c>
      <c r="BK5" s="6">
        <f>INDEX('P-07 HACCP score'!$C$3:$E$6,MATCH(AC5,'P-07 HACCP score'!$B$3:$B$6,0),MATCH('D-14 Ernst'!T$2,'P-07 HACCP score'!$C$2:$E$2,0))</f>
        <v>0</v>
      </c>
      <c r="BL5" s="6">
        <f>INDEX('P-07 HACCP score'!$C$3:$E$6,MATCH(AD5,'P-07 HACCP score'!$B$3:$B$6,0),MATCH('D-14 Ernst'!U$2,'P-07 HACCP score'!$C$2:$E$2,0))</f>
        <v>0</v>
      </c>
      <c r="BM5" s="6">
        <f>INDEX('P-07 HACCP score'!$C$3:$E$6,MATCH(AE5,'P-07 HACCP score'!$B$3:$B$6,0),MATCH('D-14 Ernst'!V$2,'P-07 HACCP score'!$C$2:$E$2,0))</f>
        <v>0</v>
      </c>
      <c r="BN5" s="6">
        <f>INDEX('P-07 HACCP score'!$C$3:$E$6,MATCH(AF5,'P-07 HACCP score'!$B$3:$B$6,0),MATCH('D-14 Ernst'!W$2,'P-07 HACCP score'!$C$2:$E$2,0))</f>
        <v>0</v>
      </c>
      <c r="BO5" s="6">
        <f>INDEX('P-07 HACCP score'!$C$3:$E$6,MATCH(AG5,'P-07 HACCP score'!$B$3:$B$6,0),MATCH('D-14 Ernst'!X$2,'P-07 HACCP score'!$C$2:$E$2,0))</f>
        <v>0</v>
      </c>
    </row>
    <row r="6" spans="1:67" x14ac:dyDescent="0.25">
      <c r="A6" s="26" t="s">
        <v>46</v>
      </c>
      <c r="B6" s="25" t="s">
        <v>47</v>
      </c>
      <c r="C6" s="28" t="s">
        <v>1396</v>
      </c>
      <c r="D6" s="27" t="s">
        <v>34</v>
      </c>
      <c r="E6" s="8"/>
      <c r="F6" s="9"/>
      <c r="G6" s="9"/>
      <c r="H6" s="10"/>
      <c r="I6" s="10"/>
      <c r="J6" s="10"/>
      <c r="K6" s="10"/>
      <c r="L6" s="10"/>
      <c r="M6" s="9"/>
      <c r="N6" s="9"/>
      <c r="O6" s="9"/>
      <c r="P6" s="9"/>
      <c r="Q6" s="9"/>
      <c r="R6" s="9"/>
      <c r="S6" s="9"/>
      <c r="T6" s="9"/>
      <c r="U6" s="9"/>
      <c r="V6" s="9"/>
      <c r="W6" s="9"/>
      <c r="X6" s="9"/>
      <c r="Y6" s="9"/>
      <c r="Z6" s="9"/>
      <c r="AA6" s="9"/>
      <c r="AB6" s="9"/>
      <c r="AC6" s="9"/>
      <c r="AD6" s="9"/>
      <c r="AE6" s="9"/>
      <c r="AF6" s="9"/>
      <c r="AG6" s="7"/>
      <c r="AH6" s="11">
        <f t="shared" si="0"/>
        <v>0</v>
      </c>
      <c r="AI6" s="12">
        <f t="shared" si="1"/>
        <v>0</v>
      </c>
      <c r="AJ6" s="13" t="str">
        <f t="shared" si="2"/>
        <v>LAAG</v>
      </c>
      <c r="AK6" s="33" t="str">
        <f t="shared" si="3"/>
        <v>N</v>
      </c>
      <c r="AL6" s="18" t="str">
        <f t="shared" si="4"/>
        <v>LAAG</v>
      </c>
      <c r="AM6" s="8" t="s">
        <v>35</v>
      </c>
      <c r="AN6" s="9" t="s">
        <v>41</v>
      </c>
      <c r="AO6" s="9" t="s">
        <v>37</v>
      </c>
      <c r="AP6" s="18" t="str">
        <f t="shared" si="5"/>
        <v>N</v>
      </c>
      <c r="AQ6" s="15" t="str">
        <f t="shared" si="6"/>
        <v>LAAG</v>
      </c>
      <c r="AR6" s="6">
        <f>INDEX('P-07 HACCP score'!$C$3:$E$6,MATCH(E6,'P-07 HACCP score'!$B$3:$B$6,0),MATCH('D-14 Ernst'!A$2,'P-07 HACCP score'!$C$2:$E$2,0))</f>
        <v>0</v>
      </c>
      <c r="AS6" s="6">
        <f>INDEX('P-07 HACCP score'!$C$3:$E$6,MATCH(F6,'P-07 HACCP score'!$B$3:$B$6,0),MATCH('D-14 Ernst'!B$2,'P-07 HACCP score'!$C$2:$E$2,0))</f>
        <v>0</v>
      </c>
      <c r="AT6" s="6">
        <f>INDEX('P-07 HACCP score'!$C$3:$E$6,MATCH(G6,'P-07 HACCP score'!$B$3:$B$6,0),MATCH('D-14 Ernst'!C$2,'P-07 HACCP score'!$C$2:$E$2,0))</f>
        <v>0</v>
      </c>
      <c r="AU6" s="6">
        <f>INDEX('P-07 HACCP score'!$C$3:$E$6,MATCH(M6,'P-07 HACCP score'!$B$3:$B$6,0),MATCH('D-14 Ernst'!D$2,'P-07 HACCP score'!$C$2:$E$2,0))</f>
        <v>0</v>
      </c>
      <c r="AV6" s="6">
        <f>INDEX('P-07 HACCP score'!$C$3:$E$6,MATCH(N6,'P-07 HACCP score'!$B$3:$B$6,0),MATCH('D-14 Ernst'!E$2,'P-07 HACCP score'!$C$2:$E$2,0))</f>
        <v>0</v>
      </c>
      <c r="AW6" s="6">
        <f>INDEX('P-07 HACCP score'!$C$3:$E$6,MATCH(O6,'P-07 HACCP score'!$B$3:$B$6,0),MATCH('D-14 Ernst'!F$2,'P-07 HACCP score'!$C$2:$E$2,0))</f>
        <v>0</v>
      </c>
      <c r="AX6" s="6">
        <f>INDEX('P-07 HACCP score'!$C$3:$E$6,MATCH(P6,'P-07 HACCP score'!$B$3:$B$6,0),MATCH('D-14 Ernst'!G$2,'P-07 HACCP score'!$C$2:$E$2,0))</f>
        <v>0</v>
      </c>
      <c r="AY6" s="6">
        <f>INDEX('P-07 HACCP score'!$C$3:$E$6,MATCH(Q6,'P-07 HACCP score'!$B$3:$B$6,0),MATCH('D-14 Ernst'!H$2,'P-07 HACCP score'!$C$2:$E$2,0))</f>
        <v>0</v>
      </c>
      <c r="AZ6" s="6">
        <f>INDEX('P-07 HACCP score'!$C$3:$E$6,MATCH(R6,'P-07 HACCP score'!$B$3:$B$6,0),MATCH('D-14 Ernst'!I$2,'P-07 HACCP score'!$C$2:$E$2,0))</f>
        <v>0</v>
      </c>
      <c r="BA6" s="6">
        <f>INDEX('P-07 HACCP score'!$C$3:$E$6,MATCH(S6,'P-07 HACCP score'!$B$3:$B$6,0),MATCH('D-14 Ernst'!J$2,'P-07 HACCP score'!$C$2:$E$2,0))</f>
        <v>0</v>
      </c>
      <c r="BB6" s="6">
        <f>INDEX('P-07 HACCP score'!$C$3:$E$6,MATCH(T6,'P-07 HACCP score'!$B$3:$B$6,0),MATCH('D-14 Ernst'!K$2,'P-07 HACCP score'!$C$2:$E$2,0))</f>
        <v>0</v>
      </c>
      <c r="BC6" s="6">
        <f>INDEX('P-07 HACCP score'!$C$3:$E$6,MATCH(U6,'P-07 HACCP score'!$B$3:$B$6,0),MATCH('D-14 Ernst'!L$2,'P-07 HACCP score'!$C$2:$E$2,0))</f>
        <v>0</v>
      </c>
      <c r="BD6" s="6">
        <f>INDEX('P-07 HACCP score'!$C$3:$E$6,MATCH(V6,'P-07 HACCP score'!$B$3:$B$6,0),MATCH('D-14 Ernst'!M$2,'P-07 HACCP score'!$C$2:$E$2,0))</f>
        <v>0</v>
      </c>
      <c r="BE6" s="6">
        <f>INDEX('P-07 HACCP score'!$C$3:$E$6,MATCH(W6,'P-07 HACCP score'!$B$3:$B$6,0),MATCH('D-14 Ernst'!N$2,'P-07 HACCP score'!$C$2:$E$2,0))</f>
        <v>0</v>
      </c>
      <c r="BF6" s="6">
        <f>INDEX('P-07 HACCP score'!$C$3:$E$6,MATCH(X6,'P-07 HACCP score'!$B$3:$B$6,0),MATCH('D-14 Ernst'!O$2,'P-07 HACCP score'!$C$2:$E$2,0))</f>
        <v>0</v>
      </c>
      <c r="BG6" s="6">
        <f>INDEX('P-07 HACCP score'!$C$3:$E$6,MATCH(Y6,'P-07 HACCP score'!$B$3:$B$6,0),MATCH('D-14 Ernst'!P$2,'P-07 HACCP score'!$C$2:$E$2,0))</f>
        <v>0</v>
      </c>
      <c r="BH6" s="6">
        <f>INDEX('P-07 HACCP score'!$C$3:$E$6,MATCH(Z6,'P-07 HACCP score'!$B$3:$B$6,0),MATCH('D-14 Ernst'!Q$2,'P-07 HACCP score'!$C$2:$E$2,0))</f>
        <v>0</v>
      </c>
      <c r="BI6" s="6">
        <f>INDEX('P-07 HACCP score'!$C$3:$E$6,MATCH(AA6,'P-07 HACCP score'!$B$3:$B$6,0),MATCH('D-14 Ernst'!R$2,'P-07 HACCP score'!$C$2:$E$2,0))</f>
        <v>0</v>
      </c>
      <c r="BJ6" s="6">
        <f>INDEX('P-07 HACCP score'!$C$3:$E$6,MATCH(AB6,'P-07 HACCP score'!$B$3:$B$6,0),MATCH('D-14 Ernst'!S$2,'P-07 HACCP score'!$C$2:$E$2,0))</f>
        <v>0</v>
      </c>
      <c r="BK6" s="6">
        <f>INDEX('P-07 HACCP score'!$C$3:$E$6,MATCH(AC6,'P-07 HACCP score'!$B$3:$B$6,0),MATCH('D-14 Ernst'!T$2,'P-07 HACCP score'!$C$2:$E$2,0))</f>
        <v>0</v>
      </c>
      <c r="BL6" s="6">
        <f>INDEX('P-07 HACCP score'!$C$3:$E$6,MATCH(AD6,'P-07 HACCP score'!$B$3:$B$6,0),MATCH('D-14 Ernst'!U$2,'P-07 HACCP score'!$C$2:$E$2,0))</f>
        <v>0</v>
      </c>
      <c r="BM6" s="6">
        <f>INDEX('P-07 HACCP score'!$C$3:$E$6,MATCH(AE6,'P-07 HACCP score'!$B$3:$B$6,0),MATCH('D-14 Ernst'!V$2,'P-07 HACCP score'!$C$2:$E$2,0))</f>
        <v>0</v>
      </c>
      <c r="BN6" s="6">
        <f>INDEX('P-07 HACCP score'!$C$3:$E$6,MATCH(AF6,'P-07 HACCP score'!$B$3:$B$6,0),MATCH('D-14 Ernst'!W$2,'P-07 HACCP score'!$C$2:$E$2,0))</f>
        <v>0</v>
      </c>
      <c r="BO6" s="6">
        <f>INDEX('P-07 HACCP score'!$C$3:$E$6,MATCH(AG6,'P-07 HACCP score'!$B$3:$B$6,0),MATCH('D-14 Ernst'!X$2,'P-07 HACCP score'!$C$2:$E$2,0))</f>
        <v>0</v>
      </c>
    </row>
    <row r="7" spans="1:67" x14ac:dyDescent="0.25">
      <c r="A7" s="26" t="s">
        <v>48</v>
      </c>
      <c r="B7" s="25" t="s">
        <v>49</v>
      </c>
      <c r="C7" s="28" t="s">
        <v>1396</v>
      </c>
      <c r="D7" s="27" t="s">
        <v>34</v>
      </c>
      <c r="E7" s="8"/>
      <c r="F7" s="9"/>
      <c r="G7" s="9"/>
      <c r="H7" s="10"/>
      <c r="I7" s="10"/>
      <c r="J7" s="10"/>
      <c r="K7" s="10"/>
      <c r="L7" s="10"/>
      <c r="M7" s="9"/>
      <c r="N7" s="9" t="s">
        <v>35</v>
      </c>
      <c r="O7" s="9"/>
      <c r="P7" s="9"/>
      <c r="Q7" s="9"/>
      <c r="R7" s="9"/>
      <c r="S7" s="9"/>
      <c r="T7" s="9"/>
      <c r="U7" s="9"/>
      <c r="V7" s="9"/>
      <c r="W7" s="9"/>
      <c r="X7" s="9"/>
      <c r="Y7" s="9"/>
      <c r="Z7" s="9"/>
      <c r="AA7" s="9"/>
      <c r="AB7" s="9"/>
      <c r="AC7" s="9"/>
      <c r="AD7" s="9"/>
      <c r="AE7" s="9"/>
      <c r="AF7" s="9"/>
      <c r="AG7" s="7"/>
      <c r="AH7" s="11">
        <f t="shared" si="0"/>
        <v>0</v>
      </c>
      <c r="AI7" s="12">
        <f t="shared" si="1"/>
        <v>0</v>
      </c>
      <c r="AJ7" s="13" t="str">
        <f t="shared" si="2"/>
        <v>LAAG</v>
      </c>
      <c r="AK7" s="33" t="str">
        <f t="shared" si="3"/>
        <v>N</v>
      </c>
      <c r="AL7" s="14" t="str">
        <f t="shared" si="4"/>
        <v>LAAG</v>
      </c>
      <c r="AM7" s="8" t="s">
        <v>35</v>
      </c>
      <c r="AN7" s="9" t="s">
        <v>36</v>
      </c>
      <c r="AO7" s="9" t="s">
        <v>37</v>
      </c>
      <c r="AP7" s="18" t="str">
        <f t="shared" si="5"/>
        <v>N</v>
      </c>
      <c r="AQ7" s="15" t="str">
        <f t="shared" si="6"/>
        <v>LAAG</v>
      </c>
      <c r="AR7" s="6">
        <f>INDEX('P-07 HACCP score'!$C$3:$E$6,MATCH(E7,'P-07 HACCP score'!$B$3:$B$6,0),MATCH('D-14 Ernst'!A$2,'P-07 HACCP score'!$C$2:$E$2,0))</f>
        <v>0</v>
      </c>
      <c r="AS7" s="6">
        <f>INDEX('P-07 HACCP score'!$C$3:$E$6,MATCH(F7,'P-07 HACCP score'!$B$3:$B$6,0),MATCH('D-14 Ernst'!B$2,'P-07 HACCP score'!$C$2:$E$2,0))</f>
        <v>0</v>
      </c>
      <c r="AT7" s="6">
        <f>INDEX('P-07 HACCP score'!$C$3:$E$6,MATCH(G7,'P-07 HACCP score'!$B$3:$B$6,0),MATCH('D-14 Ernst'!C$2,'P-07 HACCP score'!$C$2:$E$2,0))</f>
        <v>0</v>
      </c>
      <c r="AU7" s="6">
        <f>INDEX('P-07 HACCP score'!$C$3:$E$6,MATCH(M7,'P-07 HACCP score'!$B$3:$B$6,0),MATCH('D-14 Ernst'!D$2,'P-07 HACCP score'!$C$2:$E$2,0))</f>
        <v>0</v>
      </c>
      <c r="AV7" s="6">
        <f>INDEX('P-07 HACCP score'!$C$3:$E$6,MATCH(N7,'P-07 HACCP score'!$B$3:$B$6,0),MATCH('D-14 Ernst'!E$2,'P-07 HACCP score'!$C$2:$E$2,0))</f>
        <v>2</v>
      </c>
      <c r="AW7" s="6">
        <f>INDEX('P-07 HACCP score'!$C$3:$E$6,MATCH(O7,'P-07 HACCP score'!$B$3:$B$6,0),MATCH('D-14 Ernst'!F$2,'P-07 HACCP score'!$C$2:$E$2,0))</f>
        <v>0</v>
      </c>
      <c r="AX7" s="6">
        <f>INDEX('P-07 HACCP score'!$C$3:$E$6,MATCH(P7,'P-07 HACCP score'!$B$3:$B$6,0),MATCH('D-14 Ernst'!G$2,'P-07 HACCP score'!$C$2:$E$2,0))</f>
        <v>0</v>
      </c>
      <c r="AY7" s="6">
        <f>INDEX('P-07 HACCP score'!$C$3:$E$6,MATCH(Q7,'P-07 HACCP score'!$B$3:$B$6,0),MATCH('D-14 Ernst'!H$2,'P-07 HACCP score'!$C$2:$E$2,0))</f>
        <v>0</v>
      </c>
      <c r="AZ7" s="6">
        <f>INDEX('P-07 HACCP score'!$C$3:$E$6,MATCH(R7,'P-07 HACCP score'!$B$3:$B$6,0),MATCH('D-14 Ernst'!I$2,'P-07 HACCP score'!$C$2:$E$2,0))</f>
        <v>0</v>
      </c>
      <c r="BA7" s="6">
        <f>INDEX('P-07 HACCP score'!$C$3:$E$6,MATCH(S7,'P-07 HACCP score'!$B$3:$B$6,0),MATCH('D-14 Ernst'!J$2,'P-07 HACCP score'!$C$2:$E$2,0))</f>
        <v>0</v>
      </c>
      <c r="BB7" s="6">
        <f>INDEX('P-07 HACCP score'!$C$3:$E$6,MATCH(T7,'P-07 HACCP score'!$B$3:$B$6,0),MATCH('D-14 Ernst'!K$2,'P-07 HACCP score'!$C$2:$E$2,0))</f>
        <v>0</v>
      </c>
      <c r="BC7" s="6">
        <f>INDEX('P-07 HACCP score'!$C$3:$E$6,MATCH(U7,'P-07 HACCP score'!$B$3:$B$6,0),MATCH('D-14 Ernst'!L$2,'P-07 HACCP score'!$C$2:$E$2,0))</f>
        <v>0</v>
      </c>
      <c r="BD7" s="6">
        <f>INDEX('P-07 HACCP score'!$C$3:$E$6,MATCH(V7,'P-07 HACCP score'!$B$3:$B$6,0),MATCH('D-14 Ernst'!M$2,'P-07 HACCP score'!$C$2:$E$2,0))</f>
        <v>0</v>
      </c>
      <c r="BE7" s="6">
        <f>INDEX('P-07 HACCP score'!$C$3:$E$6,MATCH(W7,'P-07 HACCP score'!$B$3:$B$6,0),MATCH('D-14 Ernst'!N$2,'P-07 HACCP score'!$C$2:$E$2,0))</f>
        <v>0</v>
      </c>
      <c r="BF7" s="6">
        <f>INDEX('P-07 HACCP score'!$C$3:$E$6,MATCH(X7,'P-07 HACCP score'!$B$3:$B$6,0),MATCH('D-14 Ernst'!O$2,'P-07 HACCP score'!$C$2:$E$2,0))</f>
        <v>0</v>
      </c>
      <c r="BG7" s="6">
        <f>INDEX('P-07 HACCP score'!$C$3:$E$6,MATCH(Y7,'P-07 HACCP score'!$B$3:$B$6,0),MATCH('D-14 Ernst'!P$2,'P-07 HACCP score'!$C$2:$E$2,0))</f>
        <v>0</v>
      </c>
      <c r="BH7" s="6">
        <f>INDEX('P-07 HACCP score'!$C$3:$E$6,MATCH(Z7,'P-07 HACCP score'!$B$3:$B$6,0),MATCH('D-14 Ernst'!Q$2,'P-07 HACCP score'!$C$2:$E$2,0))</f>
        <v>0</v>
      </c>
      <c r="BI7" s="6">
        <f>INDEX('P-07 HACCP score'!$C$3:$E$6,MATCH(AA7,'P-07 HACCP score'!$B$3:$B$6,0),MATCH('D-14 Ernst'!R$2,'P-07 HACCP score'!$C$2:$E$2,0))</f>
        <v>0</v>
      </c>
      <c r="BJ7" s="6">
        <f>INDEX('P-07 HACCP score'!$C$3:$E$6,MATCH(AB7,'P-07 HACCP score'!$B$3:$B$6,0),MATCH('D-14 Ernst'!S$2,'P-07 HACCP score'!$C$2:$E$2,0))</f>
        <v>0</v>
      </c>
      <c r="BK7" s="6">
        <f>INDEX('P-07 HACCP score'!$C$3:$E$6,MATCH(AC7,'P-07 HACCP score'!$B$3:$B$6,0),MATCH('D-14 Ernst'!T$2,'P-07 HACCP score'!$C$2:$E$2,0))</f>
        <v>0</v>
      </c>
      <c r="BL7" s="6">
        <f>INDEX('P-07 HACCP score'!$C$3:$E$6,MATCH(AD7,'P-07 HACCP score'!$B$3:$B$6,0),MATCH('D-14 Ernst'!U$2,'P-07 HACCP score'!$C$2:$E$2,0))</f>
        <v>0</v>
      </c>
      <c r="BM7" s="6">
        <f>INDEX('P-07 HACCP score'!$C$3:$E$6,MATCH(AE7,'P-07 HACCP score'!$B$3:$B$6,0),MATCH('D-14 Ernst'!V$2,'P-07 HACCP score'!$C$2:$E$2,0))</f>
        <v>0</v>
      </c>
      <c r="BN7" s="6">
        <f>INDEX('P-07 HACCP score'!$C$3:$E$6,MATCH(AF7,'P-07 HACCP score'!$B$3:$B$6,0),MATCH('D-14 Ernst'!W$2,'P-07 HACCP score'!$C$2:$E$2,0))</f>
        <v>0</v>
      </c>
      <c r="BO7" s="6">
        <f>INDEX('P-07 HACCP score'!$C$3:$E$6,MATCH(AG7,'P-07 HACCP score'!$B$3:$B$6,0),MATCH('D-14 Ernst'!X$2,'P-07 HACCP score'!$C$2:$E$2,0))</f>
        <v>0</v>
      </c>
    </row>
    <row r="8" spans="1:67" x14ac:dyDescent="0.25">
      <c r="A8" s="26" t="s">
        <v>50</v>
      </c>
      <c r="B8" s="25" t="s">
        <v>51</v>
      </c>
      <c r="C8" s="28" t="s">
        <v>1396</v>
      </c>
      <c r="D8" s="27" t="s">
        <v>34</v>
      </c>
      <c r="E8" s="8"/>
      <c r="F8" s="9"/>
      <c r="G8" s="9"/>
      <c r="H8" s="10"/>
      <c r="I8" s="10"/>
      <c r="J8" s="10"/>
      <c r="K8" s="10"/>
      <c r="L8" s="10"/>
      <c r="M8" s="9"/>
      <c r="N8" s="9" t="s">
        <v>35</v>
      </c>
      <c r="O8" s="9"/>
      <c r="P8" s="9"/>
      <c r="Q8" s="9"/>
      <c r="R8" s="9"/>
      <c r="S8" s="9"/>
      <c r="T8" s="9"/>
      <c r="U8" s="9"/>
      <c r="V8" s="9"/>
      <c r="W8" s="9"/>
      <c r="X8" s="9"/>
      <c r="Y8" s="9"/>
      <c r="Z8" s="9"/>
      <c r="AA8" s="9"/>
      <c r="AB8" s="9"/>
      <c r="AC8" s="9"/>
      <c r="AD8" s="9"/>
      <c r="AE8" s="9"/>
      <c r="AF8" s="9"/>
      <c r="AG8" s="7"/>
      <c r="AH8" s="11">
        <f t="shared" si="0"/>
        <v>0</v>
      </c>
      <c r="AI8" s="12">
        <f t="shared" si="1"/>
        <v>0</v>
      </c>
      <c r="AJ8" s="13" t="str">
        <f t="shared" si="2"/>
        <v>LAAG</v>
      </c>
      <c r="AK8" s="33" t="str">
        <f t="shared" si="3"/>
        <v>N</v>
      </c>
      <c r="AL8" s="14" t="str">
        <f t="shared" si="4"/>
        <v>LAAG</v>
      </c>
      <c r="AM8" s="8" t="s">
        <v>40</v>
      </c>
      <c r="AN8" s="9" t="s">
        <v>41</v>
      </c>
      <c r="AO8" s="9" t="s">
        <v>37</v>
      </c>
      <c r="AP8" s="18" t="str">
        <f t="shared" si="5"/>
        <v>N</v>
      </c>
      <c r="AQ8" s="15" t="str">
        <f t="shared" si="6"/>
        <v>LAAG</v>
      </c>
      <c r="AR8" s="6">
        <f>INDEX('P-07 HACCP score'!$C$3:$E$6,MATCH(E8,'P-07 HACCP score'!$B$3:$B$6,0),MATCH('D-14 Ernst'!A$2,'P-07 HACCP score'!$C$2:$E$2,0))</f>
        <v>0</v>
      </c>
      <c r="AS8" s="6">
        <f>INDEX('P-07 HACCP score'!$C$3:$E$6,MATCH(F8,'P-07 HACCP score'!$B$3:$B$6,0),MATCH('D-14 Ernst'!B$2,'P-07 HACCP score'!$C$2:$E$2,0))</f>
        <v>0</v>
      </c>
      <c r="AT8" s="6">
        <f>INDEX('P-07 HACCP score'!$C$3:$E$6,MATCH(G8,'P-07 HACCP score'!$B$3:$B$6,0),MATCH('D-14 Ernst'!C$2,'P-07 HACCP score'!$C$2:$E$2,0))</f>
        <v>0</v>
      </c>
      <c r="AU8" s="6">
        <f>INDEX('P-07 HACCP score'!$C$3:$E$6,MATCH(M8,'P-07 HACCP score'!$B$3:$B$6,0),MATCH('D-14 Ernst'!D$2,'P-07 HACCP score'!$C$2:$E$2,0))</f>
        <v>0</v>
      </c>
      <c r="AV8" s="6">
        <f>INDEX('P-07 HACCP score'!$C$3:$E$6,MATCH(N8,'P-07 HACCP score'!$B$3:$B$6,0),MATCH('D-14 Ernst'!E$2,'P-07 HACCP score'!$C$2:$E$2,0))</f>
        <v>2</v>
      </c>
      <c r="AW8" s="6">
        <f>INDEX('P-07 HACCP score'!$C$3:$E$6,MATCH(O8,'P-07 HACCP score'!$B$3:$B$6,0),MATCH('D-14 Ernst'!F$2,'P-07 HACCP score'!$C$2:$E$2,0))</f>
        <v>0</v>
      </c>
      <c r="AX8" s="6">
        <f>INDEX('P-07 HACCP score'!$C$3:$E$6,MATCH(P8,'P-07 HACCP score'!$B$3:$B$6,0),MATCH('D-14 Ernst'!G$2,'P-07 HACCP score'!$C$2:$E$2,0))</f>
        <v>0</v>
      </c>
      <c r="AY8" s="6">
        <f>INDEX('P-07 HACCP score'!$C$3:$E$6,MATCH(Q8,'P-07 HACCP score'!$B$3:$B$6,0),MATCH('D-14 Ernst'!H$2,'P-07 HACCP score'!$C$2:$E$2,0))</f>
        <v>0</v>
      </c>
      <c r="AZ8" s="6">
        <f>INDEX('P-07 HACCP score'!$C$3:$E$6,MATCH(R8,'P-07 HACCP score'!$B$3:$B$6,0),MATCH('D-14 Ernst'!I$2,'P-07 HACCP score'!$C$2:$E$2,0))</f>
        <v>0</v>
      </c>
      <c r="BA8" s="6">
        <f>INDEX('P-07 HACCP score'!$C$3:$E$6,MATCH(S8,'P-07 HACCP score'!$B$3:$B$6,0),MATCH('D-14 Ernst'!J$2,'P-07 HACCP score'!$C$2:$E$2,0))</f>
        <v>0</v>
      </c>
      <c r="BB8" s="6">
        <f>INDEX('P-07 HACCP score'!$C$3:$E$6,MATCH(T8,'P-07 HACCP score'!$B$3:$B$6,0),MATCH('D-14 Ernst'!K$2,'P-07 HACCP score'!$C$2:$E$2,0))</f>
        <v>0</v>
      </c>
      <c r="BC8" s="6">
        <f>INDEX('P-07 HACCP score'!$C$3:$E$6,MATCH(U8,'P-07 HACCP score'!$B$3:$B$6,0),MATCH('D-14 Ernst'!L$2,'P-07 HACCP score'!$C$2:$E$2,0))</f>
        <v>0</v>
      </c>
      <c r="BD8" s="6">
        <f>INDEX('P-07 HACCP score'!$C$3:$E$6,MATCH(V8,'P-07 HACCP score'!$B$3:$B$6,0),MATCH('D-14 Ernst'!M$2,'P-07 HACCP score'!$C$2:$E$2,0))</f>
        <v>0</v>
      </c>
      <c r="BE8" s="6">
        <f>INDEX('P-07 HACCP score'!$C$3:$E$6,MATCH(W8,'P-07 HACCP score'!$B$3:$B$6,0),MATCH('D-14 Ernst'!N$2,'P-07 HACCP score'!$C$2:$E$2,0))</f>
        <v>0</v>
      </c>
      <c r="BF8" s="6">
        <f>INDEX('P-07 HACCP score'!$C$3:$E$6,MATCH(X8,'P-07 HACCP score'!$B$3:$B$6,0),MATCH('D-14 Ernst'!O$2,'P-07 HACCP score'!$C$2:$E$2,0))</f>
        <v>0</v>
      </c>
      <c r="BG8" s="6">
        <f>INDEX('P-07 HACCP score'!$C$3:$E$6,MATCH(Y8,'P-07 HACCP score'!$B$3:$B$6,0),MATCH('D-14 Ernst'!P$2,'P-07 HACCP score'!$C$2:$E$2,0))</f>
        <v>0</v>
      </c>
      <c r="BH8" s="6">
        <f>INDEX('P-07 HACCP score'!$C$3:$E$6,MATCH(Z8,'P-07 HACCP score'!$B$3:$B$6,0),MATCH('D-14 Ernst'!Q$2,'P-07 HACCP score'!$C$2:$E$2,0))</f>
        <v>0</v>
      </c>
      <c r="BI8" s="6">
        <f>INDEX('P-07 HACCP score'!$C$3:$E$6,MATCH(AA8,'P-07 HACCP score'!$B$3:$B$6,0),MATCH('D-14 Ernst'!R$2,'P-07 HACCP score'!$C$2:$E$2,0))</f>
        <v>0</v>
      </c>
      <c r="BJ8" s="6">
        <f>INDEX('P-07 HACCP score'!$C$3:$E$6,MATCH(AB8,'P-07 HACCP score'!$B$3:$B$6,0),MATCH('D-14 Ernst'!S$2,'P-07 HACCP score'!$C$2:$E$2,0))</f>
        <v>0</v>
      </c>
      <c r="BK8" s="6">
        <f>INDEX('P-07 HACCP score'!$C$3:$E$6,MATCH(AC8,'P-07 HACCP score'!$B$3:$B$6,0),MATCH('D-14 Ernst'!T$2,'P-07 HACCP score'!$C$2:$E$2,0))</f>
        <v>0</v>
      </c>
      <c r="BL8" s="6">
        <f>INDEX('P-07 HACCP score'!$C$3:$E$6,MATCH(AD8,'P-07 HACCP score'!$B$3:$B$6,0),MATCH('D-14 Ernst'!U$2,'P-07 HACCP score'!$C$2:$E$2,0))</f>
        <v>0</v>
      </c>
      <c r="BM8" s="6">
        <f>INDEX('P-07 HACCP score'!$C$3:$E$6,MATCH(AE8,'P-07 HACCP score'!$B$3:$B$6,0),MATCH('D-14 Ernst'!V$2,'P-07 HACCP score'!$C$2:$E$2,0))</f>
        <v>0</v>
      </c>
      <c r="BN8" s="6">
        <f>INDEX('P-07 HACCP score'!$C$3:$E$6,MATCH(AF8,'P-07 HACCP score'!$B$3:$B$6,0),MATCH('D-14 Ernst'!W$2,'P-07 HACCP score'!$C$2:$E$2,0))</f>
        <v>0</v>
      </c>
      <c r="BO8" s="6">
        <f>INDEX('P-07 HACCP score'!$C$3:$E$6,MATCH(AG8,'P-07 HACCP score'!$B$3:$B$6,0),MATCH('D-14 Ernst'!X$2,'P-07 HACCP score'!$C$2:$E$2,0))</f>
        <v>0</v>
      </c>
    </row>
    <row r="9" spans="1:67" x14ac:dyDescent="0.25">
      <c r="A9" s="26" t="s">
        <v>52</v>
      </c>
      <c r="B9" s="25" t="s">
        <v>53</v>
      </c>
      <c r="C9" s="28" t="s">
        <v>1396</v>
      </c>
      <c r="D9" s="27" t="s">
        <v>34</v>
      </c>
      <c r="E9" s="8"/>
      <c r="F9" s="9"/>
      <c r="G9" s="9"/>
      <c r="H9" s="10"/>
      <c r="I9" s="10"/>
      <c r="J9" s="10"/>
      <c r="K9" s="10"/>
      <c r="L9" s="10"/>
      <c r="M9" s="9"/>
      <c r="N9" s="9"/>
      <c r="O9" s="9"/>
      <c r="P9" s="9"/>
      <c r="Q9" s="9"/>
      <c r="R9" s="9"/>
      <c r="S9" s="9"/>
      <c r="T9" s="9"/>
      <c r="U9" s="9"/>
      <c r="V9" s="9"/>
      <c r="W9" s="9"/>
      <c r="X9" s="9"/>
      <c r="Y9" s="9"/>
      <c r="Z9" s="9"/>
      <c r="AA9" s="9"/>
      <c r="AB9" s="9"/>
      <c r="AC9" s="9"/>
      <c r="AD9" s="9"/>
      <c r="AE9" s="9"/>
      <c r="AF9" s="9"/>
      <c r="AG9" s="7"/>
      <c r="AH9" s="11">
        <f t="shared" si="0"/>
        <v>0</v>
      </c>
      <c r="AI9" s="12">
        <f t="shared" si="1"/>
        <v>0</v>
      </c>
      <c r="AJ9" s="13" t="str">
        <f t="shared" si="2"/>
        <v>LAAG</v>
      </c>
      <c r="AK9" s="33" t="str">
        <f t="shared" si="3"/>
        <v>N</v>
      </c>
      <c r="AL9" s="14" t="str">
        <f t="shared" si="4"/>
        <v>LAAG</v>
      </c>
      <c r="AM9" s="8" t="s">
        <v>35</v>
      </c>
      <c r="AN9" s="9" t="s">
        <v>36</v>
      </c>
      <c r="AO9" s="9" t="s">
        <v>37</v>
      </c>
      <c r="AP9" s="18" t="str">
        <f t="shared" si="5"/>
        <v>N</v>
      </c>
      <c r="AQ9" s="15" t="str">
        <f t="shared" si="6"/>
        <v>LAAG</v>
      </c>
      <c r="AR9" s="6">
        <f>INDEX('P-07 HACCP score'!$C$3:$E$6,MATCH(E9,'P-07 HACCP score'!$B$3:$B$6,0),MATCH('D-14 Ernst'!A$2,'P-07 HACCP score'!$C$2:$E$2,0))</f>
        <v>0</v>
      </c>
      <c r="AS9" s="6">
        <f>INDEX('P-07 HACCP score'!$C$3:$E$6,MATCH(F9,'P-07 HACCP score'!$B$3:$B$6,0),MATCH('D-14 Ernst'!B$2,'P-07 HACCP score'!$C$2:$E$2,0))</f>
        <v>0</v>
      </c>
      <c r="AT9" s="6">
        <f>INDEX('P-07 HACCP score'!$C$3:$E$6,MATCH(G9,'P-07 HACCP score'!$B$3:$B$6,0),MATCH('D-14 Ernst'!C$2,'P-07 HACCP score'!$C$2:$E$2,0))</f>
        <v>0</v>
      </c>
      <c r="AU9" s="6">
        <f>INDEX('P-07 HACCP score'!$C$3:$E$6,MATCH(M9,'P-07 HACCP score'!$B$3:$B$6,0),MATCH('D-14 Ernst'!D$2,'P-07 HACCP score'!$C$2:$E$2,0))</f>
        <v>0</v>
      </c>
      <c r="AV9" s="6">
        <f>INDEX('P-07 HACCP score'!$C$3:$E$6,MATCH(N9,'P-07 HACCP score'!$B$3:$B$6,0),MATCH('D-14 Ernst'!E$2,'P-07 HACCP score'!$C$2:$E$2,0))</f>
        <v>0</v>
      </c>
      <c r="AW9" s="6">
        <f>INDEX('P-07 HACCP score'!$C$3:$E$6,MATCH(O9,'P-07 HACCP score'!$B$3:$B$6,0),MATCH('D-14 Ernst'!F$2,'P-07 HACCP score'!$C$2:$E$2,0))</f>
        <v>0</v>
      </c>
      <c r="AX9" s="6">
        <f>INDEX('P-07 HACCP score'!$C$3:$E$6,MATCH(P9,'P-07 HACCP score'!$B$3:$B$6,0),MATCH('D-14 Ernst'!G$2,'P-07 HACCP score'!$C$2:$E$2,0))</f>
        <v>0</v>
      </c>
      <c r="AY9" s="6">
        <f>INDEX('P-07 HACCP score'!$C$3:$E$6,MATCH(Q9,'P-07 HACCP score'!$B$3:$B$6,0),MATCH('D-14 Ernst'!H$2,'P-07 HACCP score'!$C$2:$E$2,0))</f>
        <v>0</v>
      </c>
      <c r="AZ9" s="6">
        <f>INDEX('P-07 HACCP score'!$C$3:$E$6,MATCH(R9,'P-07 HACCP score'!$B$3:$B$6,0),MATCH('D-14 Ernst'!I$2,'P-07 HACCP score'!$C$2:$E$2,0))</f>
        <v>0</v>
      </c>
      <c r="BA9" s="6">
        <f>INDEX('P-07 HACCP score'!$C$3:$E$6,MATCH(S9,'P-07 HACCP score'!$B$3:$B$6,0),MATCH('D-14 Ernst'!J$2,'P-07 HACCP score'!$C$2:$E$2,0))</f>
        <v>0</v>
      </c>
      <c r="BB9" s="6">
        <f>INDEX('P-07 HACCP score'!$C$3:$E$6,MATCH(T9,'P-07 HACCP score'!$B$3:$B$6,0),MATCH('D-14 Ernst'!K$2,'P-07 HACCP score'!$C$2:$E$2,0))</f>
        <v>0</v>
      </c>
      <c r="BC9" s="6">
        <f>INDEX('P-07 HACCP score'!$C$3:$E$6,MATCH(U9,'P-07 HACCP score'!$B$3:$B$6,0),MATCH('D-14 Ernst'!L$2,'P-07 HACCP score'!$C$2:$E$2,0))</f>
        <v>0</v>
      </c>
      <c r="BD9" s="6">
        <f>INDEX('P-07 HACCP score'!$C$3:$E$6,MATCH(V9,'P-07 HACCP score'!$B$3:$B$6,0),MATCH('D-14 Ernst'!M$2,'P-07 HACCP score'!$C$2:$E$2,0))</f>
        <v>0</v>
      </c>
      <c r="BE9" s="6">
        <f>INDEX('P-07 HACCP score'!$C$3:$E$6,MATCH(W9,'P-07 HACCP score'!$B$3:$B$6,0),MATCH('D-14 Ernst'!N$2,'P-07 HACCP score'!$C$2:$E$2,0))</f>
        <v>0</v>
      </c>
      <c r="BF9" s="6">
        <f>INDEX('P-07 HACCP score'!$C$3:$E$6,MATCH(X9,'P-07 HACCP score'!$B$3:$B$6,0),MATCH('D-14 Ernst'!O$2,'P-07 HACCP score'!$C$2:$E$2,0))</f>
        <v>0</v>
      </c>
      <c r="BG9" s="6">
        <f>INDEX('P-07 HACCP score'!$C$3:$E$6,MATCH(Y9,'P-07 HACCP score'!$B$3:$B$6,0),MATCH('D-14 Ernst'!P$2,'P-07 HACCP score'!$C$2:$E$2,0))</f>
        <v>0</v>
      </c>
      <c r="BH9" s="6">
        <f>INDEX('P-07 HACCP score'!$C$3:$E$6,MATCH(Z9,'P-07 HACCP score'!$B$3:$B$6,0),MATCH('D-14 Ernst'!Q$2,'P-07 HACCP score'!$C$2:$E$2,0))</f>
        <v>0</v>
      </c>
      <c r="BI9" s="6">
        <f>INDEX('P-07 HACCP score'!$C$3:$E$6,MATCH(AA9,'P-07 HACCP score'!$B$3:$B$6,0),MATCH('D-14 Ernst'!R$2,'P-07 HACCP score'!$C$2:$E$2,0))</f>
        <v>0</v>
      </c>
      <c r="BJ9" s="6">
        <f>INDEX('P-07 HACCP score'!$C$3:$E$6,MATCH(AB9,'P-07 HACCP score'!$B$3:$B$6,0),MATCH('D-14 Ernst'!S$2,'P-07 HACCP score'!$C$2:$E$2,0))</f>
        <v>0</v>
      </c>
      <c r="BK9" s="6">
        <f>INDEX('P-07 HACCP score'!$C$3:$E$6,MATCH(AC9,'P-07 HACCP score'!$B$3:$B$6,0),MATCH('D-14 Ernst'!T$2,'P-07 HACCP score'!$C$2:$E$2,0))</f>
        <v>0</v>
      </c>
      <c r="BL9" s="6">
        <f>INDEX('P-07 HACCP score'!$C$3:$E$6,MATCH(AD9,'P-07 HACCP score'!$B$3:$B$6,0),MATCH('D-14 Ernst'!U$2,'P-07 HACCP score'!$C$2:$E$2,0))</f>
        <v>0</v>
      </c>
      <c r="BM9" s="6">
        <f>INDEX('P-07 HACCP score'!$C$3:$E$6,MATCH(AE9,'P-07 HACCP score'!$B$3:$B$6,0),MATCH('D-14 Ernst'!V$2,'P-07 HACCP score'!$C$2:$E$2,0))</f>
        <v>0</v>
      </c>
      <c r="BN9" s="6">
        <f>INDEX('P-07 HACCP score'!$C$3:$E$6,MATCH(AF9,'P-07 HACCP score'!$B$3:$B$6,0),MATCH('D-14 Ernst'!W$2,'P-07 HACCP score'!$C$2:$E$2,0))</f>
        <v>0</v>
      </c>
      <c r="BO9" s="6">
        <f>INDEX('P-07 HACCP score'!$C$3:$E$6,MATCH(AG9,'P-07 HACCP score'!$B$3:$B$6,0),MATCH('D-14 Ernst'!X$2,'P-07 HACCP score'!$C$2:$E$2,0))</f>
        <v>0</v>
      </c>
    </row>
    <row r="10" spans="1:67" x14ac:dyDescent="0.25">
      <c r="A10" s="26" t="s">
        <v>54</v>
      </c>
      <c r="B10" s="25" t="s">
        <v>55</v>
      </c>
      <c r="C10" s="28" t="s">
        <v>1395</v>
      </c>
      <c r="D10" s="27" t="s">
        <v>34</v>
      </c>
      <c r="E10" s="8" t="s">
        <v>35</v>
      </c>
      <c r="F10" s="9"/>
      <c r="G10" s="9"/>
      <c r="H10" s="10"/>
      <c r="I10" s="10"/>
      <c r="J10" s="10"/>
      <c r="K10" s="10"/>
      <c r="L10" s="10"/>
      <c r="M10" s="9"/>
      <c r="N10" s="9" t="s">
        <v>35</v>
      </c>
      <c r="O10" s="9"/>
      <c r="P10" s="9"/>
      <c r="Q10" s="9"/>
      <c r="R10" s="9"/>
      <c r="S10" s="9" t="s">
        <v>56</v>
      </c>
      <c r="T10" s="9"/>
      <c r="U10" s="9"/>
      <c r="V10" s="9"/>
      <c r="W10" s="9" t="s">
        <v>56</v>
      </c>
      <c r="X10" s="9"/>
      <c r="Y10" s="9"/>
      <c r="Z10" s="9" t="s">
        <v>56</v>
      </c>
      <c r="AA10" s="9"/>
      <c r="AB10" s="9"/>
      <c r="AC10" s="9"/>
      <c r="AD10" s="9"/>
      <c r="AE10" s="9"/>
      <c r="AF10" s="9"/>
      <c r="AG10" s="7"/>
      <c r="AH10" s="11">
        <f t="shared" si="0"/>
        <v>1</v>
      </c>
      <c r="AI10" s="12">
        <f t="shared" si="1"/>
        <v>0</v>
      </c>
      <c r="AJ10" s="13" t="str">
        <f t="shared" si="2"/>
        <v>LAAG</v>
      </c>
      <c r="AK10" s="33" t="str">
        <f t="shared" si="3"/>
        <v>N</v>
      </c>
      <c r="AL10" s="14" t="str">
        <f t="shared" si="4"/>
        <v>LAAG</v>
      </c>
      <c r="AM10" s="8" t="s">
        <v>35</v>
      </c>
      <c r="AN10" s="9" t="s">
        <v>36</v>
      </c>
      <c r="AO10" s="9" t="s">
        <v>37</v>
      </c>
      <c r="AP10" s="18" t="str">
        <f t="shared" si="5"/>
        <v>N</v>
      </c>
      <c r="AQ10" s="15" t="str">
        <f t="shared" si="6"/>
        <v>LAAG</v>
      </c>
      <c r="AR10" s="6">
        <f>INDEX('P-07 HACCP score'!$C$3:$E$6,MATCH(E10,'P-07 HACCP score'!$B$3:$B$6,0),MATCH('D-14 Ernst'!A$2,'P-07 HACCP score'!$C$2:$E$2,0))</f>
        <v>2</v>
      </c>
      <c r="AS10" s="6">
        <f>INDEX('P-07 HACCP score'!$C$3:$E$6,MATCH(F10,'P-07 HACCP score'!$B$3:$B$6,0),MATCH('D-14 Ernst'!B$2,'P-07 HACCP score'!$C$2:$E$2,0))</f>
        <v>0</v>
      </c>
      <c r="AT10" s="6">
        <f>INDEX('P-07 HACCP score'!$C$3:$E$6,MATCH(G10,'P-07 HACCP score'!$B$3:$B$6,0),MATCH('D-14 Ernst'!C$2,'P-07 HACCP score'!$C$2:$E$2,0))</f>
        <v>0</v>
      </c>
      <c r="AU10" s="6">
        <f>INDEX('P-07 HACCP score'!$C$3:$E$6,MATCH(M10,'P-07 HACCP score'!$B$3:$B$6,0),MATCH('D-14 Ernst'!D$2,'P-07 HACCP score'!$C$2:$E$2,0))</f>
        <v>0</v>
      </c>
      <c r="AV10" s="6">
        <f>INDEX('P-07 HACCP score'!$C$3:$E$6,MATCH(N10,'P-07 HACCP score'!$B$3:$B$6,0),MATCH('D-14 Ernst'!E$2,'P-07 HACCP score'!$C$2:$E$2,0))</f>
        <v>2</v>
      </c>
      <c r="AW10" s="6">
        <f>INDEX('P-07 HACCP score'!$C$3:$E$6,MATCH(O10,'P-07 HACCP score'!$B$3:$B$6,0),MATCH('D-14 Ernst'!F$2,'P-07 HACCP score'!$C$2:$E$2,0))</f>
        <v>0</v>
      </c>
      <c r="AX10" s="6">
        <f>INDEX('P-07 HACCP score'!$C$3:$E$6,MATCH(P10,'P-07 HACCP score'!$B$3:$B$6,0),MATCH('D-14 Ernst'!G$2,'P-07 HACCP score'!$C$2:$E$2,0))</f>
        <v>0</v>
      </c>
      <c r="AY10" s="6">
        <f>INDEX('P-07 HACCP score'!$C$3:$E$6,MATCH(Q10,'P-07 HACCP score'!$B$3:$B$6,0),MATCH('D-14 Ernst'!H$2,'P-07 HACCP score'!$C$2:$E$2,0))</f>
        <v>0</v>
      </c>
      <c r="AZ10" s="6">
        <f>INDEX('P-07 HACCP score'!$C$3:$E$6,MATCH(R10,'P-07 HACCP score'!$B$3:$B$6,0),MATCH('D-14 Ernst'!I$2,'P-07 HACCP score'!$C$2:$E$2,0))</f>
        <v>0</v>
      </c>
      <c r="BA10" s="6">
        <f>INDEX('P-07 HACCP score'!$C$3:$E$6,MATCH(S10,'P-07 HACCP score'!$B$3:$B$6,0),MATCH('D-14 Ernst'!J$2,'P-07 HACCP score'!$C$2:$E$2,0))</f>
        <v>2</v>
      </c>
      <c r="BB10" s="6">
        <f>INDEX('P-07 HACCP score'!$C$3:$E$6,MATCH(T10,'P-07 HACCP score'!$B$3:$B$6,0),MATCH('D-14 Ernst'!K$2,'P-07 HACCP score'!$C$2:$E$2,0))</f>
        <v>0</v>
      </c>
      <c r="BC10" s="6">
        <f>INDEX('P-07 HACCP score'!$C$3:$E$6,MATCH(U10,'P-07 HACCP score'!$B$3:$B$6,0),MATCH('D-14 Ernst'!L$2,'P-07 HACCP score'!$C$2:$E$2,0))</f>
        <v>0</v>
      </c>
      <c r="BD10" s="6">
        <f>INDEX('P-07 HACCP score'!$C$3:$E$6,MATCH(V10,'P-07 HACCP score'!$B$3:$B$6,0),MATCH('D-14 Ernst'!M$2,'P-07 HACCP score'!$C$2:$E$2,0))</f>
        <v>0</v>
      </c>
      <c r="BE10" s="6">
        <f>INDEX('P-07 HACCP score'!$C$3:$E$6,MATCH(W10,'P-07 HACCP score'!$B$3:$B$6,0),MATCH('D-14 Ernst'!N$2,'P-07 HACCP score'!$C$2:$E$2,0))</f>
        <v>3</v>
      </c>
      <c r="BF10" s="6">
        <f>INDEX('P-07 HACCP score'!$C$3:$E$6,MATCH(X10,'P-07 HACCP score'!$B$3:$B$6,0),MATCH('D-14 Ernst'!O$2,'P-07 HACCP score'!$C$2:$E$2,0))</f>
        <v>0</v>
      </c>
      <c r="BG10" s="6">
        <f>INDEX('P-07 HACCP score'!$C$3:$E$6,MATCH(Y10,'P-07 HACCP score'!$B$3:$B$6,0),MATCH('D-14 Ernst'!P$2,'P-07 HACCP score'!$C$2:$E$2,0))</f>
        <v>0</v>
      </c>
      <c r="BH10" s="6">
        <f>INDEX('P-07 HACCP score'!$C$3:$E$6,MATCH(Z10,'P-07 HACCP score'!$B$3:$B$6,0),MATCH('D-14 Ernst'!Q$2,'P-07 HACCP score'!$C$2:$E$2,0))</f>
        <v>2</v>
      </c>
      <c r="BI10" s="6">
        <f>INDEX('P-07 HACCP score'!$C$3:$E$6,MATCH(AA10,'P-07 HACCP score'!$B$3:$B$6,0),MATCH('D-14 Ernst'!R$2,'P-07 HACCP score'!$C$2:$E$2,0))</f>
        <v>0</v>
      </c>
      <c r="BJ10" s="6">
        <f>INDEX('P-07 HACCP score'!$C$3:$E$6,MATCH(AB10,'P-07 HACCP score'!$B$3:$B$6,0),MATCH('D-14 Ernst'!S$2,'P-07 HACCP score'!$C$2:$E$2,0))</f>
        <v>0</v>
      </c>
      <c r="BK10" s="6">
        <f>INDEX('P-07 HACCP score'!$C$3:$E$6,MATCH(AC10,'P-07 HACCP score'!$B$3:$B$6,0),MATCH('D-14 Ernst'!T$2,'P-07 HACCP score'!$C$2:$E$2,0))</f>
        <v>0</v>
      </c>
      <c r="BL10" s="6">
        <f>INDEX('P-07 HACCP score'!$C$3:$E$6,MATCH(AD10,'P-07 HACCP score'!$B$3:$B$6,0),MATCH('D-14 Ernst'!U$2,'P-07 HACCP score'!$C$2:$E$2,0))</f>
        <v>0</v>
      </c>
      <c r="BM10" s="6">
        <f>INDEX('P-07 HACCP score'!$C$3:$E$6,MATCH(AE10,'P-07 HACCP score'!$B$3:$B$6,0),MATCH('D-14 Ernst'!V$2,'P-07 HACCP score'!$C$2:$E$2,0))</f>
        <v>0</v>
      </c>
      <c r="BN10" s="6">
        <f>INDEX('P-07 HACCP score'!$C$3:$E$6,MATCH(AF10,'P-07 HACCP score'!$B$3:$B$6,0),MATCH('D-14 Ernst'!W$2,'P-07 HACCP score'!$C$2:$E$2,0))</f>
        <v>0</v>
      </c>
      <c r="BO10" s="6">
        <f>INDEX('P-07 HACCP score'!$C$3:$E$6,MATCH(AG10,'P-07 HACCP score'!$B$3:$B$6,0),MATCH('D-14 Ernst'!X$2,'P-07 HACCP score'!$C$2:$E$2,0))</f>
        <v>0</v>
      </c>
    </row>
    <row r="11" spans="1:67" x14ac:dyDescent="0.25">
      <c r="A11" s="26" t="s">
        <v>57</v>
      </c>
      <c r="B11" s="25" t="s">
        <v>58</v>
      </c>
      <c r="C11" s="28" t="s">
        <v>1396</v>
      </c>
      <c r="D11" s="27" t="s">
        <v>34</v>
      </c>
      <c r="E11" s="8"/>
      <c r="F11" s="9"/>
      <c r="G11" s="9"/>
      <c r="H11" s="10"/>
      <c r="I11" s="10"/>
      <c r="J11" s="10"/>
      <c r="K11" s="10"/>
      <c r="L11" s="10"/>
      <c r="M11" s="9"/>
      <c r="N11" s="9"/>
      <c r="O11" s="9"/>
      <c r="P11" s="9"/>
      <c r="Q11" s="9"/>
      <c r="R11" s="9"/>
      <c r="S11" s="9"/>
      <c r="T11" s="9"/>
      <c r="U11" s="9"/>
      <c r="V11" s="9"/>
      <c r="W11" s="9"/>
      <c r="X11" s="9"/>
      <c r="Y11" s="9"/>
      <c r="Z11" s="9"/>
      <c r="AA11" s="9"/>
      <c r="AB11" s="9"/>
      <c r="AC11" s="9"/>
      <c r="AD11" s="9"/>
      <c r="AE11" s="9"/>
      <c r="AF11" s="9"/>
      <c r="AG11" s="7"/>
      <c r="AH11" s="11">
        <f t="shared" si="0"/>
        <v>0</v>
      </c>
      <c r="AI11" s="12">
        <f t="shared" si="1"/>
        <v>0</v>
      </c>
      <c r="AJ11" s="13" t="str">
        <f t="shared" si="2"/>
        <v>LAAG</v>
      </c>
      <c r="AK11" s="33" t="str">
        <f t="shared" si="3"/>
        <v>N</v>
      </c>
      <c r="AL11" s="14" t="str">
        <f t="shared" si="4"/>
        <v>LAAG</v>
      </c>
      <c r="AM11" s="8" t="s">
        <v>35</v>
      </c>
      <c r="AN11" s="9" t="s">
        <v>36</v>
      </c>
      <c r="AO11" s="9" t="s">
        <v>37</v>
      </c>
      <c r="AP11" s="18" t="str">
        <f t="shared" si="5"/>
        <v>N</v>
      </c>
      <c r="AQ11" s="15" t="str">
        <f t="shared" si="6"/>
        <v>LAAG</v>
      </c>
      <c r="AR11" s="6">
        <f>INDEX('P-07 HACCP score'!$C$3:$E$6,MATCH(E11,'P-07 HACCP score'!$B$3:$B$6,0),MATCH('D-14 Ernst'!A$2,'P-07 HACCP score'!$C$2:$E$2,0))</f>
        <v>0</v>
      </c>
      <c r="AS11" s="6">
        <f>INDEX('P-07 HACCP score'!$C$3:$E$6,MATCH(F11,'P-07 HACCP score'!$B$3:$B$6,0),MATCH('D-14 Ernst'!B$2,'P-07 HACCP score'!$C$2:$E$2,0))</f>
        <v>0</v>
      </c>
      <c r="AT11" s="6">
        <f>INDEX('P-07 HACCP score'!$C$3:$E$6,MATCH(G11,'P-07 HACCP score'!$B$3:$B$6,0),MATCH('D-14 Ernst'!C$2,'P-07 HACCP score'!$C$2:$E$2,0))</f>
        <v>0</v>
      </c>
      <c r="AU11" s="6">
        <f>INDEX('P-07 HACCP score'!$C$3:$E$6,MATCH(M11,'P-07 HACCP score'!$B$3:$B$6,0),MATCH('D-14 Ernst'!D$2,'P-07 HACCP score'!$C$2:$E$2,0))</f>
        <v>0</v>
      </c>
      <c r="AV11" s="6">
        <f>INDEX('P-07 HACCP score'!$C$3:$E$6,MATCH(N11,'P-07 HACCP score'!$B$3:$B$6,0),MATCH('D-14 Ernst'!E$2,'P-07 HACCP score'!$C$2:$E$2,0))</f>
        <v>0</v>
      </c>
      <c r="AW11" s="6">
        <f>INDEX('P-07 HACCP score'!$C$3:$E$6,MATCH(O11,'P-07 HACCP score'!$B$3:$B$6,0),MATCH('D-14 Ernst'!F$2,'P-07 HACCP score'!$C$2:$E$2,0))</f>
        <v>0</v>
      </c>
      <c r="AX11" s="6">
        <f>INDEX('P-07 HACCP score'!$C$3:$E$6,MATCH(P11,'P-07 HACCP score'!$B$3:$B$6,0),MATCH('D-14 Ernst'!G$2,'P-07 HACCP score'!$C$2:$E$2,0))</f>
        <v>0</v>
      </c>
      <c r="AY11" s="6">
        <f>INDEX('P-07 HACCP score'!$C$3:$E$6,MATCH(Q11,'P-07 HACCP score'!$B$3:$B$6,0),MATCH('D-14 Ernst'!H$2,'P-07 HACCP score'!$C$2:$E$2,0))</f>
        <v>0</v>
      </c>
      <c r="AZ11" s="6">
        <f>INDEX('P-07 HACCP score'!$C$3:$E$6,MATCH(R11,'P-07 HACCP score'!$B$3:$B$6,0),MATCH('D-14 Ernst'!I$2,'P-07 HACCP score'!$C$2:$E$2,0))</f>
        <v>0</v>
      </c>
      <c r="BA11" s="6">
        <f>INDEX('P-07 HACCP score'!$C$3:$E$6,MATCH(S11,'P-07 HACCP score'!$B$3:$B$6,0),MATCH('D-14 Ernst'!J$2,'P-07 HACCP score'!$C$2:$E$2,0))</f>
        <v>0</v>
      </c>
      <c r="BB11" s="6">
        <f>INDEX('P-07 HACCP score'!$C$3:$E$6,MATCH(T11,'P-07 HACCP score'!$B$3:$B$6,0),MATCH('D-14 Ernst'!K$2,'P-07 HACCP score'!$C$2:$E$2,0))</f>
        <v>0</v>
      </c>
      <c r="BC11" s="6">
        <f>INDEX('P-07 HACCP score'!$C$3:$E$6,MATCH(U11,'P-07 HACCP score'!$B$3:$B$6,0),MATCH('D-14 Ernst'!L$2,'P-07 HACCP score'!$C$2:$E$2,0))</f>
        <v>0</v>
      </c>
      <c r="BD11" s="6">
        <f>INDEX('P-07 HACCP score'!$C$3:$E$6,MATCH(V11,'P-07 HACCP score'!$B$3:$B$6,0),MATCH('D-14 Ernst'!M$2,'P-07 HACCP score'!$C$2:$E$2,0))</f>
        <v>0</v>
      </c>
      <c r="BE11" s="6">
        <f>INDEX('P-07 HACCP score'!$C$3:$E$6,MATCH(W11,'P-07 HACCP score'!$B$3:$B$6,0),MATCH('D-14 Ernst'!N$2,'P-07 HACCP score'!$C$2:$E$2,0))</f>
        <v>0</v>
      </c>
      <c r="BF11" s="6">
        <f>INDEX('P-07 HACCP score'!$C$3:$E$6,MATCH(X11,'P-07 HACCP score'!$B$3:$B$6,0),MATCH('D-14 Ernst'!O$2,'P-07 HACCP score'!$C$2:$E$2,0))</f>
        <v>0</v>
      </c>
      <c r="BG11" s="6">
        <f>INDEX('P-07 HACCP score'!$C$3:$E$6,MATCH(Y11,'P-07 HACCP score'!$B$3:$B$6,0),MATCH('D-14 Ernst'!P$2,'P-07 HACCP score'!$C$2:$E$2,0))</f>
        <v>0</v>
      </c>
      <c r="BH11" s="6">
        <f>INDEX('P-07 HACCP score'!$C$3:$E$6,MATCH(Z11,'P-07 HACCP score'!$B$3:$B$6,0),MATCH('D-14 Ernst'!Q$2,'P-07 HACCP score'!$C$2:$E$2,0))</f>
        <v>0</v>
      </c>
      <c r="BI11" s="6">
        <f>INDEX('P-07 HACCP score'!$C$3:$E$6,MATCH(AA11,'P-07 HACCP score'!$B$3:$B$6,0),MATCH('D-14 Ernst'!R$2,'P-07 HACCP score'!$C$2:$E$2,0))</f>
        <v>0</v>
      </c>
      <c r="BJ11" s="6">
        <f>INDEX('P-07 HACCP score'!$C$3:$E$6,MATCH(AB11,'P-07 HACCP score'!$B$3:$B$6,0),MATCH('D-14 Ernst'!S$2,'P-07 HACCP score'!$C$2:$E$2,0))</f>
        <v>0</v>
      </c>
      <c r="BK11" s="6">
        <f>INDEX('P-07 HACCP score'!$C$3:$E$6,MATCH(AC11,'P-07 HACCP score'!$B$3:$B$6,0),MATCH('D-14 Ernst'!T$2,'P-07 HACCP score'!$C$2:$E$2,0))</f>
        <v>0</v>
      </c>
      <c r="BL11" s="6">
        <f>INDEX('P-07 HACCP score'!$C$3:$E$6,MATCH(AD11,'P-07 HACCP score'!$B$3:$B$6,0),MATCH('D-14 Ernst'!U$2,'P-07 HACCP score'!$C$2:$E$2,0))</f>
        <v>0</v>
      </c>
      <c r="BM11" s="6">
        <f>INDEX('P-07 HACCP score'!$C$3:$E$6,MATCH(AE11,'P-07 HACCP score'!$B$3:$B$6,0),MATCH('D-14 Ernst'!V$2,'P-07 HACCP score'!$C$2:$E$2,0))</f>
        <v>0</v>
      </c>
      <c r="BN11" s="6">
        <f>INDEX('P-07 HACCP score'!$C$3:$E$6,MATCH(AF11,'P-07 HACCP score'!$B$3:$B$6,0),MATCH('D-14 Ernst'!W$2,'P-07 HACCP score'!$C$2:$E$2,0))</f>
        <v>0</v>
      </c>
      <c r="BO11" s="6">
        <f>INDEX('P-07 HACCP score'!$C$3:$E$6,MATCH(AG11,'P-07 HACCP score'!$B$3:$B$6,0),MATCH('D-14 Ernst'!X$2,'P-07 HACCP score'!$C$2:$E$2,0))</f>
        <v>0</v>
      </c>
    </row>
    <row r="12" spans="1:67" x14ac:dyDescent="0.25">
      <c r="A12" s="26" t="s">
        <v>1397</v>
      </c>
      <c r="B12" s="25" t="s">
        <v>1372</v>
      </c>
      <c r="C12" s="28" t="s">
        <v>1395</v>
      </c>
      <c r="D12" s="27" t="s">
        <v>34</v>
      </c>
      <c r="E12" s="8" t="s">
        <v>35</v>
      </c>
      <c r="F12" s="9"/>
      <c r="G12" s="9"/>
      <c r="H12" s="10"/>
      <c r="I12" s="10"/>
      <c r="J12" s="10"/>
      <c r="K12" s="10"/>
      <c r="L12" s="10"/>
      <c r="M12" s="9"/>
      <c r="N12" s="9" t="s">
        <v>35</v>
      </c>
      <c r="O12" s="9"/>
      <c r="P12" s="9"/>
      <c r="Q12" s="9"/>
      <c r="R12" s="9"/>
      <c r="S12" s="9"/>
      <c r="T12" s="9"/>
      <c r="U12" s="9"/>
      <c r="V12" s="9"/>
      <c r="W12" s="9" t="s">
        <v>35</v>
      </c>
      <c r="X12" s="9"/>
      <c r="Y12" s="9"/>
      <c r="Z12" s="9" t="s">
        <v>35</v>
      </c>
      <c r="AA12" s="9"/>
      <c r="AB12" s="9"/>
      <c r="AC12" s="9"/>
      <c r="AD12" s="9"/>
      <c r="AE12" s="9"/>
      <c r="AF12" s="9"/>
      <c r="AG12" s="7"/>
      <c r="AH12" s="11">
        <f t="shared" si="0"/>
        <v>0</v>
      </c>
      <c r="AI12" s="12">
        <f t="shared" si="1"/>
        <v>0</v>
      </c>
      <c r="AJ12" s="13" t="str">
        <f t="shared" si="2"/>
        <v>LAAG</v>
      </c>
      <c r="AK12" s="33" t="str">
        <f t="shared" si="3"/>
        <v>N</v>
      </c>
      <c r="AL12" s="14" t="str">
        <f t="shared" si="4"/>
        <v>LAAG</v>
      </c>
      <c r="AM12" s="8" t="s">
        <v>35</v>
      </c>
      <c r="AN12" s="9" t="s">
        <v>36</v>
      </c>
      <c r="AO12" s="9" t="s">
        <v>37</v>
      </c>
      <c r="AP12" s="18" t="str">
        <f t="shared" si="5"/>
        <v>N</v>
      </c>
      <c r="AQ12" s="15" t="str">
        <f t="shared" si="6"/>
        <v>LAAG</v>
      </c>
      <c r="AR12" s="6">
        <f>INDEX('P-07 HACCP score'!$C$3:$E$6,MATCH(E12,'P-07 HACCP score'!$B$3:$B$6,0),MATCH('D-14 Ernst'!A$2,'P-07 HACCP score'!$C$2:$E$2,0))</f>
        <v>2</v>
      </c>
      <c r="AS12" s="6">
        <f>INDEX('P-07 HACCP score'!$C$3:$E$6,MATCH(F12,'P-07 HACCP score'!$B$3:$B$6,0),MATCH('D-14 Ernst'!B$2,'P-07 HACCP score'!$C$2:$E$2,0))</f>
        <v>0</v>
      </c>
      <c r="AT12" s="6">
        <f>INDEX('P-07 HACCP score'!$C$3:$E$6,MATCH(G12,'P-07 HACCP score'!$B$3:$B$6,0),MATCH('D-14 Ernst'!C$2,'P-07 HACCP score'!$C$2:$E$2,0))</f>
        <v>0</v>
      </c>
      <c r="AU12" s="6">
        <f>INDEX('P-07 HACCP score'!$C$3:$E$6,MATCH(M12,'P-07 HACCP score'!$B$3:$B$6,0),MATCH('D-14 Ernst'!D$2,'P-07 HACCP score'!$C$2:$E$2,0))</f>
        <v>0</v>
      </c>
      <c r="AV12" s="6">
        <f>INDEX('P-07 HACCP score'!$C$3:$E$6,MATCH(N12,'P-07 HACCP score'!$B$3:$B$6,0),MATCH('D-14 Ernst'!E$2,'P-07 HACCP score'!$C$2:$E$2,0))</f>
        <v>2</v>
      </c>
      <c r="AW12" s="6">
        <f>INDEX('P-07 HACCP score'!$C$3:$E$6,MATCH(O12,'P-07 HACCP score'!$B$3:$B$6,0),MATCH('D-14 Ernst'!F$2,'P-07 HACCP score'!$C$2:$E$2,0))</f>
        <v>0</v>
      </c>
      <c r="AX12" s="6">
        <f>INDEX('P-07 HACCP score'!$C$3:$E$6,MATCH(P12,'P-07 HACCP score'!$B$3:$B$6,0),MATCH('D-14 Ernst'!G$2,'P-07 HACCP score'!$C$2:$E$2,0))</f>
        <v>0</v>
      </c>
      <c r="AY12" s="6">
        <f>INDEX('P-07 HACCP score'!$C$3:$E$6,MATCH(Q12,'P-07 HACCP score'!$B$3:$B$6,0),MATCH('D-14 Ernst'!H$2,'P-07 HACCP score'!$C$2:$E$2,0))</f>
        <v>0</v>
      </c>
      <c r="AZ12" s="6">
        <f>INDEX('P-07 HACCP score'!$C$3:$E$6,MATCH(R12,'P-07 HACCP score'!$B$3:$B$6,0),MATCH('D-14 Ernst'!I$2,'P-07 HACCP score'!$C$2:$E$2,0))</f>
        <v>0</v>
      </c>
      <c r="BA12" s="6">
        <f>INDEX('P-07 HACCP score'!$C$3:$E$6,MATCH(S12,'P-07 HACCP score'!$B$3:$B$6,0),MATCH('D-14 Ernst'!J$2,'P-07 HACCP score'!$C$2:$E$2,0))</f>
        <v>0</v>
      </c>
      <c r="BB12" s="6">
        <f>INDEX('P-07 HACCP score'!$C$3:$E$6,MATCH(T12,'P-07 HACCP score'!$B$3:$B$6,0),MATCH('D-14 Ernst'!K$2,'P-07 HACCP score'!$C$2:$E$2,0))</f>
        <v>0</v>
      </c>
      <c r="BC12" s="6">
        <f>INDEX('P-07 HACCP score'!$C$3:$E$6,MATCH(U12,'P-07 HACCP score'!$B$3:$B$6,0),MATCH('D-14 Ernst'!L$2,'P-07 HACCP score'!$C$2:$E$2,0))</f>
        <v>0</v>
      </c>
      <c r="BD12" s="6">
        <f>INDEX('P-07 HACCP score'!$C$3:$E$6,MATCH(V12,'P-07 HACCP score'!$B$3:$B$6,0),MATCH('D-14 Ernst'!M$2,'P-07 HACCP score'!$C$2:$E$2,0))</f>
        <v>0</v>
      </c>
      <c r="BE12" s="6">
        <f>INDEX('P-07 HACCP score'!$C$3:$E$6,MATCH(W12,'P-07 HACCP score'!$B$3:$B$6,0),MATCH('D-14 Ernst'!N$2,'P-07 HACCP score'!$C$2:$E$2,0))</f>
        <v>2</v>
      </c>
      <c r="BF12" s="6">
        <f>INDEX('P-07 HACCP score'!$C$3:$E$6,MATCH(X12,'P-07 HACCP score'!$B$3:$B$6,0),MATCH('D-14 Ernst'!O$2,'P-07 HACCP score'!$C$2:$E$2,0))</f>
        <v>0</v>
      </c>
      <c r="BG12" s="6">
        <f>INDEX('P-07 HACCP score'!$C$3:$E$6,MATCH(Y12,'P-07 HACCP score'!$B$3:$B$6,0),MATCH('D-14 Ernst'!P$2,'P-07 HACCP score'!$C$2:$E$2,0))</f>
        <v>0</v>
      </c>
      <c r="BH12" s="6">
        <f>INDEX('P-07 HACCP score'!$C$3:$E$6,MATCH(Z12,'P-07 HACCP score'!$B$3:$B$6,0),MATCH('D-14 Ernst'!Q$2,'P-07 HACCP score'!$C$2:$E$2,0))</f>
        <v>1</v>
      </c>
      <c r="BI12" s="6">
        <f>INDEX('P-07 HACCP score'!$C$3:$E$6,MATCH(AA12,'P-07 HACCP score'!$B$3:$B$6,0),MATCH('D-14 Ernst'!R$2,'P-07 HACCP score'!$C$2:$E$2,0))</f>
        <v>0</v>
      </c>
      <c r="BJ12" s="6">
        <f>INDEX('P-07 HACCP score'!$C$3:$E$6,MATCH(AB12,'P-07 HACCP score'!$B$3:$B$6,0),MATCH('D-14 Ernst'!S$2,'P-07 HACCP score'!$C$2:$E$2,0))</f>
        <v>0</v>
      </c>
      <c r="BK12" s="6">
        <f>INDEX('P-07 HACCP score'!$C$3:$E$6,MATCH(AC12,'P-07 HACCP score'!$B$3:$B$6,0),MATCH('D-14 Ernst'!T$2,'P-07 HACCP score'!$C$2:$E$2,0))</f>
        <v>0</v>
      </c>
      <c r="BL12" s="6">
        <f>INDEX('P-07 HACCP score'!$C$3:$E$6,MATCH(AD12,'P-07 HACCP score'!$B$3:$B$6,0),MATCH('D-14 Ernst'!U$2,'P-07 HACCP score'!$C$2:$E$2,0))</f>
        <v>0</v>
      </c>
      <c r="BM12" s="6">
        <f>INDEX('P-07 HACCP score'!$C$3:$E$6,MATCH(AE12,'P-07 HACCP score'!$B$3:$B$6,0),MATCH('D-14 Ernst'!V$2,'P-07 HACCP score'!$C$2:$E$2,0))</f>
        <v>0</v>
      </c>
      <c r="BN12" s="6">
        <f>INDEX('P-07 HACCP score'!$C$3:$E$6,MATCH(AF12,'P-07 HACCP score'!$B$3:$B$6,0),MATCH('D-14 Ernst'!W$2,'P-07 HACCP score'!$C$2:$E$2,0))</f>
        <v>0</v>
      </c>
      <c r="BO12" s="6">
        <f>INDEX('P-07 HACCP score'!$C$3:$E$6,MATCH(AG12,'P-07 HACCP score'!$B$3:$B$6,0),MATCH('D-14 Ernst'!X$2,'P-07 HACCP score'!$C$2:$E$2,0))</f>
        <v>0</v>
      </c>
    </row>
    <row r="13" spans="1:67" x14ac:dyDescent="0.25">
      <c r="A13" s="26" t="s">
        <v>59</v>
      </c>
      <c r="B13" s="25" t="s">
        <v>60</v>
      </c>
      <c r="C13" s="28" t="s">
        <v>1395</v>
      </c>
      <c r="D13" s="27" t="s">
        <v>34</v>
      </c>
      <c r="E13" s="8"/>
      <c r="F13" s="9"/>
      <c r="G13" s="9"/>
      <c r="H13" s="10"/>
      <c r="I13" s="10"/>
      <c r="J13" s="10"/>
      <c r="K13" s="10"/>
      <c r="L13" s="10"/>
      <c r="M13" s="9"/>
      <c r="N13" s="9"/>
      <c r="O13" s="9"/>
      <c r="P13" s="9"/>
      <c r="Q13" s="9"/>
      <c r="R13" s="9"/>
      <c r="S13" s="9"/>
      <c r="T13" s="9"/>
      <c r="U13" s="9"/>
      <c r="V13" s="9"/>
      <c r="W13" s="9"/>
      <c r="X13" s="9"/>
      <c r="Y13" s="9"/>
      <c r="Z13" s="9"/>
      <c r="AA13" s="9"/>
      <c r="AB13" s="9"/>
      <c r="AC13" s="9"/>
      <c r="AD13" s="9"/>
      <c r="AE13" s="9"/>
      <c r="AF13" s="9"/>
      <c r="AG13" s="7"/>
      <c r="AH13" s="11">
        <f t="shared" si="0"/>
        <v>0</v>
      </c>
      <c r="AI13" s="12">
        <f t="shared" si="1"/>
        <v>0</v>
      </c>
      <c r="AJ13" s="13" t="str">
        <f t="shared" si="2"/>
        <v>LAAG</v>
      </c>
      <c r="AK13" s="33" t="str">
        <f t="shared" si="3"/>
        <v>N</v>
      </c>
      <c r="AL13" s="14" t="str">
        <f t="shared" si="4"/>
        <v>LAAG</v>
      </c>
      <c r="AM13" s="8" t="s">
        <v>35</v>
      </c>
      <c r="AN13" s="9" t="s">
        <v>36</v>
      </c>
      <c r="AO13" s="9" t="s">
        <v>37</v>
      </c>
      <c r="AP13" s="18" t="str">
        <f t="shared" si="5"/>
        <v>N</v>
      </c>
      <c r="AQ13" s="15" t="str">
        <f t="shared" si="6"/>
        <v>LAAG</v>
      </c>
      <c r="AR13" s="6">
        <f>INDEX('P-07 HACCP score'!$C$3:$E$6,MATCH(E13,'P-07 HACCP score'!$B$3:$B$6,0),MATCH('D-14 Ernst'!A$2,'P-07 HACCP score'!$C$2:$E$2,0))</f>
        <v>0</v>
      </c>
      <c r="AS13" s="6">
        <f>INDEX('P-07 HACCP score'!$C$3:$E$6,MATCH(F13,'P-07 HACCP score'!$B$3:$B$6,0),MATCH('D-14 Ernst'!B$2,'P-07 HACCP score'!$C$2:$E$2,0))</f>
        <v>0</v>
      </c>
      <c r="AT13" s="6">
        <f>INDEX('P-07 HACCP score'!$C$3:$E$6,MATCH(G13,'P-07 HACCP score'!$B$3:$B$6,0),MATCH('D-14 Ernst'!C$2,'P-07 HACCP score'!$C$2:$E$2,0))</f>
        <v>0</v>
      </c>
      <c r="AU13" s="6">
        <f>INDEX('P-07 HACCP score'!$C$3:$E$6,MATCH(M13,'P-07 HACCP score'!$B$3:$B$6,0),MATCH('D-14 Ernst'!D$2,'P-07 HACCP score'!$C$2:$E$2,0))</f>
        <v>0</v>
      </c>
      <c r="AV13" s="6">
        <f>INDEX('P-07 HACCP score'!$C$3:$E$6,MATCH(N13,'P-07 HACCP score'!$B$3:$B$6,0),MATCH('D-14 Ernst'!E$2,'P-07 HACCP score'!$C$2:$E$2,0))</f>
        <v>0</v>
      </c>
      <c r="AW13" s="6">
        <f>INDEX('P-07 HACCP score'!$C$3:$E$6,MATCH(O13,'P-07 HACCP score'!$B$3:$B$6,0),MATCH('D-14 Ernst'!F$2,'P-07 HACCP score'!$C$2:$E$2,0))</f>
        <v>0</v>
      </c>
      <c r="AX13" s="6">
        <f>INDEX('P-07 HACCP score'!$C$3:$E$6,MATCH(P13,'P-07 HACCP score'!$B$3:$B$6,0),MATCH('D-14 Ernst'!G$2,'P-07 HACCP score'!$C$2:$E$2,0))</f>
        <v>0</v>
      </c>
      <c r="AY13" s="6">
        <f>INDEX('P-07 HACCP score'!$C$3:$E$6,MATCH(Q13,'P-07 HACCP score'!$B$3:$B$6,0),MATCH('D-14 Ernst'!H$2,'P-07 HACCP score'!$C$2:$E$2,0))</f>
        <v>0</v>
      </c>
      <c r="AZ13" s="6">
        <f>INDEX('P-07 HACCP score'!$C$3:$E$6,MATCH(R13,'P-07 HACCP score'!$B$3:$B$6,0),MATCH('D-14 Ernst'!I$2,'P-07 HACCP score'!$C$2:$E$2,0))</f>
        <v>0</v>
      </c>
      <c r="BA13" s="6">
        <f>INDEX('P-07 HACCP score'!$C$3:$E$6,MATCH(S13,'P-07 HACCP score'!$B$3:$B$6,0),MATCH('D-14 Ernst'!J$2,'P-07 HACCP score'!$C$2:$E$2,0))</f>
        <v>0</v>
      </c>
      <c r="BB13" s="6">
        <f>INDEX('P-07 HACCP score'!$C$3:$E$6,MATCH(T13,'P-07 HACCP score'!$B$3:$B$6,0),MATCH('D-14 Ernst'!K$2,'P-07 HACCP score'!$C$2:$E$2,0))</f>
        <v>0</v>
      </c>
      <c r="BC13" s="6">
        <f>INDEX('P-07 HACCP score'!$C$3:$E$6,MATCH(U13,'P-07 HACCP score'!$B$3:$B$6,0),MATCH('D-14 Ernst'!L$2,'P-07 HACCP score'!$C$2:$E$2,0))</f>
        <v>0</v>
      </c>
      <c r="BD13" s="6">
        <f>INDEX('P-07 HACCP score'!$C$3:$E$6,MATCH(V13,'P-07 HACCP score'!$B$3:$B$6,0),MATCH('D-14 Ernst'!M$2,'P-07 HACCP score'!$C$2:$E$2,0))</f>
        <v>0</v>
      </c>
      <c r="BE13" s="6">
        <f>INDEX('P-07 HACCP score'!$C$3:$E$6,MATCH(W13,'P-07 HACCP score'!$B$3:$B$6,0),MATCH('D-14 Ernst'!N$2,'P-07 HACCP score'!$C$2:$E$2,0))</f>
        <v>0</v>
      </c>
      <c r="BF13" s="6">
        <f>INDEX('P-07 HACCP score'!$C$3:$E$6,MATCH(X13,'P-07 HACCP score'!$B$3:$B$6,0),MATCH('D-14 Ernst'!O$2,'P-07 HACCP score'!$C$2:$E$2,0))</f>
        <v>0</v>
      </c>
      <c r="BG13" s="6">
        <f>INDEX('P-07 HACCP score'!$C$3:$E$6,MATCH(Y13,'P-07 HACCP score'!$B$3:$B$6,0),MATCH('D-14 Ernst'!P$2,'P-07 HACCP score'!$C$2:$E$2,0))</f>
        <v>0</v>
      </c>
      <c r="BH13" s="6">
        <f>INDEX('P-07 HACCP score'!$C$3:$E$6,MATCH(Z13,'P-07 HACCP score'!$B$3:$B$6,0),MATCH('D-14 Ernst'!Q$2,'P-07 HACCP score'!$C$2:$E$2,0))</f>
        <v>0</v>
      </c>
      <c r="BI13" s="6">
        <f>INDEX('P-07 HACCP score'!$C$3:$E$6,MATCH(AA13,'P-07 HACCP score'!$B$3:$B$6,0),MATCH('D-14 Ernst'!R$2,'P-07 HACCP score'!$C$2:$E$2,0))</f>
        <v>0</v>
      </c>
      <c r="BJ13" s="6">
        <f>INDEX('P-07 HACCP score'!$C$3:$E$6,MATCH(AB13,'P-07 HACCP score'!$B$3:$B$6,0),MATCH('D-14 Ernst'!S$2,'P-07 HACCP score'!$C$2:$E$2,0))</f>
        <v>0</v>
      </c>
      <c r="BK13" s="6">
        <f>INDEX('P-07 HACCP score'!$C$3:$E$6,MATCH(AC13,'P-07 HACCP score'!$B$3:$B$6,0),MATCH('D-14 Ernst'!T$2,'P-07 HACCP score'!$C$2:$E$2,0))</f>
        <v>0</v>
      </c>
      <c r="BL13" s="6">
        <f>INDEX('P-07 HACCP score'!$C$3:$E$6,MATCH(AD13,'P-07 HACCP score'!$B$3:$B$6,0),MATCH('D-14 Ernst'!U$2,'P-07 HACCP score'!$C$2:$E$2,0))</f>
        <v>0</v>
      </c>
      <c r="BM13" s="6">
        <f>INDEX('P-07 HACCP score'!$C$3:$E$6,MATCH(AE13,'P-07 HACCP score'!$B$3:$B$6,0),MATCH('D-14 Ernst'!V$2,'P-07 HACCP score'!$C$2:$E$2,0))</f>
        <v>0</v>
      </c>
      <c r="BN13" s="6">
        <f>INDEX('P-07 HACCP score'!$C$3:$E$6,MATCH(AF13,'P-07 HACCP score'!$B$3:$B$6,0),MATCH('D-14 Ernst'!W$2,'P-07 HACCP score'!$C$2:$E$2,0))</f>
        <v>0</v>
      </c>
      <c r="BO13" s="6">
        <f>INDEX('P-07 HACCP score'!$C$3:$E$6,MATCH(AG13,'P-07 HACCP score'!$B$3:$B$6,0),MATCH('D-14 Ernst'!X$2,'P-07 HACCP score'!$C$2:$E$2,0))</f>
        <v>0</v>
      </c>
    </row>
    <row r="14" spans="1:67" x14ac:dyDescent="0.25">
      <c r="A14" s="26" t="s">
        <v>61</v>
      </c>
      <c r="B14" s="25" t="s">
        <v>62</v>
      </c>
      <c r="C14" s="28" t="s">
        <v>1396</v>
      </c>
      <c r="D14" s="27" t="s">
        <v>34</v>
      </c>
      <c r="E14" s="8"/>
      <c r="F14" s="9"/>
      <c r="G14" s="9"/>
      <c r="H14" s="10"/>
      <c r="I14" s="10"/>
      <c r="J14" s="10"/>
      <c r="K14" s="10"/>
      <c r="L14" s="10"/>
      <c r="M14" s="9"/>
      <c r="N14" s="9"/>
      <c r="O14" s="9"/>
      <c r="P14" s="9"/>
      <c r="Q14" s="9"/>
      <c r="R14" s="9"/>
      <c r="S14" s="9"/>
      <c r="T14" s="9"/>
      <c r="U14" s="9"/>
      <c r="V14" s="9"/>
      <c r="W14" s="9"/>
      <c r="X14" s="9"/>
      <c r="Y14" s="9"/>
      <c r="Z14" s="9"/>
      <c r="AA14" s="9"/>
      <c r="AB14" s="9"/>
      <c r="AC14" s="9"/>
      <c r="AD14" s="9"/>
      <c r="AE14" s="9"/>
      <c r="AF14" s="9"/>
      <c r="AG14" s="7"/>
      <c r="AH14" s="11">
        <f t="shared" si="0"/>
        <v>0</v>
      </c>
      <c r="AI14" s="12">
        <f t="shared" si="1"/>
        <v>0</v>
      </c>
      <c r="AJ14" s="13" t="str">
        <f t="shared" si="2"/>
        <v>LAAG</v>
      </c>
      <c r="AK14" s="33" t="str">
        <f t="shared" si="3"/>
        <v>N</v>
      </c>
      <c r="AL14" s="14" t="str">
        <f t="shared" si="4"/>
        <v>LAAG</v>
      </c>
      <c r="AM14" s="8" t="s">
        <v>35</v>
      </c>
      <c r="AN14" s="9" t="s">
        <v>36</v>
      </c>
      <c r="AO14" s="9" t="s">
        <v>37</v>
      </c>
      <c r="AP14" s="18" t="str">
        <f t="shared" si="5"/>
        <v>N</v>
      </c>
      <c r="AQ14" s="15" t="str">
        <f t="shared" si="6"/>
        <v>LAAG</v>
      </c>
      <c r="AR14" s="6">
        <f>INDEX('P-07 HACCP score'!$C$3:$E$6,MATCH(E14,'P-07 HACCP score'!$B$3:$B$6,0),MATCH('D-14 Ernst'!A$2,'P-07 HACCP score'!$C$2:$E$2,0))</f>
        <v>0</v>
      </c>
      <c r="AS14" s="6">
        <f>INDEX('P-07 HACCP score'!$C$3:$E$6,MATCH(F14,'P-07 HACCP score'!$B$3:$B$6,0),MATCH('D-14 Ernst'!B$2,'P-07 HACCP score'!$C$2:$E$2,0))</f>
        <v>0</v>
      </c>
      <c r="AT14" s="6">
        <f>INDEX('P-07 HACCP score'!$C$3:$E$6,MATCH(G14,'P-07 HACCP score'!$B$3:$B$6,0),MATCH('D-14 Ernst'!C$2,'P-07 HACCP score'!$C$2:$E$2,0))</f>
        <v>0</v>
      </c>
      <c r="AU14" s="6">
        <f>INDEX('P-07 HACCP score'!$C$3:$E$6,MATCH(M14,'P-07 HACCP score'!$B$3:$B$6,0),MATCH('D-14 Ernst'!D$2,'P-07 HACCP score'!$C$2:$E$2,0))</f>
        <v>0</v>
      </c>
      <c r="AV14" s="6">
        <f>INDEX('P-07 HACCP score'!$C$3:$E$6,MATCH(N14,'P-07 HACCP score'!$B$3:$B$6,0),MATCH('D-14 Ernst'!E$2,'P-07 HACCP score'!$C$2:$E$2,0))</f>
        <v>0</v>
      </c>
      <c r="AW14" s="6">
        <f>INDEX('P-07 HACCP score'!$C$3:$E$6,MATCH(O14,'P-07 HACCP score'!$B$3:$B$6,0),MATCH('D-14 Ernst'!F$2,'P-07 HACCP score'!$C$2:$E$2,0))</f>
        <v>0</v>
      </c>
      <c r="AX14" s="6">
        <f>INDEX('P-07 HACCP score'!$C$3:$E$6,MATCH(P14,'P-07 HACCP score'!$B$3:$B$6,0),MATCH('D-14 Ernst'!G$2,'P-07 HACCP score'!$C$2:$E$2,0))</f>
        <v>0</v>
      </c>
      <c r="AY14" s="6">
        <f>INDEX('P-07 HACCP score'!$C$3:$E$6,MATCH(Q14,'P-07 HACCP score'!$B$3:$B$6,0),MATCH('D-14 Ernst'!H$2,'P-07 HACCP score'!$C$2:$E$2,0))</f>
        <v>0</v>
      </c>
      <c r="AZ14" s="6">
        <f>INDEX('P-07 HACCP score'!$C$3:$E$6,MATCH(R14,'P-07 HACCP score'!$B$3:$B$6,0),MATCH('D-14 Ernst'!I$2,'P-07 HACCP score'!$C$2:$E$2,0))</f>
        <v>0</v>
      </c>
      <c r="BA14" s="6">
        <f>INDEX('P-07 HACCP score'!$C$3:$E$6,MATCH(S14,'P-07 HACCP score'!$B$3:$B$6,0),MATCH('D-14 Ernst'!J$2,'P-07 HACCP score'!$C$2:$E$2,0))</f>
        <v>0</v>
      </c>
      <c r="BB14" s="6">
        <f>INDEX('P-07 HACCP score'!$C$3:$E$6,MATCH(T14,'P-07 HACCP score'!$B$3:$B$6,0),MATCH('D-14 Ernst'!K$2,'P-07 HACCP score'!$C$2:$E$2,0))</f>
        <v>0</v>
      </c>
      <c r="BC14" s="6">
        <f>INDEX('P-07 HACCP score'!$C$3:$E$6,MATCH(U14,'P-07 HACCP score'!$B$3:$B$6,0),MATCH('D-14 Ernst'!L$2,'P-07 HACCP score'!$C$2:$E$2,0))</f>
        <v>0</v>
      </c>
      <c r="BD14" s="6">
        <f>INDEX('P-07 HACCP score'!$C$3:$E$6,MATCH(V14,'P-07 HACCP score'!$B$3:$B$6,0),MATCH('D-14 Ernst'!M$2,'P-07 HACCP score'!$C$2:$E$2,0))</f>
        <v>0</v>
      </c>
      <c r="BE14" s="6">
        <f>INDEX('P-07 HACCP score'!$C$3:$E$6,MATCH(W14,'P-07 HACCP score'!$B$3:$B$6,0),MATCH('D-14 Ernst'!N$2,'P-07 HACCP score'!$C$2:$E$2,0))</f>
        <v>0</v>
      </c>
      <c r="BF14" s="6">
        <f>INDEX('P-07 HACCP score'!$C$3:$E$6,MATCH(X14,'P-07 HACCP score'!$B$3:$B$6,0),MATCH('D-14 Ernst'!O$2,'P-07 HACCP score'!$C$2:$E$2,0))</f>
        <v>0</v>
      </c>
      <c r="BG14" s="6">
        <f>INDEX('P-07 HACCP score'!$C$3:$E$6,MATCH(Y14,'P-07 HACCP score'!$B$3:$B$6,0),MATCH('D-14 Ernst'!P$2,'P-07 HACCP score'!$C$2:$E$2,0))</f>
        <v>0</v>
      </c>
      <c r="BH14" s="6">
        <f>INDEX('P-07 HACCP score'!$C$3:$E$6,MATCH(Z14,'P-07 HACCP score'!$B$3:$B$6,0),MATCH('D-14 Ernst'!Q$2,'P-07 HACCP score'!$C$2:$E$2,0))</f>
        <v>0</v>
      </c>
      <c r="BI14" s="6">
        <f>INDEX('P-07 HACCP score'!$C$3:$E$6,MATCH(AA14,'P-07 HACCP score'!$B$3:$B$6,0),MATCH('D-14 Ernst'!R$2,'P-07 HACCP score'!$C$2:$E$2,0))</f>
        <v>0</v>
      </c>
      <c r="BJ14" s="6">
        <f>INDEX('P-07 HACCP score'!$C$3:$E$6,MATCH(AB14,'P-07 HACCP score'!$B$3:$B$6,0),MATCH('D-14 Ernst'!S$2,'P-07 HACCP score'!$C$2:$E$2,0))</f>
        <v>0</v>
      </c>
      <c r="BK14" s="6">
        <f>INDEX('P-07 HACCP score'!$C$3:$E$6,MATCH(AC14,'P-07 HACCP score'!$B$3:$B$6,0),MATCH('D-14 Ernst'!T$2,'P-07 HACCP score'!$C$2:$E$2,0))</f>
        <v>0</v>
      </c>
      <c r="BL14" s="6">
        <f>INDEX('P-07 HACCP score'!$C$3:$E$6,MATCH(AD14,'P-07 HACCP score'!$B$3:$B$6,0),MATCH('D-14 Ernst'!U$2,'P-07 HACCP score'!$C$2:$E$2,0))</f>
        <v>0</v>
      </c>
      <c r="BM14" s="6">
        <f>INDEX('P-07 HACCP score'!$C$3:$E$6,MATCH(AE14,'P-07 HACCP score'!$B$3:$B$6,0),MATCH('D-14 Ernst'!V$2,'P-07 HACCP score'!$C$2:$E$2,0))</f>
        <v>0</v>
      </c>
      <c r="BN14" s="6">
        <f>INDEX('P-07 HACCP score'!$C$3:$E$6,MATCH(AF14,'P-07 HACCP score'!$B$3:$B$6,0),MATCH('D-14 Ernst'!W$2,'P-07 HACCP score'!$C$2:$E$2,0))</f>
        <v>0</v>
      </c>
      <c r="BO14" s="6">
        <f>INDEX('P-07 HACCP score'!$C$3:$E$6,MATCH(AG14,'P-07 HACCP score'!$B$3:$B$6,0),MATCH('D-14 Ernst'!X$2,'P-07 HACCP score'!$C$2:$E$2,0))</f>
        <v>0</v>
      </c>
    </row>
    <row r="15" spans="1:67" x14ac:dyDescent="0.25">
      <c r="A15" s="26" t="s">
        <v>63</v>
      </c>
      <c r="B15" s="25" t="s">
        <v>64</v>
      </c>
      <c r="C15" s="28" t="s">
        <v>1396</v>
      </c>
      <c r="D15" s="27" t="s">
        <v>34</v>
      </c>
      <c r="E15" s="8"/>
      <c r="F15" s="9"/>
      <c r="G15" s="9"/>
      <c r="H15" s="10"/>
      <c r="I15" s="10"/>
      <c r="J15" s="10"/>
      <c r="K15" s="10"/>
      <c r="L15" s="10"/>
      <c r="M15" s="9"/>
      <c r="N15" s="9" t="s">
        <v>35</v>
      </c>
      <c r="O15" s="9"/>
      <c r="P15" s="9"/>
      <c r="Q15" s="9"/>
      <c r="R15" s="9"/>
      <c r="S15" s="9"/>
      <c r="T15" s="9"/>
      <c r="U15" s="9"/>
      <c r="V15" s="9"/>
      <c r="W15" s="9"/>
      <c r="X15" s="9"/>
      <c r="Y15" s="9"/>
      <c r="Z15" s="9"/>
      <c r="AA15" s="9"/>
      <c r="AB15" s="9"/>
      <c r="AC15" s="9"/>
      <c r="AD15" s="9"/>
      <c r="AE15" s="9"/>
      <c r="AF15" s="9"/>
      <c r="AG15" s="7"/>
      <c r="AH15" s="11">
        <f t="shared" si="0"/>
        <v>0</v>
      </c>
      <c r="AI15" s="12">
        <f t="shared" si="1"/>
        <v>0</v>
      </c>
      <c r="AJ15" s="13" t="str">
        <f t="shared" si="2"/>
        <v>LAAG</v>
      </c>
      <c r="AK15" s="33" t="str">
        <f t="shared" si="3"/>
        <v>N</v>
      </c>
      <c r="AL15" s="14" t="str">
        <f t="shared" si="4"/>
        <v>LAAG</v>
      </c>
      <c r="AM15" s="8" t="s">
        <v>35</v>
      </c>
      <c r="AN15" s="9" t="s">
        <v>36</v>
      </c>
      <c r="AO15" s="9" t="s">
        <v>37</v>
      </c>
      <c r="AP15" s="18" t="str">
        <f t="shared" si="5"/>
        <v>N</v>
      </c>
      <c r="AQ15" s="15" t="str">
        <f t="shared" si="6"/>
        <v>LAAG</v>
      </c>
      <c r="AR15" s="6">
        <f>INDEX('P-07 HACCP score'!$C$3:$E$6,MATCH(E15,'P-07 HACCP score'!$B$3:$B$6,0),MATCH('D-14 Ernst'!A$2,'P-07 HACCP score'!$C$2:$E$2,0))</f>
        <v>0</v>
      </c>
      <c r="AS15" s="6">
        <f>INDEX('P-07 HACCP score'!$C$3:$E$6,MATCH(F15,'P-07 HACCP score'!$B$3:$B$6,0),MATCH('D-14 Ernst'!B$2,'P-07 HACCP score'!$C$2:$E$2,0))</f>
        <v>0</v>
      </c>
      <c r="AT15" s="6">
        <f>INDEX('P-07 HACCP score'!$C$3:$E$6,MATCH(G15,'P-07 HACCP score'!$B$3:$B$6,0),MATCH('D-14 Ernst'!C$2,'P-07 HACCP score'!$C$2:$E$2,0))</f>
        <v>0</v>
      </c>
      <c r="AU15" s="6">
        <f>INDEX('P-07 HACCP score'!$C$3:$E$6,MATCH(M15,'P-07 HACCP score'!$B$3:$B$6,0),MATCH('D-14 Ernst'!D$2,'P-07 HACCP score'!$C$2:$E$2,0))</f>
        <v>0</v>
      </c>
      <c r="AV15" s="6">
        <f>INDEX('P-07 HACCP score'!$C$3:$E$6,MATCH(N15,'P-07 HACCP score'!$B$3:$B$6,0),MATCH('D-14 Ernst'!E$2,'P-07 HACCP score'!$C$2:$E$2,0))</f>
        <v>2</v>
      </c>
      <c r="AW15" s="6">
        <f>INDEX('P-07 HACCP score'!$C$3:$E$6,MATCH(O15,'P-07 HACCP score'!$B$3:$B$6,0),MATCH('D-14 Ernst'!F$2,'P-07 HACCP score'!$C$2:$E$2,0))</f>
        <v>0</v>
      </c>
      <c r="AX15" s="6">
        <f>INDEX('P-07 HACCP score'!$C$3:$E$6,MATCH(P15,'P-07 HACCP score'!$B$3:$B$6,0),MATCH('D-14 Ernst'!G$2,'P-07 HACCP score'!$C$2:$E$2,0))</f>
        <v>0</v>
      </c>
      <c r="AY15" s="6">
        <f>INDEX('P-07 HACCP score'!$C$3:$E$6,MATCH(Q15,'P-07 HACCP score'!$B$3:$B$6,0),MATCH('D-14 Ernst'!H$2,'P-07 HACCP score'!$C$2:$E$2,0))</f>
        <v>0</v>
      </c>
      <c r="AZ15" s="6">
        <f>INDEX('P-07 HACCP score'!$C$3:$E$6,MATCH(R15,'P-07 HACCP score'!$B$3:$B$6,0),MATCH('D-14 Ernst'!I$2,'P-07 HACCP score'!$C$2:$E$2,0))</f>
        <v>0</v>
      </c>
      <c r="BA15" s="6">
        <f>INDEX('P-07 HACCP score'!$C$3:$E$6,MATCH(S15,'P-07 HACCP score'!$B$3:$B$6,0),MATCH('D-14 Ernst'!J$2,'P-07 HACCP score'!$C$2:$E$2,0))</f>
        <v>0</v>
      </c>
      <c r="BB15" s="6">
        <f>INDEX('P-07 HACCP score'!$C$3:$E$6,MATCH(T15,'P-07 HACCP score'!$B$3:$B$6,0),MATCH('D-14 Ernst'!K$2,'P-07 HACCP score'!$C$2:$E$2,0))</f>
        <v>0</v>
      </c>
      <c r="BC15" s="6">
        <f>INDEX('P-07 HACCP score'!$C$3:$E$6,MATCH(U15,'P-07 HACCP score'!$B$3:$B$6,0),MATCH('D-14 Ernst'!L$2,'P-07 HACCP score'!$C$2:$E$2,0))</f>
        <v>0</v>
      </c>
      <c r="BD15" s="6">
        <f>INDEX('P-07 HACCP score'!$C$3:$E$6,MATCH(V15,'P-07 HACCP score'!$B$3:$B$6,0),MATCH('D-14 Ernst'!M$2,'P-07 HACCP score'!$C$2:$E$2,0))</f>
        <v>0</v>
      </c>
      <c r="BE15" s="6">
        <f>INDEX('P-07 HACCP score'!$C$3:$E$6,MATCH(W15,'P-07 HACCP score'!$B$3:$B$6,0),MATCH('D-14 Ernst'!N$2,'P-07 HACCP score'!$C$2:$E$2,0))</f>
        <v>0</v>
      </c>
      <c r="BF15" s="6">
        <f>INDEX('P-07 HACCP score'!$C$3:$E$6,MATCH(X15,'P-07 HACCP score'!$B$3:$B$6,0),MATCH('D-14 Ernst'!O$2,'P-07 HACCP score'!$C$2:$E$2,0))</f>
        <v>0</v>
      </c>
      <c r="BG15" s="6">
        <f>INDEX('P-07 HACCP score'!$C$3:$E$6,MATCH(Y15,'P-07 HACCP score'!$B$3:$B$6,0),MATCH('D-14 Ernst'!P$2,'P-07 HACCP score'!$C$2:$E$2,0))</f>
        <v>0</v>
      </c>
      <c r="BH15" s="6">
        <f>INDEX('P-07 HACCP score'!$C$3:$E$6,MATCH(Z15,'P-07 HACCP score'!$B$3:$B$6,0),MATCH('D-14 Ernst'!Q$2,'P-07 HACCP score'!$C$2:$E$2,0))</f>
        <v>0</v>
      </c>
      <c r="BI15" s="6">
        <f>INDEX('P-07 HACCP score'!$C$3:$E$6,MATCH(AA15,'P-07 HACCP score'!$B$3:$B$6,0),MATCH('D-14 Ernst'!R$2,'P-07 HACCP score'!$C$2:$E$2,0))</f>
        <v>0</v>
      </c>
      <c r="BJ15" s="6">
        <f>INDEX('P-07 HACCP score'!$C$3:$E$6,MATCH(AB15,'P-07 HACCP score'!$B$3:$B$6,0),MATCH('D-14 Ernst'!S$2,'P-07 HACCP score'!$C$2:$E$2,0))</f>
        <v>0</v>
      </c>
      <c r="BK15" s="6">
        <f>INDEX('P-07 HACCP score'!$C$3:$E$6,MATCH(AC15,'P-07 HACCP score'!$B$3:$B$6,0),MATCH('D-14 Ernst'!T$2,'P-07 HACCP score'!$C$2:$E$2,0))</f>
        <v>0</v>
      </c>
      <c r="BL15" s="6">
        <f>INDEX('P-07 HACCP score'!$C$3:$E$6,MATCH(AD15,'P-07 HACCP score'!$B$3:$B$6,0),MATCH('D-14 Ernst'!U$2,'P-07 HACCP score'!$C$2:$E$2,0))</f>
        <v>0</v>
      </c>
      <c r="BM15" s="6">
        <f>INDEX('P-07 HACCP score'!$C$3:$E$6,MATCH(AE15,'P-07 HACCP score'!$B$3:$B$6,0),MATCH('D-14 Ernst'!V$2,'P-07 HACCP score'!$C$2:$E$2,0))</f>
        <v>0</v>
      </c>
      <c r="BN15" s="6">
        <f>INDEX('P-07 HACCP score'!$C$3:$E$6,MATCH(AF15,'P-07 HACCP score'!$B$3:$B$6,0),MATCH('D-14 Ernst'!W$2,'P-07 HACCP score'!$C$2:$E$2,0))</f>
        <v>0</v>
      </c>
      <c r="BO15" s="6">
        <f>INDEX('P-07 HACCP score'!$C$3:$E$6,MATCH(AG15,'P-07 HACCP score'!$B$3:$B$6,0),MATCH('D-14 Ernst'!X$2,'P-07 HACCP score'!$C$2:$E$2,0))</f>
        <v>0</v>
      </c>
    </row>
    <row r="16" spans="1:67" x14ac:dyDescent="0.25">
      <c r="A16" s="26" t="s">
        <v>65</v>
      </c>
      <c r="B16" s="25" t="s">
        <v>66</v>
      </c>
      <c r="C16" s="28" t="s">
        <v>1396</v>
      </c>
      <c r="D16" s="27" t="s">
        <v>34</v>
      </c>
      <c r="E16" s="8"/>
      <c r="F16" s="9"/>
      <c r="G16" s="9"/>
      <c r="H16" s="10"/>
      <c r="I16" s="10"/>
      <c r="J16" s="10"/>
      <c r="K16" s="10"/>
      <c r="L16" s="10"/>
      <c r="M16" s="9"/>
      <c r="N16" s="9"/>
      <c r="O16" s="9"/>
      <c r="P16" s="9"/>
      <c r="Q16" s="9"/>
      <c r="R16" s="9"/>
      <c r="S16" s="9"/>
      <c r="T16" s="9"/>
      <c r="U16" s="9"/>
      <c r="V16" s="9"/>
      <c r="W16" s="9"/>
      <c r="X16" s="9"/>
      <c r="Y16" s="9"/>
      <c r="Z16" s="9"/>
      <c r="AA16" s="9"/>
      <c r="AB16" s="9"/>
      <c r="AC16" s="9"/>
      <c r="AD16" s="9"/>
      <c r="AE16" s="9"/>
      <c r="AF16" s="9"/>
      <c r="AG16" s="7"/>
      <c r="AH16" s="11">
        <f t="shared" si="0"/>
        <v>0</v>
      </c>
      <c r="AI16" s="12">
        <f t="shared" si="1"/>
        <v>0</v>
      </c>
      <c r="AJ16" s="13" t="str">
        <f t="shared" si="2"/>
        <v>LAAG</v>
      </c>
      <c r="AK16" s="33" t="str">
        <f t="shared" si="3"/>
        <v>N</v>
      </c>
      <c r="AL16" s="14" t="str">
        <f t="shared" si="4"/>
        <v>LAAG</v>
      </c>
      <c r="AM16" s="8" t="s">
        <v>35</v>
      </c>
      <c r="AN16" s="9" t="s">
        <v>36</v>
      </c>
      <c r="AO16" s="9" t="s">
        <v>37</v>
      </c>
      <c r="AP16" s="18" t="str">
        <f t="shared" si="5"/>
        <v>N</v>
      </c>
      <c r="AQ16" s="15" t="str">
        <f t="shared" si="6"/>
        <v>LAAG</v>
      </c>
      <c r="AR16" s="6">
        <f>INDEX('P-07 HACCP score'!$C$3:$E$6,MATCH(E16,'P-07 HACCP score'!$B$3:$B$6,0),MATCH('D-14 Ernst'!A$2,'P-07 HACCP score'!$C$2:$E$2,0))</f>
        <v>0</v>
      </c>
      <c r="AS16" s="6">
        <f>INDEX('P-07 HACCP score'!$C$3:$E$6,MATCH(F16,'P-07 HACCP score'!$B$3:$B$6,0),MATCH('D-14 Ernst'!B$2,'P-07 HACCP score'!$C$2:$E$2,0))</f>
        <v>0</v>
      </c>
      <c r="AT16" s="6">
        <f>INDEX('P-07 HACCP score'!$C$3:$E$6,MATCH(G16,'P-07 HACCP score'!$B$3:$B$6,0),MATCH('D-14 Ernst'!C$2,'P-07 HACCP score'!$C$2:$E$2,0))</f>
        <v>0</v>
      </c>
      <c r="AU16" s="6">
        <f>INDEX('P-07 HACCP score'!$C$3:$E$6,MATCH(M16,'P-07 HACCP score'!$B$3:$B$6,0),MATCH('D-14 Ernst'!D$2,'P-07 HACCP score'!$C$2:$E$2,0))</f>
        <v>0</v>
      </c>
      <c r="AV16" s="6">
        <f>INDEX('P-07 HACCP score'!$C$3:$E$6,MATCH(N16,'P-07 HACCP score'!$B$3:$B$6,0),MATCH('D-14 Ernst'!E$2,'P-07 HACCP score'!$C$2:$E$2,0))</f>
        <v>0</v>
      </c>
      <c r="AW16" s="6">
        <f>INDEX('P-07 HACCP score'!$C$3:$E$6,MATCH(O16,'P-07 HACCP score'!$B$3:$B$6,0),MATCH('D-14 Ernst'!F$2,'P-07 HACCP score'!$C$2:$E$2,0))</f>
        <v>0</v>
      </c>
      <c r="AX16" s="6">
        <f>INDEX('P-07 HACCP score'!$C$3:$E$6,MATCH(P16,'P-07 HACCP score'!$B$3:$B$6,0),MATCH('D-14 Ernst'!G$2,'P-07 HACCP score'!$C$2:$E$2,0))</f>
        <v>0</v>
      </c>
      <c r="AY16" s="6">
        <f>INDEX('P-07 HACCP score'!$C$3:$E$6,MATCH(Q16,'P-07 HACCP score'!$B$3:$B$6,0),MATCH('D-14 Ernst'!H$2,'P-07 HACCP score'!$C$2:$E$2,0))</f>
        <v>0</v>
      </c>
      <c r="AZ16" s="6">
        <f>INDEX('P-07 HACCP score'!$C$3:$E$6,MATCH(R16,'P-07 HACCP score'!$B$3:$B$6,0),MATCH('D-14 Ernst'!I$2,'P-07 HACCP score'!$C$2:$E$2,0))</f>
        <v>0</v>
      </c>
      <c r="BA16" s="6">
        <f>INDEX('P-07 HACCP score'!$C$3:$E$6,MATCH(S16,'P-07 HACCP score'!$B$3:$B$6,0),MATCH('D-14 Ernst'!J$2,'P-07 HACCP score'!$C$2:$E$2,0))</f>
        <v>0</v>
      </c>
      <c r="BB16" s="6">
        <f>INDEX('P-07 HACCP score'!$C$3:$E$6,MATCH(T16,'P-07 HACCP score'!$B$3:$B$6,0),MATCH('D-14 Ernst'!K$2,'P-07 HACCP score'!$C$2:$E$2,0))</f>
        <v>0</v>
      </c>
      <c r="BC16" s="6">
        <f>INDEX('P-07 HACCP score'!$C$3:$E$6,MATCH(U16,'P-07 HACCP score'!$B$3:$B$6,0),MATCH('D-14 Ernst'!L$2,'P-07 HACCP score'!$C$2:$E$2,0))</f>
        <v>0</v>
      </c>
      <c r="BD16" s="6">
        <f>INDEX('P-07 HACCP score'!$C$3:$E$6,MATCH(V16,'P-07 HACCP score'!$B$3:$B$6,0),MATCH('D-14 Ernst'!M$2,'P-07 HACCP score'!$C$2:$E$2,0))</f>
        <v>0</v>
      </c>
      <c r="BE16" s="6">
        <f>INDEX('P-07 HACCP score'!$C$3:$E$6,MATCH(W16,'P-07 HACCP score'!$B$3:$B$6,0),MATCH('D-14 Ernst'!N$2,'P-07 HACCP score'!$C$2:$E$2,0))</f>
        <v>0</v>
      </c>
      <c r="BF16" s="6">
        <f>INDEX('P-07 HACCP score'!$C$3:$E$6,MATCH(X16,'P-07 HACCP score'!$B$3:$B$6,0),MATCH('D-14 Ernst'!O$2,'P-07 HACCP score'!$C$2:$E$2,0))</f>
        <v>0</v>
      </c>
      <c r="BG16" s="6">
        <f>INDEX('P-07 HACCP score'!$C$3:$E$6,MATCH(Y16,'P-07 HACCP score'!$B$3:$B$6,0),MATCH('D-14 Ernst'!P$2,'P-07 HACCP score'!$C$2:$E$2,0))</f>
        <v>0</v>
      </c>
      <c r="BH16" s="6">
        <f>INDEX('P-07 HACCP score'!$C$3:$E$6,MATCH(Z16,'P-07 HACCP score'!$B$3:$B$6,0),MATCH('D-14 Ernst'!Q$2,'P-07 HACCP score'!$C$2:$E$2,0))</f>
        <v>0</v>
      </c>
      <c r="BI16" s="6">
        <f>INDEX('P-07 HACCP score'!$C$3:$E$6,MATCH(AA16,'P-07 HACCP score'!$B$3:$B$6,0),MATCH('D-14 Ernst'!R$2,'P-07 HACCP score'!$C$2:$E$2,0))</f>
        <v>0</v>
      </c>
      <c r="BJ16" s="6">
        <f>INDEX('P-07 HACCP score'!$C$3:$E$6,MATCH(AB16,'P-07 HACCP score'!$B$3:$B$6,0),MATCH('D-14 Ernst'!S$2,'P-07 HACCP score'!$C$2:$E$2,0))</f>
        <v>0</v>
      </c>
      <c r="BK16" s="6">
        <f>INDEX('P-07 HACCP score'!$C$3:$E$6,MATCH(AC16,'P-07 HACCP score'!$B$3:$B$6,0),MATCH('D-14 Ernst'!T$2,'P-07 HACCP score'!$C$2:$E$2,0))</f>
        <v>0</v>
      </c>
      <c r="BL16" s="6">
        <f>INDEX('P-07 HACCP score'!$C$3:$E$6,MATCH(AD16,'P-07 HACCP score'!$B$3:$B$6,0),MATCH('D-14 Ernst'!U$2,'P-07 HACCP score'!$C$2:$E$2,0))</f>
        <v>0</v>
      </c>
      <c r="BM16" s="6">
        <f>INDEX('P-07 HACCP score'!$C$3:$E$6,MATCH(AE16,'P-07 HACCP score'!$B$3:$B$6,0),MATCH('D-14 Ernst'!V$2,'P-07 HACCP score'!$C$2:$E$2,0))</f>
        <v>0</v>
      </c>
      <c r="BN16" s="6">
        <f>INDEX('P-07 HACCP score'!$C$3:$E$6,MATCH(AF16,'P-07 HACCP score'!$B$3:$B$6,0),MATCH('D-14 Ernst'!W$2,'P-07 HACCP score'!$C$2:$E$2,0))</f>
        <v>0</v>
      </c>
      <c r="BO16" s="6">
        <f>INDEX('P-07 HACCP score'!$C$3:$E$6,MATCH(AG16,'P-07 HACCP score'!$B$3:$B$6,0),MATCH('D-14 Ernst'!X$2,'P-07 HACCP score'!$C$2:$E$2,0))</f>
        <v>0</v>
      </c>
    </row>
    <row r="17" spans="1:67" x14ac:dyDescent="0.25">
      <c r="A17" s="26" t="s">
        <v>67</v>
      </c>
      <c r="B17" s="25" t="s">
        <v>68</v>
      </c>
      <c r="C17" s="28" t="s">
        <v>1396</v>
      </c>
      <c r="D17" s="27" t="s">
        <v>34</v>
      </c>
      <c r="E17" s="8"/>
      <c r="F17" s="9"/>
      <c r="G17" s="9"/>
      <c r="H17" s="10"/>
      <c r="I17" s="10"/>
      <c r="J17" s="10"/>
      <c r="K17" s="10"/>
      <c r="L17" s="10"/>
      <c r="M17" s="9"/>
      <c r="N17" s="9"/>
      <c r="O17" s="9" t="s">
        <v>35</v>
      </c>
      <c r="P17" s="9"/>
      <c r="Q17" s="9"/>
      <c r="R17" s="9"/>
      <c r="S17" s="9"/>
      <c r="T17" s="9"/>
      <c r="U17" s="9"/>
      <c r="V17" s="9"/>
      <c r="W17" s="9"/>
      <c r="X17" s="9"/>
      <c r="Y17" s="9"/>
      <c r="Z17" s="9"/>
      <c r="AA17" s="9"/>
      <c r="AB17" s="9"/>
      <c r="AC17" s="9"/>
      <c r="AD17" s="9"/>
      <c r="AE17" s="9"/>
      <c r="AF17" s="9"/>
      <c r="AG17" s="7"/>
      <c r="AH17" s="11">
        <f t="shared" si="0"/>
        <v>1</v>
      </c>
      <c r="AI17" s="12">
        <f t="shared" si="1"/>
        <v>0</v>
      </c>
      <c r="AJ17" s="13" t="str">
        <f t="shared" si="2"/>
        <v>LAAG</v>
      </c>
      <c r="AK17" s="33" t="str">
        <f t="shared" si="3"/>
        <v>N</v>
      </c>
      <c r="AL17" s="14" t="str">
        <f t="shared" si="4"/>
        <v>LAAG</v>
      </c>
      <c r="AM17" s="8" t="s">
        <v>35</v>
      </c>
      <c r="AN17" s="9" t="s">
        <v>36</v>
      </c>
      <c r="AO17" s="9" t="s">
        <v>37</v>
      </c>
      <c r="AP17" s="18" t="str">
        <f t="shared" si="5"/>
        <v>N</v>
      </c>
      <c r="AQ17" s="15" t="str">
        <f t="shared" si="6"/>
        <v>LAAG</v>
      </c>
      <c r="AR17" s="6">
        <f>INDEX('P-07 HACCP score'!$C$3:$E$6,MATCH(E17,'P-07 HACCP score'!$B$3:$B$6,0),MATCH('D-14 Ernst'!A$2,'P-07 HACCP score'!$C$2:$E$2,0))</f>
        <v>0</v>
      </c>
      <c r="AS17" s="6">
        <f>INDEX('P-07 HACCP score'!$C$3:$E$6,MATCH(F17,'P-07 HACCP score'!$B$3:$B$6,0),MATCH('D-14 Ernst'!B$2,'P-07 HACCP score'!$C$2:$E$2,0))</f>
        <v>0</v>
      </c>
      <c r="AT17" s="6">
        <f>INDEX('P-07 HACCP score'!$C$3:$E$6,MATCH(G17,'P-07 HACCP score'!$B$3:$B$6,0),MATCH('D-14 Ernst'!C$2,'P-07 HACCP score'!$C$2:$E$2,0))</f>
        <v>0</v>
      </c>
      <c r="AU17" s="6">
        <f>INDEX('P-07 HACCP score'!$C$3:$E$6,MATCH(M17,'P-07 HACCP score'!$B$3:$B$6,0),MATCH('D-14 Ernst'!D$2,'P-07 HACCP score'!$C$2:$E$2,0))</f>
        <v>0</v>
      </c>
      <c r="AV17" s="6">
        <f>INDEX('P-07 HACCP score'!$C$3:$E$6,MATCH(N17,'P-07 HACCP score'!$B$3:$B$6,0),MATCH('D-14 Ernst'!E$2,'P-07 HACCP score'!$C$2:$E$2,0))</f>
        <v>0</v>
      </c>
      <c r="AW17" s="6">
        <f>INDEX('P-07 HACCP score'!$C$3:$E$6,MATCH(O17,'P-07 HACCP score'!$B$3:$B$6,0),MATCH('D-14 Ernst'!F$2,'P-07 HACCP score'!$C$2:$E$2,0))</f>
        <v>3</v>
      </c>
      <c r="AX17" s="6">
        <f>INDEX('P-07 HACCP score'!$C$3:$E$6,MATCH(P17,'P-07 HACCP score'!$B$3:$B$6,0),MATCH('D-14 Ernst'!G$2,'P-07 HACCP score'!$C$2:$E$2,0))</f>
        <v>0</v>
      </c>
      <c r="AY17" s="6">
        <f>INDEX('P-07 HACCP score'!$C$3:$E$6,MATCH(Q17,'P-07 HACCP score'!$B$3:$B$6,0),MATCH('D-14 Ernst'!H$2,'P-07 HACCP score'!$C$2:$E$2,0))</f>
        <v>0</v>
      </c>
      <c r="AZ17" s="6">
        <f>INDEX('P-07 HACCP score'!$C$3:$E$6,MATCH(R17,'P-07 HACCP score'!$B$3:$B$6,0),MATCH('D-14 Ernst'!I$2,'P-07 HACCP score'!$C$2:$E$2,0))</f>
        <v>0</v>
      </c>
      <c r="BA17" s="6">
        <f>INDEX('P-07 HACCP score'!$C$3:$E$6,MATCH(S17,'P-07 HACCP score'!$B$3:$B$6,0),MATCH('D-14 Ernst'!J$2,'P-07 HACCP score'!$C$2:$E$2,0))</f>
        <v>0</v>
      </c>
      <c r="BB17" s="6">
        <f>INDEX('P-07 HACCP score'!$C$3:$E$6,MATCH(T17,'P-07 HACCP score'!$B$3:$B$6,0),MATCH('D-14 Ernst'!K$2,'P-07 HACCP score'!$C$2:$E$2,0))</f>
        <v>0</v>
      </c>
      <c r="BC17" s="6">
        <f>INDEX('P-07 HACCP score'!$C$3:$E$6,MATCH(U17,'P-07 HACCP score'!$B$3:$B$6,0),MATCH('D-14 Ernst'!L$2,'P-07 HACCP score'!$C$2:$E$2,0))</f>
        <v>0</v>
      </c>
      <c r="BD17" s="6">
        <f>INDEX('P-07 HACCP score'!$C$3:$E$6,MATCH(V17,'P-07 HACCP score'!$B$3:$B$6,0),MATCH('D-14 Ernst'!M$2,'P-07 HACCP score'!$C$2:$E$2,0))</f>
        <v>0</v>
      </c>
      <c r="BE17" s="6">
        <f>INDEX('P-07 HACCP score'!$C$3:$E$6,MATCH(W17,'P-07 HACCP score'!$B$3:$B$6,0),MATCH('D-14 Ernst'!N$2,'P-07 HACCP score'!$C$2:$E$2,0))</f>
        <v>0</v>
      </c>
      <c r="BF17" s="6">
        <f>INDEX('P-07 HACCP score'!$C$3:$E$6,MATCH(X17,'P-07 HACCP score'!$B$3:$B$6,0),MATCH('D-14 Ernst'!O$2,'P-07 HACCP score'!$C$2:$E$2,0))</f>
        <v>0</v>
      </c>
      <c r="BG17" s="6">
        <f>INDEX('P-07 HACCP score'!$C$3:$E$6,MATCH(Y17,'P-07 HACCP score'!$B$3:$B$6,0),MATCH('D-14 Ernst'!P$2,'P-07 HACCP score'!$C$2:$E$2,0))</f>
        <v>0</v>
      </c>
      <c r="BH17" s="6">
        <f>INDEX('P-07 HACCP score'!$C$3:$E$6,MATCH(Z17,'P-07 HACCP score'!$B$3:$B$6,0),MATCH('D-14 Ernst'!Q$2,'P-07 HACCP score'!$C$2:$E$2,0))</f>
        <v>0</v>
      </c>
      <c r="BI17" s="6">
        <f>INDEX('P-07 HACCP score'!$C$3:$E$6,MATCH(AA17,'P-07 HACCP score'!$B$3:$B$6,0),MATCH('D-14 Ernst'!R$2,'P-07 HACCP score'!$C$2:$E$2,0))</f>
        <v>0</v>
      </c>
      <c r="BJ17" s="6">
        <f>INDEX('P-07 HACCP score'!$C$3:$E$6,MATCH(AB17,'P-07 HACCP score'!$B$3:$B$6,0),MATCH('D-14 Ernst'!S$2,'P-07 HACCP score'!$C$2:$E$2,0))</f>
        <v>0</v>
      </c>
      <c r="BK17" s="6">
        <f>INDEX('P-07 HACCP score'!$C$3:$E$6,MATCH(AC17,'P-07 HACCP score'!$B$3:$B$6,0),MATCH('D-14 Ernst'!T$2,'P-07 HACCP score'!$C$2:$E$2,0))</f>
        <v>0</v>
      </c>
      <c r="BL17" s="6">
        <f>INDEX('P-07 HACCP score'!$C$3:$E$6,MATCH(AD17,'P-07 HACCP score'!$B$3:$B$6,0),MATCH('D-14 Ernst'!U$2,'P-07 HACCP score'!$C$2:$E$2,0))</f>
        <v>0</v>
      </c>
      <c r="BM17" s="6">
        <f>INDEX('P-07 HACCP score'!$C$3:$E$6,MATCH(AE17,'P-07 HACCP score'!$B$3:$B$6,0),MATCH('D-14 Ernst'!V$2,'P-07 HACCP score'!$C$2:$E$2,0))</f>
        <v>0</v>
      </c>
      <c r="BN17" s="6">
        <f>INDEX('P-07 HACCP score'!$C$3:$E$6,MATCH(AF17,'P-07 HACCP score'!$B$3:$B$6,0),MATCH('D-14 Ernst'!W$2,'P-07 HACCP score'!$C$2:$E$2,0))</f>
        <v>0</v>
      </c>
      <c r="BO17" s="6">
        <f>INDEX('P-07 HACCP score'!$C$3:$E$6,MATCH(AG17,'P-07 HACCP score'!$B$3:$B$6,0),MATCH('D-14 Ernst'!X$2,'P-07 HACCP score'!$C$2:$E$2,0))</f>
        <v>0</v>
      </c>
    </row>
    <row r="18" spans="1:67" x14ac:dyDescent="0.25">
      <c r="A18" s="26" t="s">
        <v>69</v>
      </c>
      <c r="B18" s="25" t="s">
        <v>70</v>
      </c>
      <c r="C18" s="28" t="s">
        <v>1395</v>
      </c>
      <c r="D18" s="27" t="s">
        <v>34</v>
      </c>
      <c r="E18" s="8"/>
      <c r="F18" s="9"/>
      <c r="G18" s="9"/>
      <c r="H18" s="10"/>
      <c r="I18" s="10"/>
      <c r="J18" s="10"/>
      <c r="K18" s="10"/>
      <c r="L18" s="10"/>
      <c r="M18" s="9"/>
      <c r="N18" s="9"/>
      <c r="O18" s="9" t="s">
        <v>35</v>
      </c>
      <c r="P18" s="9"/>
      <c r="Q18" s="9"/>
      <c r="R18" s="9"/>
      <c r="S18" s="9"/>
      <c r="T18" s="9"/>
      <c r="U18" s="9"/>
      <c r="V18" s="9"/>
      <c r="W18" s="9"/>
      <c r="X18" s="9"/>
      <c r="Y18" s="9"/>
      <c r="Z18" s="9"/>
      <c r="AA18" s="9"/>
      <c r="AB18" s="9"/>
      <c r="AC18" s="9"/>
      <c r="AD18" s="9"/>
      <c r="AE18" s="9"/>
      <c r="AF18" s="9"/>
      <c r="AG18" s="7"/>
      <c r="AH18" s="11">
        <f t="shared" si="0"/>
        <v>1</v>
      </c>
      <c r="AI18" s="12">
        <f t="shared" si="1"/>
        <v>0</v>
      </c>
      <c r="AJ18" s="13" t="str">
        <f t="shared" si="2"/>
        <v>LAAG</v>
      </c>
      <c r="AK18" s="33" t="str">
        <f t="shared" si="3"/>
        <v>N</v>
      </c>
      <c r="AL18" s="14" t="str">
        <f t="shared" si="4"/>
        <v>LAAG</v>
      </c>
      <c r="AM18" s="8" t="s">
        <v>35</v>
      </c>
      <c r="AN18" s="9" t="s">
        <v>36</v>
      </c>
      <c r="AO18" s="9" t="s">
        <v>37</v>
      </c>
      <c r="AP18" s="18" t="str">
        <f t="shared" si="5"/>
        <v>N</v>
      </c>
      <c r="AQ18" s="15" t="str">
        <f t="shared" si="6"/>
        <v>LAAG</v>
      </c>
      <c r="AR18" s="6">
        <f>INDEX('P-07 HACCP score'!$C$3:$E$6,MATCH(E18,'P-07 HACCP score'!$B$3:$B$6,0),MATCH('D-14 Ernst'!A$2,'P-07 HACCP score'!$C$2:$E$2,0))</f>
        <v>0</v>
      </c>
      <c r="AS18" s="6">
        <f>INDEX('P-07 HACCP score'!$C$3:$E$6,MATCH(F18,'P-07 HACCP score'!$B$3:$B$6,0),MATCH('D-14 Ernst'!B$2,'P-07 HACCP score'!$C$2:$E$2,0))</f>
        <v>0</v>
      </c>
      <c r="AT18" s="6">
        <f>INDEX('P-07 HACCP score'!$C$3:$E$6,MATCH(G18,'P-07 HACCP score'!$B$3:$B$6,0),MATCH('D-14 Ernst'!C$2,'P-07 HACCP score'!$C$2:$E$2,0))</f>
        <v>0</v>
      </c>
      <c r="AU18" s="6">
        <f>INDEX('P-07 HACCP score'!$C$3:$E$6,MATCH(M18,'P-07 HACCP score'!$B$3:$B$6,0),MATCH('D-14 Ernst'!D$2,'P-07 HACCP score'!$C$2:$E$2,0))</f>
        <v>0</v>
      </c>
      <c r="AV18" s="6">
        <f>INDEX('P-07 HACCP score'!$C$3:$E$6,MATCH(N18,'P-07 HACCP score'!$B$3:$B$6,0),MATCH('D-14 Ernst'!E$2,'P-07 HACCP score'!$C$2:$E$2,0))</f>
        <v>0</v>
      </c>
      <c r="AW18" s="6">
        <f>INDEX('P-07 HACCP score'!$C$3:$E$6,MATCH(O18,'P-07 HACCP score'!$B$3:$B$6,0),MATCH('D-14 Ernst'!F$2,'P-07 HACCP score'!$C$2:$E$2,0))</f>
        <v>3</v>
      </c>
      <c r="AX18" s="6">
        <f>INDEX('P-07 HACCP score'!$C$3:$E$6,MATCH(P18,'P-07 HACCP score'!$B$3:$B$6,0),MATCH('D-14 Ernst'!G$2,'P-07 HACCP score'!$C$2:$E$2,0))</f>
        <v>0</v>
      </c>
      <c r="AY18" s="6">
        <f>INDEX('P-07 HACCP score'!$C$3:$E$6,MATCH(Q18,'P-07 HACCP score'!$B$3:$B$6,0),MATCH('D-14 Ernst'!H$2,'P-07 HACCP score'!$C$2:$E$2,0))</f>
        <v>0</v>
      </c>
      <c r="AZ18" s="6">
        <f>INDEX('P-07 HACCP score'!$C$3:$E$6,MATCH(R18,'P-07 HACCP score'!$B$3:$B$6,0),MATCH('D-14 Ernst'!I$2,'P-07 HACCP score'!$C$2:$E$2,0))</f>
        <v>0</v>
      </c>
      <c r="BA18" s="6">
        <f>INDEX('P-07 HACCP score'!$C$3:$E$6,MATCH(S18,'P-07 HACCP score'!$B$3:$B$6,0),MATCH('D-14 Ernst'!J$2,'P-07 HACCP score'!$C$2:$E$2,0))</f>
        <v>0</v>
      </c>
      <c r="BB18" s="6">
        <f>INDEX('P-07 HACCP score'!$C$3:$E$6,MATCH(T18,'P-07 HACCP score'!$B$3:$B$6,0),MATCH('D-14 Ernst'!K$2,'P-07 HACCP score'!$C$2:$E$2,0))</f>
        <v>0</v>
      </c>
      <c r="BC18" s="6">
        <f>INDEX('P-07 HACCP score'!$C$3:$E$6,MATCH(U18,'P-07 HACCP score'!$B$3:$B$6,0),MATCH('D-14 Ernst'!L$2,'P-07 HACCP score'!$C$2:$E$2,0))</f>
        <v>0</v>
      </c>
      <c r="BD18" s="6">
        <f>INDEX('P-07 HACCP score'!$C$3:$E$6,MATCH(V18,'P-07 HACCP score'!$B$3:$B$6,0),MATCH('D-14 Ernst'!M$2,'P-07 HACCP score'!$C$2:$E$2,0))</f>
        <v>0</v>
      </c>
      <c r="BE18" s="6">
        <f>INDEX('P-07 HACCP score'!$C$3:$E$6,MATCH(W18,'P-07 HACCP score'!$B$3:$B$6,0),MATCH('D-14 Ernst'!N$2,'P-07 HACCP score'!$C$2:$E$2,0))</f>
        <v>0</v>
      </c>
      <c r="BF18" s="6">
        <f>INDEX('P-07 HACCP score'!$C$3:$E$6,MATCH(X18,'P-07 HACCP score'!$B$3:$B$6,0),MATCH('D-14 Ernst'!O$2,'P-07 HACCP score'!$C$2:$E$2,0))</f>
        <v>0</v>
      </c>
      <c r="BG18" s="6">
        <f>INDEX('P-07 HACCP score'!$C$3:$E$6,MATCH(Y18,'P-07 HACCP score'!$B$3:$B$6,0),MATCH('D-14 Ernst'!P$2,'P-07 HACCP score'!$C$2:$E$2,0))</f>
        <v>0</v>
      </c>
      <c r="BH18" s="6">
        <f>INDEX('P-07 HACCP score'!$C$3:$E$6,MATCH(Z18,'P-07 HACCP score'!$B$3:$B$6,0),MATCH('D-14 Ernst'!Q$2,'P-07 HACCP score'!$C$2:$E$2,0))</f>
        <v>0</v>
      </c>
      <c r="BI18" s="6">
        <f>INDEX('P-07 HACCP score'!$C$3:$E$6,MATCH(AA18,'P-07 HACCP score'!$B$3:$B$6,0),MATCH('D-14 Ernst'!R$2,'P-07 HACCP score'!$C$2:$E$2,0))</f>
        <v>0</v>
      </c>
      <c r="BJ18" s="6">
        <f>INDEX('P-07 HACCP score'!$C$3:$E$6,MATCH(AB18,'P-07 HACCP score'!$B$3:$B$6,0),MATCH('D-14 Ernst'!S$2,'P-07 HACCP score'!$C$2:$E$2,0))</f>
        <v>0</v>
      </c>
      <c r="BK18" s="6">
        <f>INDEX('P-07 HACCP score'!$C$3:$E$6,MATCH(AC18,'P-07 HACCP score'!$B$3:$B$6,0),MATCH('D-14 Ernst'!T$2,'P-07 HACCP score'!$C$2:$E$2,0))</f>
        <v>0</v>
      </c>
      <c r="BL18" s="6">
        <f>INDEX('P-07 HACCP score'!$C$3:$E$6,MATCH(AD18,'P-07 HACCP score'!$B$3:$B$6,0),MATCH('D-14 Ernst'!U$2,'P-07 HACCP score'!$C$2:$E$2,0))</f>
        <v>0</v>
      </c>
      <c r="BM18" s="6">
        <f>INDEX('P-07 HACCP score'!$C$3:$E$6,MATCH(AE18,'P-07 HACCP score'!$B$3:$B$6,0),MATCH('D-14 Ernst'!V$2,'P-07 HACCP score'!$C$2:$E$2,0))</f>
        <v>0</v>
      </c>
      <c r="BN18" s="6">
        <f>INDEX('P-07 HACCP score'!$C$3:$E$6,MATCH(AF18,'P-07 HACCP score'!$B$3:$B$6,0),MATCH('D-14 Ernst'!W$2,'P-07 HACCP score'!$C$2:$E$2,0))</f>
        <v>0</v>
      </c>
      <c r="BO18" s="6">
        <f>INDEX('P-07 HACCP score'!$C$3:$E$6,MATCH(AG18,'P-07 HACCP score'!$B$3:$B$6,0),MATCH('D-14 Ernst'!X$2,'P-07 HACCP score'!$C$2:$E$2,0))</f>
        <v>0</v>
      </c>
    </row>
    <row r="19" spans="1:67" x14ac:dyDescent="0.25">
      <c r="A19" s="26" t="s">
        <v>71</v>
      </c>
      <c r="B19" s="25" t="s">
        <v>72</v>
      </c>
      <c r="C19" s="28" t="s">
        <v>1395</v>
      </c>
      <c r="D19" s="27" t="s">
        <v>34</v>
      </c>
      <c r="E19" s="8"/>
      <c r="F19" s="9"/>
      <c r="G19" s="9"/>
      <c r="H19" s="10"/>
      <c r="I19" s="10"/>
      <c r="J19" s="10"/>
      <c r="K19" s="10"/>
      <c r="L19" s="10"/>
      <c r="M19" s="9"/>
      <c r="N19" s="9"/>
      <c r="O19" s="9"/>
      <c r="P19" s="9"/>
      <c r="Q19" s="9"/>
      <c r="R19" s="9"/>
      <c r="S19" s="9"/>
      <c r="T19" s="9"/>
      <c r="U19" s="9"/>
      <c r="V19" s="9"/>
      <c r="W19" s="9"/>
      <c r="X19" s="9"/>
      <c r="Y19" s="9"/>
      <c r="Z19" s="9"/>
      <c r="AA19" s="9"/>
      <c r="AB19" s="9"/>
      <c r="AC19" s="9"/>
      <c r="AD19" s="9"/>
      <c r="AE19" s="9"/>
      <c r="AF19" s="9"/>
      <c r="AG19" s="7"/>
      <c r="AH19" s="11">
        <f t="shared" si="0"/>
        <v>0</v>
      </c>
      <c r="AI19" s="12">
        <f t="shared" si="1"/>
        <v>0</v>
      </c>
      <c r="AJ19" s="13" t="str">
        <f t="shared" si="2"/>
        <v>LAAG</v>
      </c>
      <c r="AK19" s="33" t="str">
        <f t="shared" si="3"/>
        <v>N</v>
      </c>
      <c r="AL19" s="14" t="str">
        <f t="shared" si="4"/>
        <v>LAAG</v>
      </c>
      <c r="AM19" s="8" t="s">
        <v>35</v>
      </c>
      <c r="AN19" s="9" t="s">
        <v>36</v>
      </c>
      <c r="AO19" s="9" t="s">
        <v>37</v>
      </c>
      <c r="AP19" s="18" t="str">
        <f t="shared" si="5"/>
        <v>N</v>
      </c>
      <c r="AQ19" s="15" t="str">
        <f t="shared" si="6"/>
        <v>LAAG</v>
      </c>
      <c r="AR19" s="6">
        <f>INDEX('P-07 HACCP score'!$C$3:$E$6,MATCH(E19,'P-07 HACCP score'!$B$3:$B$6,0),MATCH('D-14 Ernst'!A$2,'P-07 HACCP score'!$C$2:$E$2,0))</f>
        <v>0</v>
      </c>
      <c r="AS19" s="6">
        <f>INDEX('P-07 HACCP score'!$C$3:$E$6,MATCH(F19,'P-07 HACCP score'!$B$3:$B$6,0),MATCH('D-14 Ernst'!B$2,'P-07 HACCP score'!$C$2:$E$2,0))</f>
        <v>0</v>
      </c>
      <c r="AT19" s="6">
        <f>INDEX('P-07 HACCP score'!$C$3:$E$6,MATCH(G19,'P-07 HACCP score'!$B$3:$B$6,0),MATCH('D-14 Ernst'!C$2,'P-07 HACCP score'!$C$2:$E$2,0))</f>
        <v>0</v>
      </c>
      <c r="AU19" s="6">
        <f>INDEX('P-07 HACCP score'!$C$3:$E$6,MATCH(M19,'P-07 HACCP score'!$B$3:$B$6,0),MATCH('D-14 Ernst'!D$2,'P-07 HACCP score'!$C$2:$E$2,0))</f>
        <v>0</v>
      </c>
      <c r="AV19" s="6">
        <f>INDEX('P-07 HACCP score'!$C$3:$E$6,MATCH(N19,'P-07 HACCP score'!$B$3:$B$6,0),MATCH('D-14 Ernst'!E$2,'P-07 HACCP score'!$C$2:$E$2,0))</f>
        <v>0</v>
      </c>
      <c r="AW19" s="6">
        <f>INDEX('P-07 HACCP score'!$C$3:$E$6,MATCH(O19,'P-07 HACCP score'!$B$3:$B$6,0),MATCH('D-14 Ernst'!F$2,'P-07 HACCP score'!$C$2:$E$2,0))</f>
        <v>0</v>
      </c>
      <c r="AX19" s="6">
        <f>INDEX('P-07 HACCP score'!$C$3:$E$6,MATCH(P19,'P-07 HACCP score'!$B$3:$B$6,0),MATCH('D-14 Ernst'!G$2,'P-07 HACCP score'!$C$2:$E$2,0))</f>
        <v>0</v>
      </c>
      <c r="AY19" s="6">
        <f>INDEX('P-07 HACCP score'!$C$3:$E$6,MATCH(Q19,'P-07 HACCP score'!$B$3:$B$6,0),MATCH('D-14 Ernst'!H$2,'P-07 HACCP score'!$C$2:$E$2,0))</f>
        <v>0</v>
      </c>
      <c r="AZ19" s="6">
        <f>INDEX('P-07 HACCP score'!$C$3:$E$6,MATCH(R19,'P-07 HACCP score'!$B$3:$B$6,0),MATCH('D-14 Ernst'!I$2,'P-07 HACCP score'!$C$2:$E$2,0))</f>
        <v>0</v>
      </c>
      <c r="BA19" s="6">
        <f>INDEX('P-07 HACCP score'!$C$3:$E$6,MATCH(S19,'P-07 HACCP score'!$B$3:$B$6,0),MATCH('D-14 Ernst'!J$2,'P-07 HACCP score'!$C$2:$E$2,0))</f>
        <v>0</v>
      </c>
      <c r="BB19" s="6">
        <f>INDEX('P-07 HACCP score'!$C$3:$E$6,MATCH(T19,'P-07 HACCP score'!$B$3:$B$6,0),MATCH('D-14 Ernst'!K$2,'P-07 HACCP score'!$C$2:$E$2,0))</f>
        <v>0</v>
      </c>
      <c r="BC19" s="6">
        <f>INDEX('P-07 HACCP score'!$C$3:$E$6,MATCH(U19,'P-07 HACCP score'!$B$3:$B$6,0),MATCH('D-14 Ernst'!L$2,'P-07 HACCP score'!$C$2:$E$2,0))</f>
        <v>0</v>
      </c>
      <c r="BD19" s="6">
        <f>INDEX('P-07 HACCP score'!$C$3:$E$6,MATCH(V19,'P-07 HACCP score'!$B$3:$B$6,0),MATCH('D-14 Ernst'!M$2,'P-07 HACCP score'!$C$2:$E$2,0))</f>
        <v>0</v>
      </c>
      <c r="BE19" s="6">
        <f>INDEX('P-07 HACCP score'!$C$3:$E$6,MATCH(W19,'P-07 HACCP score'!$B$3:$B$6,0),MATCH('D-14 Ernst'!N$2,'P-07 HACCP score'!$C$2:$E$2,0))</f>
        <v>0</v>
      </c>
      <c r="BF19" s="6">
        <f>INDEX('P-07 HACCP score'!$C$3:$E$6,MATCH(X19,'P-07 HACCP score'!$B$3:$B$6,0),MATCH('D-14 Ernst'!O$2,'P-07 HACCP score'!$C$2:$E$2,0))</f>
        <v>0</v>
      </c>
      <c r="BG19" s="6">
        <f>INDEX('P-07 HACCP score'!$C$3:$E$6,MATCH(Y19,'P-07 HACCP score'!$B$3:$B$6,0),MATCH('D-14 Ernst'!P$2,'P-07 HACCP score'!$C$2:$E$2,0))</f>
        <v>0</v>
      </c>
      <c r="BH19" s="6">
        <f>INDEX('P-07 HACCP score'!$C$3:$E$6,MATCH(Z19,'P-07 HACCP score'!$B$3:$B$6,0),MATCH('D-14 Ernst'!Q$2,'P-07 HACCP score'!$C$2:$E$2,0))</f>
        <v>0</v>
      </c>
      <c r="BI19" s="6">
        <f>INDEX('P-07 HACCP score'!$C$3:$E$6,MATCH(AA19,'P-07 HACCP score'!$B$3:$B$6,0),MATCH('D-14 Ernst'!R$2,'P-07 HACCP score'!$C$2:$E$2,0))</f>
        <v>0</v>
      </c>
      <c r="BJ19" s="6">
        <f>INDEX('P-07 HACCP score'!$C$3:$E$6,MATCH(AB19,'P-07 HACCP score'!$B$3:$B$6,0),MATCH('D-14 Ernst'!S$2,'P-07 HACCP score'!$C$2:$E$2,0))</f>
        <v>0</v>
      </c>
      <c r="BK19" s="6">
        <f>INDEX('P-07 HACCP score'!$C$3:$E$6,MATCH(AC19,'P-07 HACCP score'!$B$3:$B$6,0),MATCH('D-14 Ernst'!T$2,'P-07 HACCP score'!$C$2:$E$2,0))</f>
        <v>0</v>
      </c>
      <c r="BL19" s="6">
        <f>INDEX('P-07 HACCP score'!$C$3:$E$6,MATCH(AD19,'P-07 HACCP score'!$B$3:$B$6,0),MATCH('D-14 Ernst'!U$2,'P-07 HACCP score'!$C$2:$E$2,0))</f>
        <v>0</v>
      </c>
      <c r="BM19" s="6">
        <f>INDEX('P-07 HACCP score'!$C$3:$E$6,MATCH(AE19,'P-07 HACCP score'!$B$3:$B$6,0),MATCH('D-14 Ernst'!V$2,'P-07 HACCP score'!$C$2:$E$2,0))</f>
        <v>0</v>
      </c>
      <c r="BN19" s="6">
        <f>INDEX('P-07 HACCP score'!$C$3:$E$6,MATCH(AF19,'P-07 HACCP score'!$B$3:$B$6,0),MATCH('D-14 Ernst'!W$2,'P-07 HACCP score'!$C$2:$E$2,0))</f>
        <v>0</v>
      </c>
      <c r="BO19" s="6">
        <f>INDEX('P-07 HACCP score'!$C$3:$E$6,MATCH(AG19,'P-07 HACCP score'!$B$3:$B$6,0),MATCH('D-14 Ernst'!X$2,'P-07 HACCP score'!$C$2:$E$2,0))</f>
        <v>0</v>
      </c>
    </row>
    <row r="20" spans="1:67" x14ac:dyDescent="0.25">
      <c r="A20" s="26" t="s">
        <v>73</v>
      </c>
      <c r="B20" s="25" t="s">
        <v>74</v>
      </c>
      <c r="C20" s="28" t="s">
        <v>1396</v>
      </c>
      <c r="D20" s="27" t="s">
        <v>34</v>
      </c>
      <c r="E20" s="8"/>
      <c r="F20" s="9"/>
      <c r="G20" s="9"/>
      <c r="H20" s="10"/>
      <c r="I20" s="10"/>
      <c r="J20" s="10"/>
      <c r="K20" s="10"/>
      <c r="L20" s="10"/>
      <c r="M20" s="9"/>
      <c r="N20" s="9"/>
      <c r="O20" s="9" t="s">
        <v>35</v>
      </c>
      <c r="P20" s="9"/>
      <c r="Q20" s="9"/>
      <c r="R20" s="9"/>
      <c r="S20" s="9"/>
      <c r="T20" s="9"/>
      <c r="U20" s="9"/>
      <c r="V20" s="9"/>
      <c r="W20" s="9"/>
      <c r="X20" s="9"/>
      <c r="Y20" s="9"/>
      <c r="Z20" s="9"/>
      <c r="AA20" s="9"/>
      <c r="AB20" s="9"/>
      <c r="AC20" s="9"/>
      <c r="AD20" s="9"/>
      <c r="AE20" s="9"/>
      <c r="AF20" s="9"/>
      <c r="AG20" s="7"/>
      <c r="AH20" s="11">
        <f t="shared" si="0"/>
        <v>1</v>
      </c>
      <c r="AI20" s="12">
        <f t="shared" si="1"/>
        <v>0</v>
      </c>
      <c r="AJ20" s="13" t="str">
        <f t="shared" si="2"/>
        <v>LAAG</v>
      </c>
      <c r="AK20" s="33" t="str">
        <f t="shared" si="3"/>
        <v>N</v>
      </c>
      <c r="AL20" s="14" t="str">
        <f t="shared" si="4"/>
        <v>LAAG</v>
      </c>
      <c r="AM20" s="8" t="s">
        <v>35</v>
      </c>
      <c r="AN20" s="9" t="s">
        <v>41</v>
      </c>
      <c r="AO20" s="9" t="s">
        <v>37</v>
      </c>
      <c r="AP20" s="18" t="str">
        <f t="shared" si="5"/>
        <v>N</v>
      </c>
      <c r="AQ20" s="15" t="str">
        <f t="shared" si="6"/>
        <v>LAAG</v>
      </c>
      <c r="AR20" s="6">
        <f>INDEX('P-07 HACCP score'!$C$3:$E$6,MATCH(E20,'P-07 HACCP score'!$B$3:$B$6,0),MATCH('D-14 Ernst'!A$2,'P-07 HACCP score'!$C$2:$E$2,0))</f>
        <v>0</v>
      </c>
      <c r="AS20" s="6">
        <f>INDEX('P-07 HACCP score'!$C$3:$E$6,MATCH(F20,'P-07 HACCP score'!$B$3:$B$6,0),MATCH('D-14 Ernst'!B$2,'P-07 HACCP score'!$C$2:$E$2,0))</f>
        <v>0</v>
      </c>
      <c r="AT20" s="6">
        <f>INDEX('P-07 HACCP score'!$C$3:$E$6,MATCH(G20,'P-07 HACCP score'!$B$3:$B$6,0),MATCH('D-14 Ernst'!C$2,'P-07 HACCP score'!$C$2:$E$2,0))</f>
        <v>0</v>
      </c>
      <c r="AU20" s="6">
        <f>INDEX('P-07 HACCP score'!$C$3:$E$6,MATCH(M20,'P-07 HACCP score'!$B$3:$B$6,0),MATCH('D-14 Ernst'!D$2,'P-07 HACCP score'!$C$2:$E$2,0))</f>
        <v>0</v>
      </c>
      <c r="AV20" s="6">
        <f>INDEX('P-07 HACCP score'!$C$3:$E$6,MATCH(N20,'P-07 HACCP score'!$B$3:$B$6,0),MATCH('D-14 Ernst'!E$2,'P-07 HACCP score'!$C$2:$E$2,0))</f>
        <v>0</v>
      </c>
      <c r="AW20" s="6">
        <f>INDEX('P-07 HACCP score'!$C$3:$E$6,MATCH(O20,'P-07 HACCP score'!$B$3:$B$6,0),MATCH('D-14 Ernst'!F$2,'P-07 HACCP score'!$C$2:$E$2,0))</f>
        <v>3</v>
      </c>
      <c r="AX20" s="6">
        <f>INDEX('P-07 HACCP score'!$C$3:$E$6,MATCH(P20,'P-07 HACCP score'!$B$3:$B$6,0),MATCH('D-14 Ernst'!G$2,'P-07 HACCP score'!$C$2:$E$2,0))</f>
        <v>0</v>
      </c>
      <c r="AY20" s="6">
        <f>INDEX('P-07 HACCP score'!$C$3:$E$6,MATCH(Q20,'P-07 HACCP score'!$B$3:$B$6,0),MATCH('D-14 Ernst'!H$2,'P-07 HACCP score'!$C$2:$E$2,0))</f>
        <v>0</v>
      </c>
      <c r="AZ20" s="6">
        <f>INDEX('P-07 HACCP score'!$C$3:$E$6,MATCH(R20,'P-07 HACCP score'!$B$3:$B$6,0),MATCH('D-14 Ernst'!I$2,'P-07 HACCP score'!$C$2:$E$2,0))</f>
        <v>0</v>
      </c>
      <c r="BA20" s="6">
        <f>INDEX('P-07 HACCP score'!$C$3:$E$6,MATCH(S20,'P-07 HACCP score'!$B$3:$B$6,0),MATCH('D-14 Ernst'!J$2,'P-07 HACCP score'!$C$2:$E$2,0))</f>
        <v>0</v>
      </c>
      <c r="BB20" s="6">
        <f>INDEX('P-07 HACCP score'!$C$3:$E$6,MATCH(T20,'P-07 HACCP score'!$B$3:$B$6,0),MATCH('D-14 Ernst'!K$2,'P-07 HACCP score'!$C$2:$E$2,0))</f>
        <v>0</v>
      </c>
      <c r="BC20" s="6">
        <f>INDEX('P-07 HACCP score'!$C$3:$E$6,MATCH(U20,'P-07 HACCP score'!$B$3:$B$6,0),MATCH('D-14 Ernst'!L$2,'P-07 HACCP score'!$C$2:$E$2,0))</f>
        <v>0</v>
      </c>
      <c r="BD20" s="6">
        <f>INDEX('P-07 HACCP score'!$C$3:$E$6,MATCH(V20,'P-07 HACCP score'!$B$3:$B$6,0),MATCH('D-14 Ernst'!M$2,'P-07 HACCP score'!$C$2:$E$2,0))</f>
        <v>0</v>
      </c>
      <c r="BE20" s="6">
        <f>INDEX('P-07 HACCP score'!$C$3:$E$6,MATCH(W20,'P-07 HACCP score'!$B$3:$B$6,0),MATCH('D-14 Ernst'!N$2,'P-07 HACCP score'!$C$2:$E$2,0))</f>
        <v>0</v>
      </c>
      <c r="BF20" s="6">
        <f>INDEX('P-07 HACCP score'!$C$3:$E$6,MATCH(X20,'P-07 HACCP score'!$B$3:$B$6,0),MATCH('D-14 Ernst'!O$2,'P-07 HACCP score'!$C$2:$E$2,0))</f>
        <v>0</v>
      </c>
      <c r="BG20" s="6">
        <f>INDEX('P-07 HACCP score'!$C$3:$E$6,MATCH(Y20,'P-07 HACCP score'!$B$3:$B$6,0),MATCH('D-14 Ernst'!P$2,'P-07 HACCP score'!$C$2:$E$2,0))</f>
        <v>0</v>
      </c>
      <c r="BH20" s="6">
        <f>INDEX('P-07 HACCP score'!$C$3:$E$6,MATCH(Z20,'P-07 HACCP score'!$B$3:$B$6,0),MATCH('D-14 Ernst'!Q$2,'P-07 HACCP score'!$C$2:$E$2,0))</f>
        <v>0</v>
      </c>
      <c r="BI20" s="6">
        <f>INDEX('P-07 HACCP score'!$C$3:$E$6,MATCH(AA20,'P-07 HACCP score'!$B$3:$B$6,0),MATCH('D-14 Ernst'!R$2,'P-07 HACCP score'!$C$2:$E$2,0))</f>
        <v>0</v>
      </c>
      <c r="BJ20" s="6">
        <f>INDEX('P-07 HACCP score'!$C$3:$E$6,MATCH(AB20,'P-07 HACCP score'!$B$3:$B$6,0),MATCH('D-14 Ernst'!S$2,'P-07 HACCP score'!$C$2:$E$2,0))</f>
        <v>0</v>
      </c>
      <c r="BK20" s="6">
        <f>INDEX('P-07 HACCP score'!$C$3:$E$6,MATCH(AC20,'P-07 HACCP score'!$B$3:$B$6,0),MATCH('D-14 Ernst'!T$2,'P-07 HACCP score'!$C$2:$E$2,0))</f>
        <v>0</v>
      </c>
      <c r="BL20" s="6">
        <f>INDEX('P-07 HACCP score'!$C$3:$E$6,MATCH(AD20,'P-07 HACCP score'!$B$3:$B$6,0),MATCH('D-14 Ernst'!U$2,'P-07 HACCP score'!$C$2:$E$2,0))</f>
        <v>0</v>
      </c>
      <c r="BM20" s="6">
        <f>INDEX('P-07 HACCP score'!$C$3:$E$6,MATCH(AE20,'P-07 HACCP score'!$B$3:$B$6,0),MATCH('D-14 Ernst'!V$2,'P-07 HACCP score'!$C$2:$E$2,0))</f>
        <v>0</v>
      </c>
      <c r="BN20" s="6">
        <f>INDEX('P-07 HACCP score'!$C$3:$E$6,MATCH(AF20,'P-07 HACCP score'!$B$3:$B$6,0),MATCH('D-14 Ernst'!W$2,'P-07 HACCP score'!$C$2:$E$2,0))</f>
        <v>0</v>
      </c>
      <c r="BO20" s="6">
        <f>INDEX('P-07 HACCP score'!$C$3:$E$6,MATCH(AG20,'P-07 HACCP score'!$B$3:$B$6,0),MATCH('D-14 Ernst'!X$2,'P-07 HACCP score'!$C$2:$E$2,0))</f>
        <v>0</v>
      </c>
    </row>
    <row r="21" spans="1:67" x14ac:dyDescent="0.25">
      <c r="A21" s="26" t="s">
        <v>75</v>
      </c>
      <c r="B21" s="25" t="s">
        <v>76</v>
      </c>
      <c r="C21" s="28" t="s">
        <v>1396</v>
      </c>
      <c r="D21" s="27" t="s">
        <v>34</v>
      </c>
      <c r="E21" s="8"/>
      <c r="F21" s="9"/>
      <c r="G21" s="9"/>
      <c r="H21" s="10"/>
      <c r="I21" s="10"/>
      <c r="J21" s="10"/>
      <c r="K21" s="10"/>
      <c r="L21" s="10"/>
      <c r="M21" s="9"/>
      <c r="N21" s="9"/>
      <c r="O21" s="9"/>
      <c r="P21" s="9"/>
      <c r="Q21" s="9"/>
      <c r="R21" s="9"/>
      <c r="S21" s="9"/>
      <c r="T21" s="9"/>
      <c r="U21" s="9"/>
      <c r="V21" s="9"/>
      <c r="W21" s="9"/>
      <c r="X21" s="9"/>
      <c r="Y21" s="9"/>
      <c r="Z21" s="9"/>
      <c r="AA21" s="9"/>
      <c r="AB21" s="9"/>
      <c r="AC21" s="9"/>
      <c r="AD21" s="9"/>
      <c r="AE21" s="9"/>
      <c r="AF21" s="9"/>
      <c r="AG21" s="7"/>
      <c r="AH21" s="11">
        <f t="shared" si="0"/>
        <v>0</v>
      </c>
      <c r="AI21" s="12">
        <f t="shared" si="1"/>
        <v>0</v>
      </c>
      <c r="AJ21" s="13" t="str">
        <f t="shared" si="2"/>
        <v>LAAG</v>
      </c>
      <c r="AK21" s="33" t="str">
        <f t="shared" si="3"/>
        <v>N</v>
      </c>
      <c r="AL21" s="14" t="str">
        <f t="shared" si="4"/>
        <v>LAAG</v>
      </c>
      <c r="AM21" s="8" t="s">
        <v>35</v>
      </c>
      <c r="AN21" s="9" t="s">
        <v>41</v>
      </c>
      <c r="AO21" s="9" t="s">
        <v>37</v>
      </c>
      <c r="AP21" s="18" t="str">
        <f t="shared" si="5"/>
        <v>N</v>
      </c>
      <c r="AQ21" s="15" t="str">
        <f t="shared" si="6"/>
        <v>LAAG</v>
      </c>
      <c r="AR21" s="6">
        <f>INDEX('P-07 HACCP score'!$C$3:$E$6,MATCH(E21,'P-07 HACCP score'!$B$3:$B$6,0),MATCH('D-14 Ernst'!A$2,'P-07 HACCP score'!$C$2:$E$2,0))</f>
        <v>0</v>
      </c>
      <c r="AS21" s="6">
        <f>INDEX('P-07 HACCP score'!$C$3:$E$6,MATCH(F21,'P-07 HACCP score'!$B$3:$B$6,0),MATCH('D-14 Ernst'!B$2,'P-07 HACCP score'!$C$2:$E$2,0))</f>
        <v>0</v>
      </c>
      <c r="AT21" s="6">
        <f>INDEX('P-07 HACCP score'!$C$3:$E$6,MATCH(G21,'P-07 HACCP score'!$B$3:$B$6,0),MATCH('D-14 Ernst'!C$2,'P-07 HACCP score'!$C$2:$E$2,0))</f>
        <v>0</v>
      </c>
      <c r="AU21" s="6">
        <f>INDEX('P-07 HACCP score'!$C$3:$E$6,MATCH(M21,'P-07 HACCP score'!$B$3:$B$6,0),MATCH('D-14 Ernst'!D$2,'P-07 HACCP score'!$C$2:$E$2,0))</f>
        <v>0</v>
      </c>
      <c r="AV21" s="6">
        <f>INDEX('P-07 HACCP score'!$C$3:$E$6,MATCH(N21,'P-07 HACCP score'!$B$3:$B$6,0),MATCH('D-14 Ernst'!E$2,'P-07 HACCP score'!$C$2:$E$2,0))</f>
        <v>0</v>
      </c>
      <c r="AW21" s="6">
        <f>INDEX('P-07 HACCP score'!$C$3:$E$6,MATCH(O21,'P-07 HACCP score'!$B$3:$B$6,0),MATCH('D-14 Ernst'!F$2,'P-07 HACCP score'!$C$2:$E$2,0))</f>
        <v>0</v>
      </c>
      <c r="AX21" s="6">
        <f>INDEX('P-07 HACCP score'!$C$3:$E$6,MATCH(P21,'P-07 HACCP score'!$B$3:$B$6,0),MATCH('D-14 Ernst'!G$2,'P-07 HACCP score'!$C$2:$E$2,0))</f>
        <v>0</v>
      </c>
      <c r="AY21" s="6">
        <f>INDEX('P-07 HACCP score'!$C$3:$E$6,MATCH(Q21,'P-07 HACCP score'!$B$3:$B$6,0),MATCH('D-14 Ernst'!H$2,'P-07 HACCP score'!$C$2:$E$2,0))</f>
        <v>0</v>
      </c>
      <c r="AZ21" s="6">
        <f>INDEX('P-07 HACCP score'!$C$3:$E$6,MATCH(R21,'P-07 HACCP score'!$B$3:$B$6,0),MATCH('D-14 Ernst'!I$2,'P-07 HACCP score'!$C$2:$E$2,0))</f>
        <v>0</v>
      </c>
      <c r="BA21" s="6">
        <f>INDEX('P-07 HACCP score'!$C$3:$E$6,MATCH(S21,'P-07 HACCP score'!$B$3:$B$6,0),MATCH('D-14 Ernst'!J$2,'P-07 HACCP score'!$C$2:$E$2,0))</f>
        <v>0</v>
      </c>
      <c r="BB21" s="6">
        <f>INDEX('P-07 HACCP score'!$C$3:$E$6,MATCH(T21,'P-07 HACCP score'!$B$3:$B$6,0),MATCH('D-14 Ernst'!K$2,'P-07 HACCP score'!$C$2:$E$2,0))</f>
        <v>0</v>
      </c>
      <c r="BC21" s="6">
        <f>INDEX('P-07 HACCP score'!$C$3:$E$6,MATCH(U21,'P-07 HACCP score'!$B$3:$B$6,0),MATCH('D-14 Ernst'!L$2,'P-07 HACCP score'!$C$2:$E$2,0))</f>
        <v>0</v>
      </c>
      <c r="BD21" s="6">
        <f>INDEX('P-07 HACCP score'!$C$3:$E$6,MATCH(V21,'P-07 HACCP score'!$B$3:$B$6,0),MATCH('D-14 Ernst'!M$2,'P-07 HACCP score'!$C$2:$E$2,0))</f>
        <v>0</v>
      </c>
      <c r="BE21" s="6">
        <f>INDEX('P-07 HACCP score'!$C$3:$E$6,MATCH(W21,'P-07 HACCP score'!$B$3:$B$6,0),MATCH('D-14 Ernst'!N$2,'P-07 HACCP score'!$C$2:$E$2,0))</f>
        <v>0</v>
      </c>
      <c r="BF21" s="6">
        <f>INDEX('P-07 HACCP score'!$C$3:$E$6,MATCH(X21,'P-07 HACCP score'!$B$3:$B$6,0),MATCH('D-14 Ernst'!O$2,'P-07 HACCP score'!$C$2:$E$2,0))</f>
        <v>0</v>
      </c>
      <c r="BG21" s="6">
        <f>INDEX('P-07 HACCP score'!$C$3:$E$6,MATCH(Y21,'P-07 HACCP score'!$B$3:$B$6,0),MATCH('D-14 Ernst'!P$2,'P-07 HACCP score'!$C$2:$E$2,0))</f>
        <v>0</v>
      </c>
      <c r="BH21" s="6">
        <f>INDEX('P-07 HACCP score'!$C$3:$E$6,MATCH(Z21,'P-07 HACCP score'!$B$3:$B$6,0),MATCH('D-14 Ernst'!Q$2,'P-07 HACCP score'!$C$2:$E$2,0))</f>
        <v>0</v>
      </c>
      <c r="BI21" s="6">
        <f>INDEX('P-07 HACCP score'!$C$3:$E$6,MATCH(AA21,'P-07 HACCP score'!$B$3:$B$6,0),MATCH('D-14 Ernst'!R$2,'P-07 HACCP score'!$C$2:$E$2,0))</f>
        <v>0</v>
      </c>
      <c r="BJ21" s="6">
        <f>INDEX('P-07 HACCP score'!$C$3:$E$6,MATCH(AB21,'P-07 HACCP score'!$B$3:$B$6,0),MATCH('D-14 Ernst'!S$2,'P-07 HACCP score'!$C$2:$E$2,0))</f>
        <v>0</v>
      </c>
      <c r="BK21" s="6">
        <f>INDEX('P-07 HACCP score'!$C$3:$E$6,MATCH(AC21,'P-07 HACCP score'!$B$3:$B$6,0),MATCH('D-14 Ernst'!T$2,'P-07 HACCP score'!$C$2:$E$2,0))</f>
        <v>0</v>
      </c>
      <c r="BL21" s="6">
        <f>INDEX('P-07 HACCP score'!$C$3:$E$6,MATCH(AD21,'P-07 HACCP score'!$B$3:$B$6,0),MATCH('D-14 Ernst'!U$2,'P-07 HACCP score'!$C$2:$E$2,0))</f>
        <v>0</v>
      </c>
      <c r="BM21" s="6">
        <f>INDEX('P-07 HACCP score'!$C$3:$E$6,MATCH(AE21,'P-07 HACCP score'!$B$3:$B$6,0),MATCH('D-14 Ernst'!V$2,'P-07 HACCP score'!$C$2:$E$2,0))</f>
        <v>0</v>
      </c>
      <c r="BN21" s="6">
        <f>INDEX('P-07 HACCP score'!$C$3:$E$6,MATCH(AF21,'P-07 HACCP score'!$B$3:$B$6,0),MATCH('D-14 Ernst'!W$2,'P-07 HACCP score'!$C$2:$E$2,0))</f>
        <v>0</v>
      </c>
      <c r="BO21" s="6">
        <f>INDEX('P-07 HACCP score'!$C$3:$E$6,MATCH(AG21,'P-07 HACCP score'!$B$3:$B$6,0),MATCH('D-14 Ernst'!X$2,'P-07 HACCP score'!$C$2:$E$2,0))</f>
        <v>0</v>
      </c>
    </row>
    <row r="22" spans="1:67" x14ac:dyDescent="0.25">
      <c r="A22" s="26" t="s">
        <v>77</v>
      </c>
      <c r="B22" s="25" t="s">
        <v>78</v>
      </c>
      <c r="C22" s="28" t="s">
        <v>1395</v>
      </c>
      <c r="D22" s="27" t="s">
        <v>34</v>
      </c>
      <c r="E22" s="8"/>
      <c r="F22" s="9"/>
      <c r="G22" s="9"/>
      <c r="H22" s="10"/>
      <c r="I22" s="10"/>
      <c r="J22" s="10"/>
      <c r="K22" s="10"/>
      <c r="L22" s="10"/>
      <c r="M22" s="9"/>
      <c r="N22" s="9"/>
      <c r="O22" s="9"/>
      <c r="P22" s="9"/>
      <c r="Q22" s="9"/>
      <c r="R22" s="9"/>
      <c r="S22" s="9"/>
      <c r="T22" s="9"/>
      <c r="U22" s="9"/>
      <c r="V22" s="9"/>
      <c r="W22" s="9"/>
      <c r="X22" s="9"/>
      <c r="Y22" s="9"/>
      <c r="Z22" s="9"/>
      <c r="AA22" s="9"/>
      <c r="AB22" s="9"/>
      <c r="AC22" s="9"/>
      <c r="AD22" s="9"/>
      <c r="AE22" s="9"/>
      <c r="AF22" s="9"/>
      <c r="AG22" s="7"/>
      <c r="AH22" s="11">
        <f t="shared" si="0"/>
        <v>0</v>
      </c>
      <c r="AI22" s="12">
        <f t="shared" si="1"/>
        <v>0</v>
      </c>
      <c r="AJ22" s="13" t="str">
        <f t="shared" si="2"/>
        <v>LAAG</v>
      </c>
      <c r="AK22" s="33" t="str">
        <f t="shared" si="3"/>
        <v>N</v>
      </c>
      <c r="AL22" s="14" t="str">
        <f t="shared" si="4"/>
        <v>LAAG</v>
      </c>
      <c r="AM22" s="8" t="s">
        <v>35</v>
      </c>
      <c r="AN22" s="9" t="s">
        <v>36</v>
      </c>
      <c r="AO22" s="9" t="s">
        <v>37</v>
      </c>
      <c r="AP22" s="18" t="str">
        <f t="shared" si="5"/>
        <v>N</v>
      </c>
      <c r="AQ22" s="15" t="str">
        <f t="shared" si="6"/>
        <v>LAAG</v>
      </c>
      <c r="AR22" s="6">
        <f>INDEX('P-07 HACCP score'!$C$3:$E$6,MATCH(E22,'P-07 HACCP score'!$B$3:$B$6,0),MATCH('D-14 Ernst'!A$2,'P-07 HACCP score'!$C$2:$E$2,0))</f>
        <v>0</v>
      </c>
      <c r="AS22" s="6">
        <f>INDEX('P-07 HACCP score'!$C$3:$E$6,MATCH(F22,'P-07 HACCP score'!$B$3:$B$6,0),MATCH('D-14 Ernst'!B$2,'P-07 HACCP score'!$C$2:$E$2,0))</f>
        <v>0</v>
      </c>
      <c r="AT22" s="6">
        <f>INDEX('P-07 HACCP score'!$C$3:$E$6,MATCH(G22,'P-07 HACCP score'!$B$3:$B$6,0),MATCH('D-14 Ernst'!C$2,'P-07 HACCP score'!$C$2:$E$2,0))</f>
        <v>0</v>
      </c>
      <c r="AU22" s="6">
        <f>INDEX('P-07 HACCP score'!$C$3:$E$6,MATCH(M22,'P-07 HACCP score'!$B$3:$B$6,0),MATCH('D-14 Ernst'!D$2,'P-07 HACCP score'!$C$2:$E$2,0))</f>
        <v>0</v>
      </c>
      <c r="AV22" s="6">
        <f>INDEX('P-07 HACCP score'!$C$3:$E$6,MATCH(N22,'P-07 HACCP score'!$B$3:$B$6,0),MATCH('D-14 Ernst'!E$2,'P-07 HACCP score'!$C$2:$E$2,0))</f>
        <v>0</v>
      </c>
      <c r="AW22" s="6">
        <f>INDEX('P-07 HACCP score'!$C$3:$E$6,MATCH(O22,'P-07 HACCP score'!$B$3:$B$6,0),MATCH('D-14 Ernst'!F$2,'P-07 HACCP score'!$C$2:$E$2,0))</f>
        <v>0</v>
      </c>
      <c r="AX22" s="6">
        <f>INDEX('P-07 HACCP score'!$C$3:$E$6,MATCH(P22,'P-07 HACCP score'!$B$3:$B$6,0),MATCH('D-14 Ernst'!G$2,'P-07 HACCP score'!$C$2:$E$2,0))</f>
        <v>0</v>
      </c>
      <c r="AY22" s="6">
        <f>INDEX('P-07 HACCP score'!$C$3:$E$6,MATCH(Q22,'P-07 HACCP score'!$B$3:$B$6,0),MATCH('D-14 Ernst'!H$2,'P-07 HACCP score'!$C$2:$E$2,0))</f>
        <v>0</v>
      </c>
      <c r="AZ22" s="6">
        <f>INDEX('P-07 HACCP score'!$C$3:$E$6,MATCH(R22,'P-07 HACCP score'!$B$3:$B$6,0),MATCH('D-14 Ernst'!I$2,'P-07 HACCP score'!$C$2:$E$2,0))</f>
        <v>0</v>
      </c>
      <c r="BA22" s="6">
        <f>INDEX('P-07 HACCP score'!$C$3:$E$6,MATCH(S22,'P-07 HACCP score'!$B$3:$B$6,0),MATCH('D-14 Ernst'!J$2,'P-07 HACCP score'!$C$2:$E$2,0))</f>
        <v>0</v>
      </c>
      <c r="BB22" s="6">
        <f>INDEX('P-07 HACCP score'!$C$3:$E$6,MATCH(T22,'P-07 HACCP score'!$B$3:$B$6,0),MATCH('D-14 Ernst'!K$2,'P-07 HACCP score'!$C$2:$E$2,0))</f>
        <v>0</v>
      </c>
      <c r="BC22" s="6">
        <f>INDEX('P-07 HACCP score'!$C$3:$E$6,MATCH(U22,'P-07 HACCP score'!$B$3:$B$6,0),MATCH('D-14 Ernst'!L$2,'P-07 HACCP score'!$C$2:$E$2,0))</f>
        <v>0</v>
      </c>
      <c r="BD22" s="6">
        <f>INDEX('P-07 HACCP score'!$C$3:$E$6,MATCH(V22,'P-07 HACCP score'!$B$3:$B$6,0),MATCH('D-14 Ernst'!M$2,'P-07 HACCP score'!$C$2:$E$2,0))</f>
        <v>0</v>
      </c>
      <c r="BE22" s="6">
        <f>INDEX('P-07 HACCP score'!$C$3:$E$6,MATCH(W22,'P-07 HACCP score'!$B$3:$B$6,0),MATCH('D-14 Ernst'!N$2,'P-07 HACCP score'!$C$2:$E$2,0))</f>
        <v>0</v>
      </c>
      <c r="BF22" s="6">
        <f>INDEX('P-07 HACCP score'!$C$3:$E$6,MATCH(X22,'P-07 HACCP score'!$B$3:$B$6,0),MATCH('D-14 Ernst'!O$2,'P-07 HACCP score'!$C$2:$E$2,0))</f>
        <v>0</v>
      </c>
      <c r="BG22" s="6">
        <f>INDEX('P-07 HACCP score'!$C$3:$E$6,MATCH(Y22,'P-07 HACCP score'!$B$3:$B$6,0),MATCH('D-14 Ernst'!P$2,'P-07 HACCP score'!$C$2:$E$2,0))</f>
        <v>0</v>
      </c>
      <c r="BH22" s="6">
        <f>INDEX('P-07 HACCP score'!$C$3:$E$6,MATCH(Z22,'P-07 HACCP score'!$B$3:$B$6,0),MATCH('D-14 Ernst'!Q$2,'P-07 HACCP score'!$C$2:$E$2,0))</f>
        <v>0</v>
      </c>
      <c r="BI22" s="6">
        <f>INDEX('P-07 HACCP score'!$C$3:$E$6,MATCH(AA22,'P-07 HACCP score'!$B$3:$B$6,0),MATCH('D-14 Ernst'!R$2,'P-07 HACCP score'!$C$2:$E$2,0))</f>
        <v>0</v>
      </c>
      <c r="BJ22" s="6">
        <f>INDEX('P-07 HACCP score'!$C$3:$E$6,MATCH(AB22,'P-07 HACCP score'!$B$3:$B$6,0),MATCH('D-14 Ernst'!S$2,'P-07 HACCP score'!$C$2:$E$2,0))</f>
        <v>0</v>
      </c>
      <c r="BK22" s="6">
        <f>INDEX('P-07 HACCP score'!$C$3:$E$6,MATCH(AC22,'P-07 HACCP score'!$B$3:$B$6,0),MATCH('D-14 Ernst'!T$2,'P-07 HACCP score'!$C$2:$E$2,0))</f>
        <v>0</v>
      </c>
      <c r="BL22" s="6">
        <f>INDEX('P-07 HACCP score'!$C$3:$E$6,MATCH(AD22,'P-07 HACCP score'!$B$3:$B$6,0),MATCH('D-14 Ernst'!U$2,'P-07 HACCP score'!$C$2:$E$2,0))</f>
        <v>0</v>
      </c>
      <c r="BM22" s="6">
        <f>INDEX('P-07 HACCP score'!$C$3:$E$6,MATCH(AE22,'P-07 HACCP score'!$B$3:$B$6,0),MATCH('D-14 Ernst'!V$2,'P-07 HACCP score'!$C$2:$E$2,0))</f>
        <v>0</v>
      </c>
      <c r="BN22" s="6">
        <f>INDEX('P-07 HACCP score'!$C$3:$E$6,MATCH(AF22,'P-07 HACCP score'!$B$3:$B$6,0),MATCH('D-14 Ernst'!W$2,'P-07 HACCP score'!$C$2:$E$2,0))</f>
        <v>0</v>
      </c>
      <c r="BO22" s="6">
        <f>INDEX('P-07 HACCP score'!$C$3:$E$6,MATCH(AG22,'P-07 HACCP score'!$B$3:$B$6,0),MATCH('D-14 Ernst'!X$2,'P-07 HACCP score'!$C$2:$E$2,0))</f>
        <v>0</v>
      </c>
    </row>
    <row r="23" spans="1:67" x14ac:dyDescent="0.25">
      <c r="A23" s="26" t="s">
        <v>79</v>
      </c>
      <c r="B23" s="25" t="s">
        <v>80</v>
      </c>
      <c r="C23" s="28" t="s">
        <v>1395</v>
      </c>
      <c r="D23" s="27" t="s">
        <v>34</v>
      </c>
      <c r="E23" s="8"/>
      <c r="F23" s="9"/>
      <c r="G23" s="9"/>
      <c r="H23" s="10"/>
      <c r="I23" s="10"/>
      <c r="J23" s="10"/>
      <c r="K23" s="10"/>
      <c r="L23" s="10"/>
      <c r="M23" s="9"/>
      <c r="N23" s="9"/>
      <c r="O23" s="9"/>
      <c r="P23" s="9"/>
      <c r="Q23" s="9"/>
      <c r="R23" s="9"/>
      <c r="S23" s="9"/>
      <c r="T23" s="9"/>
      <c r="U23" s="9"/>
      <c r="V23" s="9"/>
      <c r="W23" s="9"/>
      <c r="X23" s="9"/>
      <c r="Y23" s="9"/>
      <c r="Z23" s="9"/>
      <c r="AA23" s="9"/>
      <c r="AB23" s="9"/>
      <c r="AC23" s="9"/>
      <c r="AD23" s="9"/>
      <c r="AE23" s="9"/>
      <c r="AF23" s="9"/>
      <c r="AG23" s="7"/>
      <c r="AH23" s="11">
        <f t="shared" si="0"/>
        <v>0</v>
      </c>
      <c r="AI23" s="12">
        <f t="shared" si="1"/>
        <v>0</v>
      </c>
      <c r="AJ23" s="13" t="str">
        <f t="shared" si="2"/>
        <v>LAAG</v>
      </c>
      <c r="AK23" s="33" t="str">
        <f t="shared" si="3"/>
        <v>N</v>
      </c>
      <c r="AL23" s="14" t="str">
        <f t="shared" si="4"/>
        <v>LAAG</v>
      </c>
      <c r="AM23" s="8" t="s">
        <v>35</v>
      </c>
      <c r="AN23" s="9" t="s">
        <v>36</v>
      </c>
      <c r="AO23" s="9" t="s">
        <v>37</v>
      </c>
      <c r="AP23" s="18" t="str">
        <f t="shared" si="5"/>
        <v>N</v>
      </c>
      <c r="AQ23" s="15" t="str">
        <f t="shared" si="6"/>
        <v>LAAG</v>
      </c>
      <c r="AR23" s="6">
        <f>INDEX('P-07 HACCP score'!$C$3:$E$6,MATCH(E23,'P-07 HACCP score'!$B$3:$B$6,0),MATCH('D-14 Ernst'!A$2,'P-07 HACCP score'!$C$2:$E$2,0))</f>
        <v>0</v>
      </c>
      <c r="AS23" s="6">
        <f>INDEX('P-07 HACCP score'!$C$3:$E$6,MATCH(F23,'P-07 HACCP score'!$B$3:$B$6,0),MATCH('D-14 Ernst'!B$2,'P-07 HACCP score'!$C$2:$E$2,0))</f>
        <v>0</v>
      </c>
      <c r="AT23" s="6">
        <f>INDEX('P-07 HACCP score'!$C$3:$E$6,MATCH(G23,'P-07 HACCP score'!$B$3:$B$6,0),MATCH('D-14 Ernst'!C$2,'P-07 HACCP score'!$C$2:$E$2,0))</f>
        <v>0</v>
      </c>
      <c r="AU23" s="6">
        <f>INDEX('P-07 HACCP score'!$C$3:$E$6,MATCH(M23,'P-07 HACCP score'!$B$3:$B$6,0),MATCH('D-14 Ernst'!D$2,'P-07 HACCP score'!$C$2:$E$2,0))</f>
        <v>0</v>
      </c>
      <c r="AV23" s="6">
        <f>INDEX('P-07 HACCP score'!$C$3:$E$6,MATCH(N23,'P-07 HACCP score'!$B$3:$B$6,0),MATCH('D-14 Ernst'!E$2,'P-07 HACCP score'!$C$2:$E$2,0))</f>
        <v>0</v>
      </c>
      <c r="AW23" s="6">
        <f>INDEX('P-07 HACCP score'!$C$3:$E$6,MATCH(O23,'P-07 HACCP score'!$B$3:$B$6,0),MATCH('D-14 Ernst'!F$2,'P-07 HACCP score'!$C$2:$E$2,0))</f>
        <v>0</v>
      </c>
      <c r="AX23" s="6">
        <f>INDEX('P-07 HACCP score'!$C$3:$E$6,MATCH(P23,'P-07 HACCP score'!$B$3:$B$6,0),MATCH('D-14 Ernst'!G$2,'P-07 HACCP score'!$C$2:$E$2,0))</f>
        <v>0</v>
      </c>
      <c r="AY23" s="6">
        <f>INDEX('P-07 HACCP score'!$C$3:$E$6,MATCH(Q23,'P-07 HACCP score'!$B$3:$B$6,0),MATCH('D-14 Ernst'!H$2,'P-07 HACCP score'!$C$2:$E$2,0))</f>
        <v>0</v>
      </c>
      <c r="AZ23" s="6">
        <f>INDEX('P-07 HACCP score'!$C$3:$E$6,MATCH(R23,'P-07 HACCP score'!$B$3:$B$6,0),MATCH('D-14 Ernst'!I$2,'P-07 HACCP score'!$C$2:$E$2,0))</f>
        <v>0</v>
      </c>
      <c r="BA23" s="6">
        <f>INDEX('P-07 HACCP score'!$C$3:$E$6,MATCH(S23,'P-07 HACCP score'!$B$3:$B$6,0),MATCH('D-14 Ernst'!J$2,'P-07 HACCP score'!$C$2:$E$2,0))</f>
        <v>0</v>
      </c>
      <c r="BB23" s="6">
        <f>INDEX('P-07 HACCP score'!$C$3:$E$6,MATCH(T23,'P-07 HACCP score'!$B$3:$B$6,0),MATCH('D-14 Ernst'!K$2,'P-07 HACCP score'!$C$2:$E$2,0))</f>
        <v>0</v>
      </c>
      <c r="BC23" s="6">
        <f>INDEX('P-07 HACCP score'!$C$3:$E$6,MATCH(U23,'P-07 HACCP score'!$B$3:$B$6,0),MATCH('D-14 Ernst'!L$2,'P-07 HACCP score'!$C$2:$E$2,0))</f>
        <v>0</v>
      </c>
      <c r="BD23" s="6">
        <f>INDEX('P-07 HACCP score'!$C$3:$E$6,MATCH(V23,'P-07 HACCP score'!$B$3:$B$6,0),MATCH('D-14 Ernst'!M$2,'P-07 HACCP score'!$C$2:$E$2,0))</f>
        <v>0</v>
      </c>
      <c r="BE23" s="6">
        <f>INDEX('P-07 HACCP score'!$C$3:$E$6,MATCH(W23,'P-07 HACCP score'!$B$3:$B$6,0),MATCH('D-14 Ernst'!N$2,'P-07 HACCP score'!$C$2:$E$2,0))</f>
        <v>0</v>
      </c>
      <c r="BF23" s="6">
        <f>INDEX('P-07 HACCP score'!$C$3:$E$6,MATCH(X23,'P-07 HACCP score'!$B$3:$B$6,0),MATCH('D-14 Ernst'!O$2,'P-07 HACCP score'!$C$2:$E$2,0))</f>
        <v>0</v>
      </c>
      <c r="BG23" s="6">
        <f>INDEX('P-07 HACCP score'!$C$3:$E$6,MATCH(Y23,'P-07 HACCP score'!$B$3:$B$6,0),MATCH('D-14 Ernst'!P$2,'P-07 HACCP score'!$C$2:$E$2,0))</f>
        <v>0</v>
      </c>
      <c r="BH23" s="6">
        <f>INDEX('P-07 HACCP score'!$C$3:$E$6,MATCH(Z23,'P-07 HACCP score'!$B$3:$B$6,0),MATCH('D-14 Ernst'!Q$2,'P-07 HACCP score'!$C$2:$E$2,0))</f>
        <v>0</v>
      </c>
      <c r="BI23" s="6">
        <f>INDEX('P-07 HACCP score'!$C$3:$E$6,MATCH(AA23,'P-07 HACCP score'!$B$3:$B$6,0),MATCH('D-14 Ernst'!R$2,'P-07 HACCP score'!$C$2:$E$2,0))</f>
        <v>0</v>
      </c>
      <c r="BJ23" s="6">
        <f>INDEX('P-07 HACCP score'!$C$3:$E$6,MATCH(AB23,'P-07 HACCP score'!$B$3:$B$6,0),MATCH('D-14 Ernst'!S$2,'P-07 HACCP score'!$C$2:$E$2,0))</f>
        <v>0</v>
      </c>
      <c r="BK23" s="6">
        <f>INDEX('P-07 HACCP score'!$C$3:$E$6,MATCH(AC23,'P-07 HACCP score'!$B$3:$B$6,0),MATCH('D-14 Ernst'!T$2,'P-07 HACCP score'!$C$2:$E$2,0))</f>
        <v>0</v>
      </c>
      <c r="BL23" s="6">
        <f>INDEX('P-07 HACCP score'!$C$3:$E$6,MATCH(AD23,'P-07 HACCP score'!$B$3:$B$6,0),MATCH('D-14 Ernst'!U$2,'P-07 HACCP score'!$C$2:$E$2,0))</f>
        <v>0</v>
      </c>
      <c r="BM23" s="6">
        <f>INDEX('P-07 HACCP score'!$C$3:$E$6,MATCH(AE23,'P-07 HACCP score'!$B$3:$B$6,0),MATCH('D-14 Ernst'!V$2,'P-07 HACCP score'!$C$2:$E$2,0))</f>
        <v>0</v>
      </c>
      <c r="BN23" s="6">
        <f>INDEX('P-07 HACCP score'!$C$3:$E$6,MATCH(AF23,'P-07 HACCP score'!$B$3:$B$6,0),MATCH('D-14 Ernst'!W$2,'P-07 HACCP score'!$C$2:$E$2,0))</f>
        <v>0</v>
      </c>
      <c r="BO23" s="6">
        <f>INDEX('P-07 HACCP score'!$C$3:$E$6,MATCH(AG23,'P-07 HACCP score'!$B$3:$B$6,0),MATCH('D-14 Ernst'!X$2,'P-07 HACCP score'!$C$2:$E$2,0))</f>
        <v>0</v>
      </c>
    </row>
    <row r="24" spans="1:67" x14ac:dyDescent="0.25">
      <c r="A24" s="26" t="s">
        <v>81</v>
      </c>
      <c r="B24" s="25" t="s">
        <v>82</v>
      </c>
      <c r="C24" s="28" t="s">
        <v>1395</v>
      </c>
      <c r="D24" s="27" t="s">
        <v>34</v>
      </c>
      <c r="E24" s="8"/>
      <c r="F24" s="9"/>
      <c r="G24" s="9"/>
      <c r="H24" s="10"/>
      <c r="I24" s="10"/>
      <c r="J24" s="10"/>
      <c r="K24" s="10"/>
      <c r="L24" s="10"/>
      <c r="M24" s="9"/>
      <c r="N24" s="9"/>
      <c r="O24" s="9"/>
      <c r="P24" s="9"/>
      <c r="Q24" s="9"/>
      <c r="R24" s="9"/>
      <c r="S24" s="9"/>
      <c r="T24" s="9"/>
      <c r="U24" s="9"/>
      <c r="V24" s="9"/>
      <c r="W24" s="9"/>
      <c r="X24" s="9"/>
      <c r="Y24" s="9"/>
      <c r="Z24" s="9"/>
      <c r="AA24" s="9"/>
      <c r="AB24" s="9"/>
      <c r="AC24" s="9"/>
      <c r="AD24" s="9"/>
      <c r="AE24" s="9"/>
      <c r="AF24" s="9"/>
      <c r="AG24" s="7"/>
      <c r="AH24" s="11">
        <f t="shared" si="0"/>
        <v>0</v>
      </c>
      <c r="AI24" s="12">
        <f t="shared" si="1"/>
        <v>0</v>
      </c>
      <c r="AJ24" s="13" t="str">
        <f t="shared" si="2"/>
        <v>LAAG</v>
      </c>
      <c r="AK24" s="33" t="str">
        <f t="shared" si="3"/>
        <v>N</v>
      </c>
      <c r="AL24" s="14" t="str">
        <f t="shared" si="4"/>
        <v>LAAG</v>
      </c>
      <c r="AM24" s="8" t="s">
        <v>35</v>
      </c>
      <c r="AN24" s="9" t="s">
        <v>36</v>
      </c>
      <c r="AO24" s="9" t="s">
        <v>37</v>
      </c>
      <c r="AP24" s="18" t="str">
        <f t="shared" si="5"/>
        <v>N</v>
      </c>
      <c r="AQ24" s="15" t="str">
        <f t="shared" si="6"/>
        <v>LAAG</v>
      </c>
      <c r="AR24" s="6">
        <f>INDEX('P-07 HACCP score'!$C$3:$E$6,MATCH(E24,'P-07 HACCP score'!$B$3:$B$6,0),MATCH('D-14 Ernst'!A$2,'P-07 HACCP score'!$C$2:$E$2,0))</f>
        <v>0</v>
      </c>
      <c r="AS24" s="6">
        <f>INDEX('P-07 HACCP score'!$C$3:$E$6,MATCH(F24,'P-07 HACCP score'!$B$3:$B$6,0),MATCH('D-14 Ernst'!B$2,'P-07 HACCP score'!$C$2:$E$2,0))</f>
        <v>0</v>
      </c>
      <c r="AT24" s="6">
        <f>INDEX('P-07 HACCP score'!$C$3:$E$6,MATCH(G24,'P-07 HACCP score'!$B$3:$B$6,0),MATCH('D-14 Ernst'!C$2,'P-07 HACCP score'!$C$2:$E$2,0))</f>
        <v>0</v>
      </c>
      <c r="AU24" s="6">
        <f>INDEX('P-07 HACCP score'!$C$3:$E$6,MATCH(M24,'P-07 HACCP score'!$B$3:$B$6,0),MATCH('D-14 Ernst'!D$2,'P-07 HACCP score'!$C$2:$E$2,0))</f>
        <v>0</v>
      </c>
      <c r="AV24" s="6">
        <f>INDEX('P-07 HACCP score'!$C$3:$E$6,MATCH(N24,'P-07 HACCP score'!$B$3:$B$6,0),MATCH('D-14 Ernst'!E$2,'P-07 HACCP score'!$C$2:$E$2,0))</f>
        <v>0</v>
      </c>
      <c r="AW24" s="6">
        <f>INDEX('P-07 HACCP score'!$C$3:$E$6,MATCH(O24,'P-07 HACCP score'!$B$3:$B$6,0),MATCH('D-14 Ernst'!F$2,'P-07 HACCP score'!$C$2:$E$2,0))</f>
        <v>0</v>
      </c>
      <c r="AX24" s="6">
        <f>INDEX('P-07 HACCP score'!$C$3:$E$6,MATCH(P24,'P-07 HACCP score'!$B$3:$B$6,0),MATCH('D-14 Ernst'!G$2,'P-07 HACCP score'!$C$2:$E$2,0))</f>
        <v>0</v>
      </c>
      <c r="AY24" s="6">
        <f>INDEX('P-07 HACCP score'!$C$3:$E$6,MATCH(Q24,'P-07 HACCP score'!$B$3:$B$6,0),MATCH('D-14 Ernst'!H$2,'P-07 HACCP score'!$C$2:$E$2,0))</f>
        <v>0</v>
      </c>
      <c r="AZ24" s="6">
        <f>INDEX('P-07 HACCP score'!$C$3:$E$6,MATCH(R24,'P-07 HACCP score'!$B$3:$B$6,0),MATCH('D-14 Ernst'!I$2,'P-07 HACCP score'!$C$2:$E$2,0))</f>
        <v>0</v>
      </c>
      <c r="BA24" s="6">
        <f>INDEX('P-07 HACCP score'!$C$3:$E$6,MATCH(S24,'P-07 HACCP score'!$B$3:$B$6,0),MATCH('D-14 Ernst'!J$2,'P-07 HACCP score'!$C$2:$E$2,0))</f>
        <v>0</v>
      </c>
      <c r="BB24" s="6">
        <f>INDEX('P-07 HACCP score'!$C$3:$E$6,MATCH(T24,'P-07 HACCP score'!$B$3:$B$6,0),MATCH('D-14 Ernst'!K$2,'P-07 HACCP score'!$C$2:$E$2,0))</f>
        <v>0</v>
      </c>
      <c r="BC24" s="6">
        <f>INDEX('P-07 HACCP score'!$C$3:$E$6,MATCH(U24,'P-07 HACCP score'!$B$3:$B$6,0),MATCH('D-14 Ernst'!L$2,'P-07 HACCP score'!$C$2:$E$2,0))</f>
        <v>0</v>
      </c>
      <c r="BD24" s="6">
        <f>INDEX('P-07 HACCP score'!$C$3:$E$6,MATCH(V24,'P-07 HACCP score'!$B$3:$B$6,0),MATCH('D-14 Ernst'!M$2,'P-07 HACCP score'!$C$2:$E$2,0))</f>
        <v>0</v>
      </c>
      <c r="BE24" s="6">
        <f>INDEX('P-07 HACCP score'!$C$3:$E$6,MATCH(W24,'P-07 HACCP score'!$B$3:$B$6,0),MATCH('D-14 Ernst'!N$2,'P-07 HACCP score'!$C$2:$E$2,0))</f>
        <v>0</v>
      </c>
      <c r="BF24" s="6">
        <f>INDEX('P-07 HACCP score'!$C$3:$E$6,MATCH(X24,'P-07 HACCP score'!$B$3:$B$6,0),MATCH('D-14 Ernst'!O$2,'P-07 HACCP score'!$C$2:$E$2,0))</f>
        <v>0</v>
      </c>
      <c r="BG24" s="6">
        <f>INDEX('P-07 HACCP score'!$C$3:$E$6,MATCH(Y24,'P-07 HACCP score'!$B$3:$B$6,0),MATCH('D-14 Ernst'!P$2,'P-07 HACCP score'!$C$2:$E$2,0))</f>
        <v>0</v>
      </c>
      <c r="BH24" s="6">
        <f>INDEX('P-07 HACCP score'!$C$3:$E$6,MATCH(Z24,'P-07 HACCP score'!$B$3:$B$6,0),MATCH('D-14 Ernst'!Q$2,'P-07 HACCP score'!$C$2:$E$2,0))</f>
        <v>0</v>
      </c>
      <c r="BI24" s="6">
        <f>INDEX('P-07 HACCP score'!$C$3:$E$6,MATCH(AA24,'P-07 HACCP score'!$B$3:$B$6,0),MATCH('D-14 Ernst'!R$2,'P-07 HACCP score'!$C$2:$E$2,0))</f>
        <v>0</v>
      </c>
      <c r="BJ24" s="6">
        <f>INDEX('P-07 HACCP score'!$C$3:$E$6,MATCH(AB24,'P-07 HACCP score'!$B$3:$B$6,0),MATCH('D-14 Ernst'!S$2,'P-07 HACCP score'!$C$2:$E$2,0))</f>
        <v>0</v>
      </c>
      <c r="BK24" s="6">
        <f>INDEX('P-07 HACCP score'!$C$3:$E$6,MATCH(AC24,'P-07 HACCP score'!$B$3:$B$6,0),MATCH('D-14 Ernst'!T$2,'P-07 HACCP score'!$C$2:$E$2,0))</f>
        <v>0</v>
      </c>
      <c r="BL24" s="6">
        <f>INDEX('P-07 HACCP score'!$C$3:$E$6,MATCH(AD24,'P-07 HACCP score'!$B$3:$B$6,0),MATCH('D-14 Ernst'!U$2,'P-07 HACCP score'!$C$2:$E$2,0))</f>
        <v>0</v>
      </c>
      <c r="BM24" s="6">
        <f>INDEX('P-07 HACCP score'!$C$3:$E$6,MATCH(AE24,'P-07 HACCP score'!$B$3:$B$6,0),MATCH('D-14 Ernst'!V$2,'P-07 HACCP score'!$C$2:$E$2,0))</f>
        <v>0</v>
      </c>
      <c r="BN24" s="6">
        <f>INDEX('P-07 HACCP score'!$C$3:$E$6,MATCH(AF24,'P-07 HACCP score'!$B$3:$B$6,0),MATCH('D-14 Ernst'!W$2,'P-07 HACCP score'!$C$2:$E$2,0))</f>
        <v>0</v>
      </c>
      <c r="BO24" s="6">
        <f>INDEX('P-07 HACCP score'!$C$3:$E$6,MATCH(AG24,'P-07 HACCP score'!$B$3:$B$6,0),MATCH('D-14 Ernst'!X$2,'P-07 HACCP score'!$C$2:$E$2,0))</f>
        <v>0</v>
      </c>
    </row>
    <row r="25" spans="1:67" x14ac:dyDescent="0.25">
      <c r="A25" s="26" t="s">
        <v>83</v>
      </c>
      <c r="B25" s="25" t="s">
        <v>84</v>
      </c>
      <c r="C25" s="28" t="s">
        <v>1398</v>
      </c>
      <c r="D25" s="27" t="s">
        <v>85</v>
      </c>
      <c r="E25" s="8"/>
      <c r="F25" s="9"/>
      <c r="G25" s="9"/>
      <c r="H25" s="10"/>
      <c r="I25" s="10"/>
      <c r="J25" s="10"/>
      <c r="K25" s="10"/>
      <c r="L25" s="10"/>
      <c r="M25" s="9"/>
      <c r="N25" s="9" t="s">
        <v>35</v>
      </c>
      <c r="O25" s="9" t="s">
        <v>35</v>
      </c>
      <c r="P25" s="9"/>
      <c r="Q25" s="9"/>
      <c r="R25" s="9"/>
      <c r="S25" s="9"/>
      <c r="T25" s="9"/>
      <c r="U25" s="9"/>
      <c r="V25" s="9"/>
      <c r="W25" s="9"/>
      <c r="X25" s="9"/>
      <c r="Y25" s="9"/>
      <c r="Z25" s="9"/>
      <c r="AA25" s="9"/>
      <c r="AB25" s="9"/>
      <c r="AC25" s="9"/>
      <c r="AD25" s="9"/>
      <c r="AE25" s="9"/>
      <c r="AF25" s="9"/>
      <c r="AG25" s="7"/>
      <c r="AH25" s="11">
        <f t="shared" si="0"/>
        <v>1</v>
      </c>
      <c r="AI25" s="12">
        <f t="shared" si="1"/>
        <v>0</v>
      </c>
      <c r="AJ25" s="13" t="str">
        <f t="shared" si="2"/>
        <v>LAAG</v>
      </c>
      <c r="AK25" s="33" t="str">
        <f t="shared" si="3"/>
        <v>N</v>
      </c>
      <c r="AL25" s="14" t="str">
        <f t="shared" si="4"/>
        <v>LAAG</v>
      </c>
      <c r="AM25" s="8" t="s">
        <v>35</v>
      </c>
      <c r="AN25" s="9" t="s">
        <v>41</v>
      </c>
      <c r="AO25" s="9" t="s">
        <v>37</v>
      </c>
      <c r="AP25" s="18" t="str">
        <f t="shared" si="5"/>
        <v>N</v>
      </c>
      <c r="AQ25" s="15" t="str">
        <f t="shared" si="6"/>
        <v>LAAG</v>
      </c>
      <c r="AR25" s="6">
        <f>INDEX('P-07 HACCP score'!$C$3:$E$6,MATCH(E25,'P-07 HACCP score'!$B$3:$B$6,0),MATCH('D-14 Ernst'!A$2,'P-07 HACCP score'!$C$2:$E$2,0))</f>
        <v>0</v>
      </c>
      <c r="AS25" s="6">
        <f>INDEX('P-07 HACCP score'!$C$3:$E$6,MATCH(F25,'P-07 HACCP score'!$B$3:$B$6,0),MATCH('D-14 Ernst'!B$2,'P-07 HACCP score'!$C$2:$E$2,0))</f>
        <v>0</v>
      </c>
      <c r="AT25" s="6">
        <f>INDEX('P-07 HACCP score'!$C$3:$E$6,MATCH(G25,'P-07 HACCP score'!$B$3:$B$6,0),MATCH('D-14 Ernst'!C$2,'P-07 HACCP score'!$C$2:$E$2,0))</f>
        <v>0</v>
      </c>
      <c r="AU25" s="6">
        <f>INDEX('P-07 HACCP score'!$C$3:$E$6,MATCH(M25,'P-07 HACCP score'!$B$3:$B$6,0),MATCH('D-14 Ernst'!D$2,'P-07 HACCP score'!$C$2:$E$2,0))</f>
        <v>0</v>
      </c>
      <c r="AV25" s="6">
        <f>INDEX('P-07 HACCP score'!$C$3:$E$6,MATCH(N25,'P-07 HACCP score'!$B$3:$B$6,0),MATCH('D-14 Ernst'!E$2,'P-07 HACCP score'!$C$2:$E$2,0))</f>
        <v>2</v>
      </c>
      <c r="AW25" s="6">
        <f>INDEX('P-07 HACCP score'!$C$3:$E$6,MATCH(O25,'P-07 HACCP score'!$B$3:$B$6,0),MATCH('D-14 Ernst'!F$2,'P-07 HACCP score'!$C$2:$E$2,0))</f>
        <v>3</v>
      </c>
      <c r="AX25" s="6">
        <f>INDEX('P-07 HACCP score'!$C$3:$E$6,MATCH(P25,'P-07 HACCP score'!$B$3:$B$6,0),MATCH('D-14 Ernst'!G$2,'P-07 HACCP score'!$C$2:$E$2,0))</f>
        <v>0</v>
      </c>
      <c r="AY25" s="6">
        <f>INDEX('P-07 HACCP score'!$C$3:$E$6,MATCH(Q25,'P-07 HACCP score'!$B$3:$B$6,0),MATCH('D-14 Ernst'!H$2,'P-07 HACCP score'!$C$2:$E$2,0))</f>
        <v>0</v>
      </c>
      <c r="AZ25" s="6">
        <f>INDEX('P-07 HACCP score'!$C$3:$E$6,MATCH(R25,'P-07 HACCP score'!$B$3:$B$6,0),MATCH('D-14 Ernst'!I$2,'P-07 HACCP score'!$C$2:$E$2,0))</f>
        <v>0</v>
      </c>
      <c r="BA25" s="6">
        <f>INDEX('P-07 HACCP score'!$C$3:$E$6,MATCH(S25,'P-07 HACCP score'!$B$3:$B$6,0),MATCH('D-14 Ernst'!J$2,'P-07 HACCP score'!$C$2:$E$2,0))</f>
        <v>0</v>
      </c>
      <c r="BB25" s="6">
        <f>INDEX('P-07 HACCP score'!$C$3:$E$6,MATCH(T25,'P-07 HACCP score'!$B$3:$B$6,0),MATCH('D-14 Ernst'!K$2,'P-07 HACCP score'!$C$2:$E$2,0))</f>
        <v>0</v>
      </c>
      <c r="BC25" s="6">
        <f>INDEX('P-07 HACCP score'!$C$3:$E$6,MATCH(U25,'P-07 HACCP score'!$B$3:$B$6,0),MATCH('D-14 Ernst'!L$2,'P-07 HACCP score'!$C$2:$E$2,0))</f>
        <v>0</v>
      </c>
      <c r="BD25" s="6">
        <f>INDEX('P-07 HACCP score'!$C$3:$E$6,MATCH(V25,'P-07 HACCP score'!$B$3:$B$6,0),MATCH('D-14 Ernst'!M$2,'P-07 HACCP score'!$C$2:$E$2,0))</f>
        <v>0</v>
      </c>
      <c r="BE25" s="6">
        <f>INDEX('P-07 HACCP score'!$C$3:$E$6,MATCH(W25,'P-07 HACCP score'!$B$3:$B$6,0),MATCH('D-14 Ernst'!N$2,'P-07 HACCP score'!$C$2:$E$2,0))</f>
        <v>0</v>
      </c>
      <c r="BF25" s="6">
        <f>INDEX('P-07 HACCP score'!$C$3:$E$6,MATCH(X25,'P-07 HACCP score'!$B$3:$B$6,0),MATCH('D-14 Ernst'!O$2,'P-07 HACCP score'!$C$2:$E$2,0))</f>
        <v>0</v>
      </c>
      <c r="BG25" s="6">
        <f>INDEX('P-07 HACCP score'!$C$3:$E$6,MATCH(Y25,'P-07 HACCP score'!$B$3:$B$6,0),MATCH('D-14 Ernst'!P$2,'P-07 HACCP score'!$C$2:$E$2,0))</f>
        <v>0</v>
      </c>
      <c r="BH25" s="6">
        <f>INDEX('P-07 HACCP score'!$C$3:$E$6,MATCH(Z25,'P-07 HACCP score'!$B$3:$B$6,0),MATCH('D-14 Ernst'!Q$2,'P-07 HACCP score'!$C$2:$E$2,0))</f>
        <v>0</v>
      </c>
      <c r="BI25" s="6">
        <f>INDEX('P-07 HACCP score'!$C$3:$E$6,MATCH(AA25,'P-07 HACCP score'!$B$3:$B$6,0),MATCH('D-14 Ernst'!R$2,'P-07 HACCP score'!$C$2:$E$2,0))</f>
        <v>0</v>
      </c>
      <c r="BJ25" s="6">
        <f>INDEX('P-07 HACCP score'!$C$3:$E$6,MATCH(AB25,'P-07 HACCP score'!$B$3:$B$6,0),MATCH('D-14 Ernst'!S$2,'P-07 HACCP score'!$C$2:$E$2,0))</f>
        <v>0</v>
      </c>
      <c r="BK25" s="6">
        <f>INDEX('P-07 HACCP score'!$C$3:$E$6,MATCH(AC25,'P-07 HACCP score'!$B$3:$B$6,0),MATCH('D-14 Ernst'!T$2,'P-07 HACCP score'!$C$2:$E$2,0))</f>
        <v>0</v>
      </c>
      <c r="BL25" s="6">
        <f>INDEX('P-07 HACCP score'!$C$3:$E$6,MATCH(AD25,'P-07 HACCP score'!$B$3:$B$6,0),MATCH('D-14 Ernst'!U$2,'P-07 HACCP score'!$C$2:$E$2,0))</f>
        <v>0</v>
      </c>
      <c r="BM25" s="6">
        <f>INDEX('P-07 HACCP score'!$C$3:$E$6,MATCH(AE25,'P-07 HACCP score'!$B$3:$B$6,0),MATCH('D-14 Ernst'!V$2,'P-07 HACCP score'!$C$2:$E$2,0))</f>
        <v>0</v>
      </c>
      <c r="BN25" s="6">
        <f>INDEX('P-07 HACCP score'!$C$3:$E$6,MATCH(AF25,'P-07 HACCP score'!$B$3:$B$6,0),MATCH('D-14 Ernst'!W$2,'P-07 HACCP score'!$C$2:$E$2,0))</f>
        <v>0</v>
      </c>
      <c r="BO25" s="6">
        <f>INDEX('P-07 HACCP score'!$C$3:$E$6,MATCH(AG25,'P-07 HACCP score'!$B$3:$B$6,0),MATCH('D-14 Ernst'!X$2,'P-07 HACCP score'!$C$2:$E$2,0))</f>
        <v>0</v>
      </c>
    </row>
    <row r="26" spans="1:67" x14ac:dyDescent="0.25">
      <c r="A26" s="26" t="s">
        <v>86</v>
      </c>
      <c r="B26" s="25" t="s">
        <v>87</v>
      </c>
      <c r="C26" s="28" t="s">
        <v>88</v>
      </c>
      <c r="D26" s="27" t="s">
        <v>85</v>
      </c>
      <c r="E26" s="8"/>
      <c r="F26" s="9"/>
      <c r="G26" s="9"/>
      <c r="H26" s="10"/>
      <c r="I26" s="10"/>
      <c r="J26" s="10"/>
      <c r="K26" s="10"/>
      <c r="L26" s="10"/>
      <c r="M26" s="9"/>
      <c r="N26" s="9"/>
      <c r="O26" s="9"/>
      <c r="P26" s="9"/>
      <c r="Q26" s="9"/>
      <c r="R26" s="9"/>
      <c r="S26" s="9"/>
      <c r="T26" s="9"/>
      <c r="U26" s="9"/>
      <c r="V26" s="9"/>
      <c r="W26" s="9"/>
      <c r="X26" s="9"/>
      <c r="Y26" s="9"/>
      <c r="Z26" s="9"/>
      <c r="AA26" s="9"/>
      <c r="AB26" s="9"/>
      <c r="AC26" s="9"/>
      <c r="AD26" s="9"/>
      <c r="AE26" s="9"/>
      <c r="AF26" s="9"/>
      <c r="AG26" s="7"/>
      <c r="AH26" s="11">
        <f t="shared" si="0"/>
        <v>0</v>
      </c>
      <c r="AI26" s="12">
        <f t="shared" si="1"/>
        <v>0</v>
      </c>
      <c r="AJ26" s="13" t="str">
        <f t="shared" si="2"/>
        <v>LAAG</v>
      </c>
      <c r="AK26" s="33" t="str">
        <f t="shared" si="3"/>
        <v>N</v>
      </c>
      <c r="AL26" s="14" t="str">
        <f t="shared" si="4"/>
        <v>LAAG</v>
      </c>
      <c r="AM26" s="8" t="s">
        <v>35</v>
      </c>
      <c r="AN26" s="9" t="s">
        <v>41</v>
      </c>
      <c r="AO26" s="9" t="s">
        <v>37</v>
      </c>
      <c r="AP26" s="18" t="str">
        <f t="shared" si="5"/>
        <v>N</v>
      </c>
      <c r="AQ26" s="15" t="str">
        <f t="shared" si="6"/>
        <v>LAAG</v>
      </c>
      <c r="AR26" s="6">
        <f>INDEX('P-07 HACCP score'!$C$3:$E$6,MATCH(E26,'P-07 HACCP score'!$B$3:$B$6,0),MATCH('D-14 Ernst'!A$2,'P-07 HACCP score'!$C$2:$E$2,0))</f>
        <v>0</v>
      </c>
      <c r="AS26" s="6">
        <f>INDEX('P-07 HACCP score'!$C$3:$E$6,MATCH(F26,'P-07 HACCP score'!$B$3:$B$6,0),MATCH('D-14 Ernst'!B$2,'P-07 HACCP score'!$C$2:$E$2,0))</f>
        <v>0</v>
      </c>
      <c r="AT26" s="6">
        <f>INDEX('P-07 HACCP score'!$C$3:$E$6,MATCH(G26,'P-07 HACCP score'!$B$3:$B$6,0),MATCH('D-14 Ernst'!C$2,'P-07 HACCP score'!$C$2:$E$2,0))</f>
        <v>0</v>
      </c>
      <c r="AU26" s="6">
        <f>INDEX('P-07 HACCP score'!$C$3:$E$6,MATCH(M26,'P-07 HACCP score'!$B$3:$B$6,0),MATCH('D-14 Ernst'!D$2,'P-07 HACCP score'!$C$2:$E$2,0))</f>
        <v>0</v>
      </c>
      <c r="AV26" s="6">
        <f>INDEX('P-07 HACCP score'!$C$3:$E$6,MATCH(N26,'P-07 HACCP score'!$B$3:$B$6,0),MATCH('D-14 Ernst'!E$2,'P-07 HACCP score'!$C$2:$E$2,0))</f>
        <v>0</v>
      </c>
      <c r="AW26" s="6">
        <f>INDEX('P-07 HACCP score'!$C$3:$E$6,MATCH(O26,'P-07 HACCP score'!$B$3:$B$6,0),MATCH('D-14 Ernst'!F$2,'P-07 HACCP score'!$C$2:$E$2,0))</f>
        <v>0</v>
      </c>
      <c r="AX26" s="6">
        <f>INDEX('P-07 HACCP score'!$C$3:$E$6,MATCH(P26,'P-07 HACCP score'!$B$3:$B$6,0),MATCH('D-14 Ernst'!G$2,'P-07 HACCP score'!$C$2:$E$2,0))</f>
        <v>0</v>
      </c>
      <c r="AY26" s="6">
        <f>INDEX('P-07 HACCP score'!$C$3:$E$6,MATCH(Q26,'P-07 HACCP score'!$B$3:$B$6,0),MATCH('D-14 Ernst'!H$2,'P-07 HACCP score'!$C$2:$E$2,0))</f>
        <v>0</v>
      </c>
      <c r="AZ26" s="6">
        <f>INDEX('P-07 HACCP score'!$C$3:$E$6,MATCH(R26,'P-07 HACCP score'!$B$3:$B$6,0),MATCH('D-14 Ernst'!I$2,'P-07 HACCP score'!$C$2:$E$2,0))</f>
        <v>0</v>
      </c>
      <c r="BA26" s="6">
        <f>INDEX('P-07 HACCP score'!$C$3:$E$6,MATCH(S26,'P-07 HACCP score'!$B$3:$B$6,0),MATCH('D-14 Ernst'!J$2,'P-07 HACCP score'!$C$2:$E$2,0))</f>
        <v>0</v>
      </c>
      <c r="BB26" s="6">
        <f>INDEX('P-07 HACCP score'!$C$3:$E$6,MATCH(T26,'P-07 HACCP score'!$B$3:$B$6,0),MATCH('D-14 Ernst'!K$2,'P-07 HACCP score'!$C$2:$E$2,0))</f>
        <v>0</v>
      </c>
      <c r="BC26" s="6">
        <f>INDEX('P-07 HACCP score'!$C$3:$E$6,MATCH(U26,'P-07 HACCP score'!$B$3:$B$6,0),MATCH('D-14 Ernst'!L$2,'P-07 HACCP score'!$C$2:$E$2,0))</f>
        <v>0</v>
      </c>
      <c r="BD26" s="6">
        <f>INDEX('P-07 HACCP score'!$C$3:$E$6,MATCH(V26,'P-07 HACCP score'!$B$3:$B$6,0),MATCH('D-14 Ernst'!M$2,'P-07 HACCP score'!$C$2:$E$2,0))</f>
        <v>0</v>
      </c>
      <c r="BE26" s="6">
        <f>INDEX('P-07 HACCP score'!$C$3:$E$6,MATCH(W26,'P-07 HACCP score'!$B$3:$B$6,0),MATCH('D-14 Ernst'!N$2,'P-07 HACCP score'!$C$2:$E$2,0))</f>
        <v>0</v>
      </c>
      <c r="BF26" s="6">
        <f>INDEX('P-07 HACCP score'!$C$3:$E$6,MATCH(X26,'P-07 HACCP score'!$B$3:$B$6,0),MATCH('D-14 Ernst'!O$2,'P-07 HACCP score'!$C$2:$E$2,0))</f>
        <v>0</v>
      </c>
      <c r="BG26" s="6">
        <f>INDEX('P-07 HACCP score'!$C$3:$E$6,MATCH(Y26,'P-07 HACCP score'!$B$3:$B$6,0),MATCH('D-14 Ernst'!P$2,'P-07 HACCP score'!$C$2:$E$2,0))</f>
        <v>0</v>
      </c>
      <c r="BH26" s="6">
        <f>INDEX('P-07 HACCP score'!$C$3:$E$6,MATCH(Z26,'P-07 HACCP score'!$B$3:$B$6,0),MATCH('D-14 Ernst'!Q$2,'P-07 HACCP score'!$C$2:$E$2,0))</f>
        <v>0</v>
      </c>
      <c r="BI26" s="6">
        <f>INDEX('P-07 HACCP score'!$C$3:$E$6,MATCH(AA26,'P-07 HACCP score'!$B$3:$B$6,0),MATCH('D-14 Ernst'!R$2,'P-07 HACCP score'!$C$2:$E$2,0))</f>
        <v>0</v>
      </c>
      <c r="BJ26" s="6">
        <f>INDEX('P-07 HACCP score'!$C$3:$E$6,MATCH(AB26,'P-07 HACCP score'!$B$3:$B$6,0),MATCH('D-14 Ernst'!S$2,'P-07 HACCP score'!$C$2:$E$2,0))</f>
        <v>0</v>
      </c>
      <c r="BK26" s="6">
        <f>INDEX('P-07 HACCP score'!$C$3:$E$6,MATCH(AC26,'P-07 HACCP score'!$B$3:$B$6,0),MATCH('D-14 Ernst'!T$2,'P-07 HACCP score'!$C$2:$E$2,0))</f>
        <v>0</v>
      </c>
      <c r="BL26" s="6">
        <f>INDEX('P-07 HACCP score'!$C$3:$E$6,MATCH(AD26,'P-07 HACCP score'!$B$3:$B$6,0),MATCH('D-14 Ernst'!U$2,'P-07 HACCP score'!$C$2:$E$2,0))</f>
        <v>0</v>
      </c>
      <c r="BM26" s="6">
        <f>INDEX('P-07 HACCP score'!$C$3:$E$6,MATCH(AE26,'P-07 HACCP score'!$B$3:$B$6,0),MATCH('D-14 Ernst'!V$2,'P-07 HACCP score'!$C$2:$E$2,0))</f>
        <v>0</v>
      </c>
      <c r="BN26" s="6">
        <f>INDEX('P-07 HACCP score'!$C$3:$E$6,MATCH(AF26,'P-07 HACCP score'!$B$3:$B$6,0),MATCH('D-14 Ernst'!W$2,'P-07 HACCP score'!$C$2:$E$2,0))</f>
        <v>0</v>
      </c>
      <c r="BO26" s="6">
        <f>INDEX('P-07 HACCP score'!$C$3:$E$6,MATCH(AG26,'P-07 HACCP score'!$B$3:$B$6,0),MATCH('D-14 Ernst'!X$2,'P-07 HACCP score'!$C$2:$E$2,0))</f>
        <v>0</v>
      </c>
    </row>
    <row r="27" spans="1:67" x14ac:dyDescent="0.25">
      <c r="A27" s="26" t="s">
        <v>89</v>
      </c>
      <c r="B27" s="25" t="s">
        <v>90</v>
      </c>
      <c r="C27" s="28" t="s">
        <v>91</v>
      </c>
      <c r="D27" s="27" t="s">
        <v>85</v>
      </c>
      <c r="E27" s="8"/>
      <c r="F27" s="9"/>
      <c r="G27" s="9"/>
      <c r="H27" s="10"/>
      <c r="I27" s="10"/>
      <c r="J27" s="10"/>
      <c r="K27" s="10"/>
      <c r="L27" s="10"/>
      <c r="M27" s="9"/>
      <c r="N27" s="9"/>
      <c r="O27" s="9"/>
      <c r="P27" s="9"/>
      <c r="Q27" s="9"/>
      <c r="R27" s="9"/>
      <c r="S27" s="9"/>
      <c r="T27" s="9"/>
      <c r="U27" s="9"/>
      <c r="V27" s="9"/>
      <c r="W27" s="9"/>
      <c r="X27" s="9"/>
      <c r="Y27" s="9"/>
      <c r="Z27" s="9"/>
      <c r="AA27" s="9"/>
      <c r="AB27" s="9"/>
      <c r="AC27" s="9"/>
      <c r="AD27" s="9"/>
      <c r="AE27" s="9"/>
      <c r="AF27" s="9"/>
      <c r="AG27" s="7"/>
      <c r="AH27" s="11">
        <f t="shared" si="0"/>
        <v>0</v>
      </c>
      <c r="AI27" s="12">
        <f t="shared" si="1"/>
        <v>0</v>
      </c>
      <c r="AJ27" s="13" t="str">
        <f t="shared" si="2"/>
        <v>LAAG</v>
      </c>
      <c r="AK27" s="33" t="str">
        <f t="shared" si="3"/>
        <v>N</v>
      </c>
      <c r="AL27" s="14" t="str">
        <f t="shared" si="4"/>
        <v>LAAG</v>
      </c>
      <c r="AM27" s="8" t="s">
        <v>35</v>
      </c>
      <c r="AN27" s="9" t="s">
        <v>41</v>
      </c>
      <c r="AO27" s="9" t="s">
        <v>37</v>
      </c>
      <c r="AP27" s="18" t="str">
        <f t="shared" si="5"/>
        <v>N</v>
      </c>
      <c r="AQ27" s="15" t="str">
        <f t="shared" si="6"/>
        <v>LAAG</v>
      </c>
      <c r="AR27" s="6">
        <f>INDEX('P-07 HACCP score'!$C$3:$E$6,MATCH(E27,'P-07 HACCP score'!$B$3:$B$6,0),MATCH('D-14 Ernst'!A$2,'P-07 HACCP score'!$C$2:$E$2,0))</f>
        <v>0</v>
      </c>
      <c r="AS27" s="6">
        <f>INDEX('P-07 HACCP score'!$C$3:$E$6,MATCH(F27,'P-07 HACCP score'!$B$3:$B$6,0),MATCH('D-14 Ernst'!B$2,'P-07 HACCP score'!$C$2:$E$2,0))</f>
        <v>0</v>
      </c>
      <c r="AT27" s="6">
        <f>INDEX('P-07 HACCP score'!$C$3:$E$6,MATCH(G27,'P-07 HACCP score'!$B$3:$B$6,0),MATCH('D-14 Ernst'!C$2,'P-07 HACCP score'!$C$2:$E$2,0))</f>
        <v>0</v>
      </c>
      <c r="AU27" s="6">
        <f>INDEX('P-07 HACCP score'!$C$3:$E$6,MATCH(M27,'P-07 HACCP score'!$B$3:$B$6,0),MATCH('D-14 Ernst'!D$2,'P-07 HACCP score'!$C$2:$E$2,0))</f>
        <v>0</v>
      </c>
      <c r="AV27" s="6">
        <f>INDEX('P-07 HACCP score'!$C$3:$E$6,MATCH(N27,'P-07 HACCP score'!$B$3:$B$6,0),MATCH('D-14 Ernst'!E$2,'P-07 HACCP score'!$C$2:$E$2,0))</f>
        <v>0</v>
      </c>
      <c r="AW27" s="6">
        <f>INDEX('P-07 HACCP score'!$C$3:$E$6,MATCH(O27,'P-07 HACCP score'!$B$3:$B$6,0),MATCH('D-14 Ernst'!F$2,'P-07 HACCP score'!$C$2:$E$2,0))</f>
        <v>0</v>
      </c>
      <c r="AX27" s="6">
        <f>INDEX('P-07 HACCP score'!$C$3:$E$6,MATCH(P27,'P-07 HACCP score'!$B$3:$B$6,0),MATCH('D-14 Ernst'!G$2,'P-07 HACCP score'!$C$2:$E$2,0))</f>
        <v>0</v>
      </c>
      <c r="AY27" s="6">
        <f>INDEX('P-07 HACCP score'!$C$3:$E$6,MATCH(Q27,'P-07 HACCP score'!$B$3:$B$6,0),MATCH('D-14 Ernst'!H$2,'P-07 HACCP score'!$C$2:$E$2,0))</f>
        <v>0</v>
      </c>
      <c r="AZ27" s="6">
        <f>INDEX('P-07 HACCP score'!$C$3:$E$6,MATCH(R27,'P-07 HACCP score'!$B$3:$B$6,0),MATCH('D-14 Ernst'!I$2,'P-07 HACCP score'!$C$2:$E$2,0))</f>
        <v>0</v>
      </c>
      <c r="BA27" s="6">
        <f>INDEX('P-07 HACCP score'!$C$3:$E$6,MATCH(S27,'P-07 HACCP score'!$B$3:$B$6,0),MATCH('D-14 Ernst'!J$2,'P-07 HACCP score'!$C$2:$E$2,0))</f>
        <v>0</v>
      </c>
      <c r="BB27" s="6">
        <f>INDEX('P-07 HACCP score'!$C$3:$E$6,MATCH(T27,'P-07 HACCP score'!$B$3:$B$6,0),MATCH('D-14 Ernst'!K$2,'P-07 HACCP score'!$C$2:$E$2,0))</f>
        <v>0</v>
      </c>
      <c r="BC27" s="6">
        <f>INDEX('P-07 HACCP score'!$C$3:$E$6,MATCH(U27,'P-07 HACCP score'!$B$3:$B$6,0),MATCH('D-14 Ernst'!L$2,'P-07 HACCP score'!$C$2:$E$2,0))</f>
        <v>0</v>
      </c>
      <c r="BD27" s="6">
        <f>INDEX('P-07 HACCP score'!$C$3:$E$6,MATCH(V27,'P-07 HACCP score'!$B$3:$B$6,0),MATCH('D-14 Ernst'!M$2,'P-07 HACCP score'!$C$2:$E$2,0))</f>
        <v>0</v>
      </c>
      <c r="BE27" s="6">
        <f>INDEX('P-07 HACCP score'!$C$3:$E$6,MATCH(W27,'P-07 HACCP score'!$B$3:$B$6,0),MATCH('D-14 Ernst'!N$2,'P-07 HACCP score'!$C$2:$E$2,0))</f>
        <v>0</v>
      </c>
      <c r="BF27" s="6">
        <f>INDEX('P-07 HACCP score'!$C$3:$E$6,MATCH(X27,'P-07 HACCP score'!$B$3:$B$6,0),MATCH('D-14 Ernst'!O$2,'P-07 HACCP score'!$C$2:$E$2,0))</f>
        <v>0</v>
      </c>
      <c r="BG27" s="6">
        <f>INDEX('P-07 HACCP score'!$C$3:$E$6,MATCH(Y27,'P-07 HACCP score'!$B$3:$B$6,0),MATCH('D-14 Ernst'!P$2,'P-07 HACCP score'!$C$2:$E$2,0))</f>
        <v>0</v>
      </c>
      <c r="BH27" s="6">
        <f>INDEX('P-07 HACCP score'!$C$3:$E$6,MATCH(Z27,'P-07 HACCP score'!$B$3:$B$6,0),MATCH('D-14 Ernst'!Q$2,'P-07 HACCP score'!$C$2:$E$2,0))</f>
        <v>0</v>
      </c>
      <c r="BI27" s="6">
        <f>INDEX('P-07 HACCP score'!$C$3:$E$6,MATCH(AA27,'P-07 HACCP score'!$B$3:$B$6,0),MATCH('D-14 Ernst'!R$2,'P-07 HACCP score'!$C$2:$E$2,0))</f>
        <v>0</v>
      </c>
      <c r="BJ27" s="6">
        <f>INDEX('P-07 HACCP score'!$C$3:$E$6,MATCH(AB27,'P-07 HACCP score'!$B$3:$B$6,0),MATCH('D-14 Ernst'!S$2,'P-07 HACCP score'!$C$2:$E$2,0))</f>
        <v>0</v>
      </c>
      <c r="BK27" s="6">
        <f>INDEX('P-07 HACCP score'!$C$3:$E$6,MATCH(AC27,'P-07 HACCP score'!$B$3:$B$6,0),MATCH('D-14 Ernst'!T$2,'P-07 HACCP score'!$C$2:$E$2,0))</f>
        <v>0</v>
      </c>
      <c r="BL27" s="6">
        <f>INDEX('P-07 HACCP score'!$C$3:$E$6,MATCH(AD27,'P-07 HACCP score'!$B$3:$B$6,0),MATCH('D-14 Ernst'!U$2,'P-07 HACCP score'!$C$2:$E$2,0))</f>
        <v>0</v>
      </c>
      <c r="BM27" s="6">
        <f>INDEX('P-07 HACCP score'!$C$3:$E$6,MATCH(AE27,'P-07 HACCP score'!$B$3:$B$6,0),MATCH('D-14 Ernst'!V$2,'P-07 HACCP score'!$C$2:$E$2,0))</f>
        <v>0</v>
      </c>
      <c r="BN27" s="6">
        <f>INDEX('P-07 HACCP score'!$C$3:$E$6,MATCH(AF27,'P-07 HACCP score'!$B$3:$B$6,0),MATCH('D-14 Ernst'!W$2,'P-07 HACCP score'!$C$2:$E$2,0))</f>
        <v>0</v>
      </c>
      <c r="BO27" s="6">
        <f>INDEX('P-07 HACCP score'!$C$3:$E$6,MATCH(AG27,'P-07 HACCP score'!$B$3:$B$6,0),MATCH('D-14 Ernst'!X$2,'P-07 HACCP score'!$C$2:$E$2,0))</f>
        <v>0</v>
      </c>
    </row>
    <row r="28" spans="1:67" x14ac:dyDescent="0.25">
      <c r="A28" s="26" t="s">
        <v>92</v>
      </c>
      <c r="B28" s="25" t="s">
        <v>93</v>
      </c>
      <c r="C28" s="28" t="s">
        <v>94</v>
      </c>
      <c r="D28" s="27" t="s">
        <v>85</v>
      </c>
      <c r="E28" s="8"/>
      <c r="F28" s="9"/>
      <c r="G28" s="9"/>
      <c r="H28" s="10"/>
      <c r="I28" s="10"/>
      <c r="J28" s="10"/>
      <c r="K28" s="10"/>
      <c r="L28" s="10"/>
      <c r="M28" s="9"/>
      <c r="N28" s="9"/>
      <c r="O28" s="9"/>
      <c r="P28" s="9"/>
      <c r="Q28" s="9"/>
      <c r="R28" s="9"/>
      <c r="S28" s="9"/>
      <c r="T28" s="9"/>
      <c r="U28" s="9"/>
      <c r="V28" s="9"/>
      <c r="W28" s="9"/>
      <c r="X28" s="9"/>
      <c r="Y28" s="9"/>
      <c r="Z28" s="9"/>
      <c r="AA28" s="9"/>
      <c r="AB28" s="9"/>
      <c r="AC28" s="9"/>
      <c r="AD28" s="9"/>
      <c r="AE28" s="9"/>
      <c r="AF28" s="9"/>
      <c r="AG28" s="7"/>
      <c r="AH28" s="11">
        <f t="shared" si="0"/>
        <v>0</v>
      </c>
      <c r="AI28" s="12">
        <f t="shared" si="1"/>
        <v>0</v>
      </c>
      <c r="AJ28" s="13" t="str">
        <f t="shared" si="2"/>
        <v>LAAG</v>
      </c>
      <c r="AK28" s="33" t="str">
        <f t="shared" si="3"/>
        <v>N</v>
      </c>
      <c r="AL28" s="14" t="str">
        <f t="shared" si="4"/>
        <v>LAAG</v>
      </c>
      <c r="AM28" s="8" t="s">
        <v>35</v>
      </c>
      <c r="AN28" s="9" t="s">
        <v>41</v>
      </c>
      <c r="AO28" s="9" t="s">
        <v>37</v>
      </c>
      <c r="AP28" s="18" t="str">
        <f t="shared" si="5"/>
        <v>N</v>
      </c>
      <c r="AQ28" s="15" t="str">
        <f t="shared" si="6"/>
        <v>LAAG</v>
      </c>
      <c r="AR28" s="6">
        <f>INDEX('P-07 HACCP score'!$C$3:$E$6,MATCH(E28,'P-07 HACCP score'!$B$3:$B$6,0),MATCH('D-14 Ernst'!A$2,'P-07 HACCP score'!$C$2:$E$2,0))</f>
        <v>0</v>
      </c>
      <c r="AS28" s="6">
        <f>INDEX('P-07 HACCP score'!$C$3:$E$6,MATCH(F28,'P-07 HACCP score'!$B$3:$B$6,0),MATCH('D-14 Ernst'!B$2,'P-07 HACCP score'!$C$2:$E$2,0))</f>
        <v>0</v>
      </c>
      <c r="AT28" s="6">
        <f>INDEX('P-07 HACCP score'!$C$3:$E$6,MATCH(G28,'P-07 HACCP score'!$B$3:$B$6,0),MATCH('D-14 Ernst'!C$2,'P-07 HACCP score'!$C$2:$E$2,0))</f>
        <v>0</v>
      </c>
      <c r="AU28" s="6">
        <f>INDEX('P-07 HACCP score'!$C$3:$E$6,MATCH(M28,'P-07 HACCP score'!$B$3:$B$6,0),MATCH('D-14 Ernst'!D$2,'P-07 HACCP score'!$C$2:$E$2,0))</f>
        <v>0</v>
      </c>
      <c r="AV28" s="6">
        <f>INDEX('P-07 HACCP score'!$C$3:$E$6,MATCH(N28,'P-07 HACCP score'!$B$3:$B$6,0),MATCH('D-14 Ernst'!E$2,'P-07 HACCP score'!$C$2:$E$2,0))</f>
        <v>0</v>
      </c>
      <c r="AW28" s="6">
        <f>INDEX('P-07 HACCP score'!$C$3:$E$6,MATCH(O28,'P-07 HACCP score'!$B$3:$B$6,0),MATCH('D-14 Ernst'!F$2,'P-07 HACCP score'!$C$2:$E$2,0))</f>
        <v>0</v>
      </c>
      <c r="AX28" s="6">
        <f>INDEX('P-07 HACCP score'!$C$3:$E$6,MATCH(P28,'P-07 HACCP score'!$B$3:$B$6,0),MATCH('D-14 Ernst'!G$2,'P-07 HACCP score'!$C$2:$E$2,0))</f>
        <v>0</v>
      </c>
      <c r="AY28" s="6">
        <f>INDEX('P-07 HACCP score'!$C$3:$E$6,MATCH(Q28,'P-07 HACCP score'!$B$3:$B$6,0),MATCH('D-14 Ernst'!H$2,'P-07 HACCP score'!$C$2:$E$2,0))</f>
        <v>0</v>
      </c>
      <c r="AZ28" s="6">
        <f>INDEX('P-07 HACCP score'!$C$3:$E$6,MATCH(R28,'P-07 HACCP score'!$B$3:$B$6,0),MATCH('D-14 Ernst'!I$2,'P-07 HACCP score'!$C$2:$E$2,0))</f>
        <v>0</v>
      </c>
      <c r="BA28" s="6">
        <f>INDEX('P-07 HACCP score'!$C$3:$E$6,MATCH(S28,'P-07 HACCP score'!$B$3:$B$6,0),MATCH('D-14 Ernst'!J$2,'P-07 HACCP score'!$C$2:$E$2,0))</f>
        <v>0</v>
      </c>
      <c r="BB28" s="6">
        <f>INDEX('P-07 HACCP score'!$C$3:$E$6,MATCH(T28,'P-07 HACCP score'!$B$3:$B$6,0),MATCH('D-14 Ernst'!K$2,'P-07 HACCP score'!$C$2:$E$2,0))</f>
        <v>0</v>
      </c>
      <c r="BC28" s="6">
        <f>INDEX('P-07 HACCP score'!$C$3:$E$6,MATCH(U28,'P-07 HACCP score'!$B$3:$B$6,0),MATCH('D-14 Ernst'!L$2,'P-07 HACCP score'!$C$2:$E$2,0))</f>
        <v>0</v>
      </c>
      <c r="BD28" s="6">
        <f>INDEX('P-07 HACCP score'!$C$3:$E$6,MATCH(V28,'P-07 HACCP score'!$B$3:$B$6,0),MATCH('D-14 Ernst'!M$2,'P-07 HACCP score'!$C$2:$E$2,0))</f>
        <v>0</v>
      </c>
      <c r="BE28" s="6">
        <f>INDEX('P-07 HACCP score'!$C$3:$E$6,MATCH(W28,'P-07 HACCP score'!$B$3:$B$6,0),MATCH('D-14 Ernst'!N$2,'P-07 HACCP score'!$C$2:$E$2,0))</f>
        <v>0</v>
      </c>
      <c r="BF28" s="6">
        <f>INDEX('P-07 HACCP score'!$C$3:$E$6,MATCH(X28,'P-07 HACCP score'!$B$3:$B$6,0),MATCH('D-14 Ernst'!O$2,'P-07 HACCP score'!$C$2:$E$2,0))</f>
        <v>0</v>
      </c>
      <c r="BG28" s="6">
        <f>INDEX('P-07 HACCP score'!$C$3:$E$6,MATCH(Y28,'P-07 HACCP score'!$B$3:$B$6,0),MATCH('D-14 Ernst'!P$2,'P-07 HACCP score'!$C$2:$E$2,0))</f>
        <v>0</v>
      </c>
      <c r="BH28" s="6">
        <f>INDEX('P-07 HACCP score'!$C$3:$E$6,MATCH(Z28,'P-07 HACCP score'!$B$3:$B$6,0),MATCH('D-14 Ernst'!Q$2,'P-07 HACCP score'!$C$2:$E$2,0))</f>
        <v>0</v>
      </c>
      <c r="BI28" s="6">
        <f>INDEX('P-07 HACCP score'!$C$3:$E$6,MATCH(AA28,'P-07 HACCP score'!$B$3:$B$6,0),MATCH('D-14 Ernst'!R$2,'P-07 HACCP score'!$C$2:$E$2,0))</f>
        <v>0</v>
      </c>
      <c r="BJ28" s="6">
        <f>INDEX('P-07 HACCP score'!$C$3:$E$6,MATCH(AB28,'P-07 HACCP score'!$B$3:$B$6,0),MATCH('D-14 Ernst'!S$2,'P-07 HACCP score'!$C$2:$E$2,0))</f>
        <v>0</v>
      </c>
      <c r="BK28" s="6">
        <f>INDEX('P-07 HACCP score'!$C$3:$E$6,MATCH(AC28,'P-07 HACCP score'!$B$3:$B$6,0),MATCH('D-14 Ernst'!T$2,'P-07 HACCP score'!$C$2:$E$2,0))</f>
        <v>0</v>
      </c>
      <c r="BL28" s="6">
        <f>INDEX('P-07 HACCP score'!$C$3:$E$6,MATCH(AD28,'P-07 HACCP score'!$B$3:$B$6,0),MATCH('D-14 Ernst'!U$2,'P-07 HACCP score'!$C$2:$E$2,0))</f>
        <v>0</v>
      </c>
      <c r="BM28" s="6">
        <f>INDEX('P-07 HACCP score'!$C$3:$E$6,MATCH(AE28,'P-07 HACCP score'!$B$3:$B$6,0),MATCH('D-14 Ernst'!V$2,'P-07 HACCP score'!$C$2:$E$2,0))</f>
        <v>0</v>
      </c>
      <c r="BN28" s="6">
        <f>INDEX('P-07 HACCP score'!$C$3:$E$6,MATCH(AF28,'P-07 HACCP score'!$B$3:$B$6,0),MATCH('D-14 Ernst'!W$2,'P-07 HACCP score'!$C$2:$E$2,0))</f>
        <v>0</v>
      </c>
      <c r="BO28" s="6">
        <f>INDEX('P-07 HACCP score'!$C$3:$E$6,MATCH(AG28,'P-07 HACCP score'!$B$3:$B$6,0),MATCH('D-14 Ernst'!X$2,'P-07 HACCP score'!$C$2:$E$2,0))</f>
        <v>0</v>
      </c>
    </row>
    <row r="29" spans="1:67" x14ac:dyDescent="0.25">
      <c r="A29" s="26" t="s">
        <v>95</v>
      </c>
      <c r="B29" s="25" t="s">
        <v>96</v>
      </c>
      <c r="C29" s="28" t="s">
        <v>1399</v>
      </c>
      <c r="D29" s="27" t="s">
        <v>34</v>
      </c>
      <c r="E29" s="8" t="s">
        <v>35</v>
      </c>
      <c r="F29" s="9"/>
      <c r="G29" s="9"/>
      <c r="H29" s="10"/>
      <c r="I29" s="10"/>
      <c r="J29" s="10"/>
      <c r="K29" s="10"/>
      <c r="L29" s="10"/>
      <c r="M29" s="9"/>
      <c r="N29" s="9"/>
      <c r="O29" s="9" t="s">
        <v>35</v>
      </c>
      <c r="P29" s="9"/>
      <c r="Q29" s="9"/>
      <c r="R29" s="9"/>
      <c r="S29" s="9" t="s">
        <v>35</v>
      </c>
      <c r="T29" s="9"/>
      <c r="U29" s="9"/>
      <c r="V29" s="9"/>
      <c r="W29" s="9"/>
      <c r="X29" s="9" t="s">
        <v>35</v>
      </c>
      <c r="Y29" s="9"/>
      <c r="Z29" s="9" t="s">
        <v>35</v>
      </c>
      <c r="AA29" s="9"/>
      <c r="AB29" s="9"/>
      <c r="AC29" s="9"/>
      <c r="AD29" s="9"/>
      <c r="AE29" s="9"/>
      <c r="AF29" s="9"/>
      <c r="AG29" s="7"/>
      <c r="AH29" s="11">
        <f t="shared" si="0"/>
        <v>1</v>
      </c>
      <c r="AI29" s="12">
        <f t="shared" si="1"/>
        <v>0</v>
      </c>
      <c r="AJ29" s="13" t="str">
        <f t="shared" si="2"/>
        <v>LAAG</v>
      </c>
      <c r="AK29" s="33" t="str">
        <f t="shared" si="3"/>
        <v>N</v>
      </c>
      <c r="AL29" s="14" t="str">
        <f t="shared" si="4"/>
        <v>LAAG</v>
      </c>
      <c r="AM29" s="8" t="s">
        <v>35</v>
      </c>
      <c r="AN29" s="9" t="s">
        <v>36</v>
      </c>
      <c r="AO29" s="9" t="s">
        <v>37</v>
      </c>
      <c r="AP29" s="18" t="str">
        <f t="shared" si="5"/>
        <v>N</v>
      </c>
      <c r="AQ29" s="15" t="str">
        <f t="shared" si="6"/>
        <v>LAAG</v>
      </c>
      <c r="AR29" s="6">
        <f>INDEX('P-07 HACCP score'!$C$3:$E$6,MATCH(E29,'P-07 HACCP score'!$B$3:$B$6,0),MATCH('D-14 Ernst'!A$2,'P-07 HACCP score'!$C$2:$E$2,0))</f>
        <v>2</v>
      </c>
      <c r="AS29" s="6">
        <f>INDEX('P-07 HACCP score'!$C$3:$E$6,MATCH(F29,'P-07 HACCP score'!$B$3:$B$6,0),MATCH('D-14 Ernst'!B$2,'P-07 HACCP score'!$C$2:$E$2,0))</f>
        <v>0</v>
      </c>
      <c r="AT29" s="6">
        <f>INDEX('P-07 HACCP score'!$C$3:$E$6,MATCH(G29,'P-07 HACCP score'!$B$3:$B$6,0),MATCH('D-14 Ernst'!C$2,'P-07 HACCP score'!$C$2:$E$2,0))</f>
        <v>0</v>
      </c>
      <c r="AU29" s="6">
        <f>INDEX('P-07 HACCP score'!$C$3:$E$6,MATCH(M29,'P-07 HACCP score'!$B$3:$B$6,0),MATCH('D-14 Ernst'!D$2,'P-07 HACCP score'!$C$2:$E$2,0))</f>
        <v>0</v>
      </c>
      <c r="AV29" s="6">
        <f>INDEX('P-07 HACCP score'!$C$3:$E$6,MATCH(N29,'P-07 HACCP score'!$B$3:$B$6,0),MATCH('D-14 Ernst'!E$2,'P-07 HACCP score'!$C$2:$E$2,0))</f>
        <v>0</v>
      </c>
      <c r="AW29" s="6">
        <f>INDEX('P-07 HACCP score'!$C$3:$E$6,MATCH(O29,'P-07 HACCP score'!$B$3:$B$6,0),MATCH('D-14 Ernst'!F$2,'P-07 HACCP score'!$C$2:$E$2,0))</f>
        <v>3</v>
      </c>
      <c r="AX29" s="6">
        <f>INDEX('P-07 HACCP score'!$C$3:$E$6,MATCH(P29,'P-07 HACCP score'!$B$3:$B$6,0),MATCH('D-14 Ernst'!G$2,'P-07 HACCP score'!$C$2:$E$2,0))</f>
        <v>0</v>
      </c>
      <c r="AY29" s="6">
        <f>INDEX('P-07 HACCP score'!$C$3:$E$6,MATCH(Q29,'P-07 HACCP score'!$B$3:$B$6,0),MATCH('D-14 Ernst'!H$2,'P-07 HACCP score'!$C$2:$E$2,0))</f>
        <v>0</v>
      </c>
      <c r="AZ29" s="6">
        <f>INDEX('P-07 HACCP score'!$C$3:$E$6,MATCH(R29,'P-07 HACCP score'!$B$3:$B$6,0),MATCH('D-14 Ernst'!I$2,'P-07 HACCP score'!$C$2:$E$2,0))</f>
        <v>0</v>
      </c>
      <c r="BA29" s="6">
        <f>INDEX('P-07 HACCP score'!$C$3:$E$6,MATCH(S29,'P-07 HACCP score'!$B$3:$B$6,0),MATCH('D-14 Ernst'!J$2,'P-07 HACCP score'!$C$2:$E$2,0))</f>
        <v>1</v>
      </c>
      <c r="BB29" s="6">
        <f>INDEX('P-07 HACCP score'!$C$3:$E$6,MATCH(T29,'P-07 HACCP score'!$B$3:$B$6,0),MATCH('D-14 Ernst'!K$2,'P-07 HACCP score'!$C$2:$E$2,0))</f>
        <v>0</v>
      </c>
      <c r="BC29" s="6">
        <f>INDEX('P-07 HACCP score'!$C$3:$E$6,MATCH(U29,'P-07 HACCP score'!$B$3:$B$6,0),MATCH('D-14 Ernst'!L$2,'P-07 HACCP score'!$C$2:$E$2,0))</f>
        <v>0</v>
      </c>
      <c r="BD29" s="6">
        <f>INDEX('P-07 HACCP score'!$C$3:$E$6,MATCH(V29,'P-07 HACCP score'!$B$3:$B$6,0),MATCH('D-14 Ernst'!M$2,'P-07 HACCP score'!$C$2:$E$2,0))</f>
        <v>0</v>
      </c>
      <c r="BE29" s="6">
        <f>INDEX('P-07 HACCP score'!$C$3:$E$6,MATCH(W29,'P-07 HACCP score'!$B$3:$B$6,0),MATCH('D-14 Ernst'!N$2,'P-07 HACCP score'!$C$2:$E$2,0))</f>
        <v>0</v>
      </c>
      <c r="BF29" s="6">
        <f>INDEX('P-07 HACCP score'!$C$3:$E$6,MATCH(X29,'P-07 HACCP score'!$B$3:$B$6,0),MATCH('D-14 Ernst'!O$2,'P-07 HACCP score'!$C$2:$E$2,0))</f>
        <v>1</v>
      </c>
      <c r="BG29" s="6">
        <f>INDEX('P-07 HACCP score'!$C$3:$E$6,MATCH(Y29,'P-07 HACCP score'!$B$3:$B$6,0),MATCH('D-14 Ernst'!P$2,'P-07 HACCP score'!$C$2:$E$2,0))</f>
        <v>0</v>
      </c>
      <c r="BH29" s="6">
        <f>INDEX('P-07 HACCP score'!$C$3:$E$6,MATCH(Z29,'P-07 HACCP score'!$B$3:$B$6,0),MATCH('D-14 Ernst'!Q$2,'P-07 HACCP score'!$C$2:$E$2,0))</f>
        <v>1</v>
      </c>
      <c r="BI29" s="6">
        <f>INDEX('P-07 HACCP score'!$C$3:$E$6,MATCH(AA29,'P-07 HACCP score'!$B$3:$B$6,0),MATCH('D-14 Ernst'!R$2,'P-07 HACCP score'!$C$2:$E$2,0))</f>
        <v>0</v>
      </c>
      <c r="BJ29" s="6">
        <f>INDEX('P-07 HACCP score'!$C$3:$E$6,MATCH(AB29,'P-07 HACCP score'!$B$3:$B$6,0),MATCH('D-14 Ernst'!S$2,'P-07 HACCP score'!$C$2:$E$2,0))</f>
        <v>0</v>
      </c>
      <c r="BK29" s="6">
        <f>INDEX('P-07 HACCP score'!$C$3:$E$6,MATCH(AC29,'P-07 HACCP score'!$B$3:$B$6,0),MATCH('D-14 Ernst'!T$2,'P-07 HACCP score'!$C$2:$E$2,0))</f>
        <v>0</v>
      </c>
      <c r="BL29" s="6">
        <f>INDEX('P-07 HACCP score'!$C$3:$E$6,MATCH(AD29,'P-07 HACCP score'!$B$3:$B$6,0),MATCH('D-14 Ernst'!U$2,'P-07 HACCP score'!$C$2:$E$2,0))</f>
        <v>0</v>
      </c>
      <c r="BM29" s="6">
        <f>INDEX('P-07 HACCP score'!$C$3:$E$6,MATCH(AE29,'P-07 HACCP score'!$B$3:$B$6,0),MATCH('D-14 Ernst'!V$2,'P-07 HACCP score'!$C$2:$E$2,0))</f>
        <v>0</v>
      </c>
      <c r="BN29" s="6">
        <f>INDEX('P-07 HACCP score'!$C$3:$E$6,MATCH(AF29,'P-07 HACCP score'!$B$3:$B$6,0),MATCH('D-14 Ernst'!W$2,'P-07 HACCP score'!$C$2:$E$2,0))</f>
        <v>0</v>
      </c>
      <c r="BO29" s="6">
        <f>INDEX('P-07 HACCP score'!$C$3:$E$6,MATCH(AG29,'P-07 HACCP score'!$B$3:$B$6,0),MATCH('D-14 Ernst'!X$2,'P-07 HACCP score'!$C$2:$E$2,0))</f>
        <v>0</v>
      </c>
    </row>
    <row r="30" spans="1:67" x14ac:dyDescent="0.25">
      <c r="A30" s="26" t="s">
        <v>97</v>
      </c>
      <c r="B30" s="25" t="s">
        <v>98</v>
      </c>
      <c r="C30" s="28" t="s">
        <v>1399</v>
      </c>
      <c r="D30" s="27" t="s">
        <v>34</v>
      </c>
      <c r="E30" s="8"/>
      <c r="F30" s="9"/>
      <c r="G30" s="9"/>
      <c r="H30" s="10"/>
      <c r="I30" s="10"/>
      <c r="J30" s="10"/>
      <c r="K30" s="10"/>
      <c r="L30" s="10"/>
      <c r="M30" s="9"/>
      <c r="N30" s="9"/>
      <c r="O30" s="9"/>
      <c r="P30" s="9"/>
      <c r="Q30" s="9"/>
      <c r="R30" s="9"/>
      <c r="S30" s="9"/>
      <c r="T30" s="9"/>
      <c r="U30" s="9"/>
      <c r="V30" s="9"/>
      <c r="W30" s="9"/>
      <c r="X30" s="9"/>
      <c r="Y30" s="9"/>
      <c r="Z30" s="9"/>
      <c r="AA30" s="9"/>
      <c r="AB30" s="9"/>
      <c r="AC30" s="9"/>
      <c r="AD30" s="9"/>
      <c r="AE30" s="9"/>
      <c r="AF30" s="9"/>
      <c r="AG30" s="7"/>
      <c r="AH30" s="11">
        <f t="shared" si="0"/>
        <v>0</v>
      </c>
      <c r="AI30" s="12">
        <f t="shared" si="1"/>
        <v>0</v>
      </c>
      <c r="AJ30" s="13" t="str">
        <f t="shared" si="2"/>
        <v>LAAG</v>
      </c>
      <c r="AK30" s="33" t="str">
        <f t="shared" si="3"/>
        <v>N</v>
      </c>
      <c r="AL30" s="14" t="str">
        <f t="shared" si="4"/>
        <v>LAAG</v>
      </c>
      <c r="AM30" s="8" t="s">
        <v>35</v>
      </c>
      <c r="AN30" s="9" t="s">
        <v>36</v>
      </c>
      <c r="AO30" s="9" t="s">
        <v>37</v>
      </c>
      <c r="AP30" s="18" t="str">
        <f t="shared" si="5"/>
        <v>N</v>
      </c>
      <c r="AQ30" s="15" t="str">
        <f t="shared" si="6"/>
        <v>LAAG</v>
      </c>
      <c r="AR30" s="6">
        <f>INDEX('P-07 HACCP score'!$C$3:$E$6,MATCH(E30,'P-07 HACCP score'!$B$3:$B$6,0),MATCH('D-14 Ernst'!A$2,'P-07 HACCP score'!$C$2:$E$2,0))</f>
        <v>0</v>
      </c>
      <c r="AS30" s="6">
        <f>INDEX('P-07 HACCP score'!$C$3:$E$6,MATCH(F30,'P-07 HACCP score'!$B$3:$B$6,0),MATCH('D-14 Ernst'!B$2,'P-07 HACCP score'!$C$2:$E$2,0))</f>
        <v>0</v>
      </c>
      <c r="AT30" s="6">
        <f>INDEX('P-07 HACCP score'!$C$3:$E$6,MATCH(G30,'P-07 HACCP score'!$B$3:$B$6,0),MATCH('D-14 Ernst'!C$2,'P-07 HACCP score'!$C$2:$E$2,0))</f>
        <v>0</v>
      </c>
      <c r="AU30" s="6">
        <f>INDEX('P-07 HACCP score'!$C$3:$E$6,MATCH(M30,'P-07 HACCP score'!$B$3:$B$6,0),MATCH('D-14 Ernst'!D$2,'P-07 HACCP score'!$C$2:$E$2,0))</f>
        <v>0</v>
      </c>
      <c r="AV30" s="6">
        <f>INDEX('P-07 HACCP score'!$C$3:$E$6,MATCH(N30,'P-07 HACCP score'!$B$3:$B$6,0),MATCH('D-14 Ernst'!E$2,'P-07 HACCP score'!$C$2:$E$2,0))</f>
        <v>0</v>
      </c>
      <c r="AW30" s="6">
        <f>INDEX('P-07 HACCP score'!$C$3:$E$6,MATCH(O30,'P-07 HACCP score'!$B$3:$B$6,0),MATCH('D-14 Ernst'!F$2,'P-07 HACCP score'!$C$2:$E$2,0))</f>
        <v>0</v>
      </c>
      <c r="AX30" s="6">
        <f>INDEX('P-07 HACCP score'!$C$3:$E$6,MATCH(P30,'P-07 HACCP score'!$B$3:$B$6,0),MATCH('D-14 Ernst'!G$2,'P-07 HACCP score'!$C$2:$E$2,0))</f>
        <v>0</v>
      </c>
      <c r="AY30" s="6">
        <f>INDEX('P-07 HACCP score'!$C$3:$E$6,MATCH(Q30,'P-07 HACCP score'!$B$3:$B$6,0),MATCH('D-14 Ernst'!H$2,'P-07 HACCP score'!$C$2:$E$2,0))</f>
        <v>0</v>
      </c>
      <c r="AZ30" s="6">
        <f>INDEX('P-07 HACCP score'!$C$3:$E$6,MATCH(R30,'P-07 HACCP score'!$B$3:$B$6,0),MATCH('D-14 Ernst'!I$2,'P-07 HACCP score'!$C$2:$E$2,0))</f>
        <v>0</v>
      </c>
      <c r="BA30" s="6">
        <f>INDEX('P-07 HACCP score'!$C$3:$E$6,MATCH(S30,'P-07 HACCP score'!$B$3:$B$6,0),MATCH('D-14 Ernst'!J$2,'P-07 HACCP score'!$C$2:$E$2,0))</f>
        <v>0</v>
      </c>
      <c r="BB30" s="6">
        <f>INDEX('P-07 HACCP score'!$C$3:$E$6,MATCH(T30,'P-07 HACCP score'!$B$3:$B$6,0),MATCH('D-14 Ernst'!K$2,'P-07 HACCP score'!$C$2:$E$2,0))</f>
        <v>0</v>
      </c>
      <c r="BC30" s="6">
        <f>INDEX('P-07 HACCP score'!$C$3:$E$6,MATCH(U30,'P-07 HACCP score'!$B$3:$B$6,0),MATCH('D-14 Ernst'!L$2,'P-07 HACCP score'!$C$2:$E$2,0))</f>
        <v>0</v>
      </c>
      <c r="BD30" s="6">
        <f>INDEX('P-07 HACCP score'!$C$3:$E$6,MATCH(V30,'P-07 HACCP score'!$B$3:$B$6,0),MATCH('D-14 Ernst'!M$2,'P-07 HACCP score'!$C$2:$E$2,0))</f>
        <v>0</v>
      </c>
      <c r="BE30" s="6">
        <f>INDEX('P-07 HACCP score'!$C$3:$E$6,MATCH(W30,'P-07 HACCP score'!$B$3:$B$6,0),MATCH('D-14 Ernst'!N$2,'P-07 HACCP score'!$C$2:$E$2,0))</f>
        <v>0</v>
      </c>
      <c r="BF30" s="6">
        <f>INDEX('P-07 HACCP score'!$C$3:$E$6,MATCH(X30,'P-07 HACCP score'!$B$3:$B$6,0),MATCH('D-14 Ernst'!O$2,'P-07 HACCP score'!$C$2:$E$2,0))</f>
        <v>0</v>
      </c>
      <c r="BG30" s="6">
        <f>INDEX('P-07 HACCP score'!$C$3:$E$6,MATCH(Y30,'P-07 HACCP score'!$B$3:$B$6,0),MATCH('D-14 Ernst'!P$2,'P-07 HACCP score'!$C$2:$E$2,0))</f>
        <v>0</v>
      </c>
      <c r="BH30" s="6">
        <f>INDEX('P-07 HACCP score'!$C$3:$E$6,MATCH(Z30,'P-07 HACCP score'!$B$3:$B$6,0),MATCH('D-14 Ernst'!Q$2,'P-07 HACCP score'!$C$2:$E$2,0))</f>
        <v>0</v>
      </c>
      <c r="BI30" s="6">
        <f>INDEX('P-07 HACCP score'!$C$3:$E$6,MATCH(AA30,'P-07 HACCP score'!$B$3:$B$6,0),MATCH('D-14 Ernst'!R$2,'P-07 HACCP score'!$C$2:$E$2,0))</f>
        <v>0</v>
      </c>
      <c r="BJ30" s="6">
        <f>INDEX('P-07 HACCP score'!$C$3:$E$6,MATCH(AB30,'P-07 HACCP score'!$B$3:$B$6,0),MATCH('D-14 Ernst'!S$2,'P-07 HACCP score'!$C$2:$E$2,0))</f>
        <v>0</v>
      </c>
      <c r="BK30" s="6">
        <f>INDEX('P-07 HACCP score'!$C$3:$E$6,MATCH(AC30,'P-07 HACCP score'!$B$3:$B$6,0),MATCH('D-14 Ernst'!T$2,'P-07 HACCP score'!$C$2:$E$2,0))</f>
        <v>0</v>
      </c>
      <c r="BL30" s="6">
        <f>INDEX('P-07 HACCP score'!$C$3:$E$6,MATCH(AD30,'P-07 HACCP score'!$B$3:$B$6,0),MATCH('D-14 Ernst'!U$2,'P-07 HACCP score'!$C$2:$E$2,0))</f>
        <v>0</v>
      </c>
      <c r="BM30" s="6">
        <f>INDEX('P-07 HACCP score'!$C$3:$E$6,MATCH(AE30,'P-07 HACCP score'!$B$3:$B$6,0),MATCH('D-14 Ernst'!V$2,'P-07 HACCP score'!$C$2:$E$2,0))</f>
        <v>0</v>
      </c>
      <c r="BN30" s="6">
        <f>INDEX('P-07 HACCP score'!$C$3:$E$6,MATCH(AF30,'P-07 HACCP score'!$B$3:$B$6,0),MATCH('D-14 Ernst'!W$2,'P-07 HACCP score'!$C$2:$E$2,0))</f>
        <v>0</v>
      </c>
      <c r="BO30" s="6">
        <f>INDEX('P-07 HACCP score'!$C$3:$E$6,MATCH(AG30,'P-07 HACCP score'!$B$3:$B$6,0),MATCH('D-14 Ernst'!X$2,'P-07 HACCP score'!$C$2:$E$2,0))</f>
        <v>0</v>
      </c>
    </row>
    <row r="31" spans="1:67" x14ac:dyDescent="0.25">
      <c r="A31" s="26" t="s">
        <v>99</v>
      </c>
      <c r="B31" s="25" t="s">
        <v>100</v>
      </c>
      <c r="C31" s="28" t="s">
        <v>1399</v>
      </c>
      <c r="D31" s="27" t="s">
        <v>34</v>
      </c>
      <c r="E31" s="8"/>
      <c r="F31" s="9"/>
      <c r="G31" s="9"/>
      <c r="H31" s="10"/>
      <c r="I31" s="10"/>
      <c r="J31" s="10"/>
      <c r="K31" s="10"/>
      <c r="L31" s="10"/>
      <c r="M31" s="9"/>
      <c r="N31" s="9"/>
      <c r="O31" s="9" t="s">
        <v>35</v>
      </c>
      <c r="P31" s="9"/>
      <c r="Q31" s="9"/>
      <c r="R31" s="9"/>
      <c r="S31" s="9"/>
      <c r="T31" s="9"/>
      <c r="U31" s="9"/>
      <c r="V31" s="9"/>
      <c r="W31" s="9"/>
      <c r="X31" s="9"/>
      <c r="Y31" s="9"/>
      <c r="Z31" s="9"/>
      <c r="AA31" s="9"/>
      <c r="AB31" s="9"/>
      <c r="AC31" s="9"/>
      <c r="AD31" s="9"/>
      <c r="AE31" s="9"/>
      <c r="AF31" s="9"/>
      <c r="AG31" s="7"/>
      <c r="AH31" s="11">
        <f t="shared" si="0"/>
        <v>1</v>
      </c>
      <c r="AI31" s="12">
        <f t="shared" si="1"/>
        <v>0</v>
      </c>
      <c r="AJ31" s="13" t="str">
        <f t="shared" si="2"/>
        <v>LAAG</v>
      </c>
      <c r="AK31" s="33" t="str">
        <f t="shared" si="3"/>
        <v>N</v>
      </c>
      <c r="AL31" s="14" t="str">
        <f t="shared" si="4"/>
        <v>LAAG</v>
      </c>
      <c r="AM31" s="8" t="s">
        <v>35</v>
      </c>
      <c r="AN31" s="9" t="s">
        <v>36</v>
      </c>
      <c r="AO31" s="9" t="s">
        <v>37</v>
      </c>
      <c r="AP31" s="18" t="str">
        <f t="shared" si="5"/>
        <v>N</v>
      </c>
      <c r="AQ31" s="15" t="str">
        <f t="shared" si="6"/>
        <v>LAAG</v>
      </c>
      <c r="AR31" s="6">
        <f>INDEX('P-07 HACCP score'!$C$3:$E$6,MATCH(E31,'P-07 HACCP score'!$B$3:$B$6,0),MATCH('D-14 Ernst'!A$2,'P-07 HACCP score'!$C$2:$E$2,0))</f>
        <v>0</v>
      </c>
      <c r="AS31" s="6">
        <f>INDEX('P-07 HACCP score'!$C$3:$E$6,MATCH(F31,'P-07 HACCP score'!$B$3:$B$6,0),MATCH('D-14 Ernst'!B$2,'P-07 HACCP score'!$C$2:$E$2,0))</f>
        <v>0</v>
      </c>
      <c r="AT31" s="6">
        <f>INDEX('P-07 HACCP score'!$C$3:$E$6,MATCH(G31,'P-07 HACCP score'!$B$3:$B$6,0),MATCH('D-14 Ernst'!C$2,'P-07 HACCP score'!$C$2:$E$2,0))</f>
        <v>0</v>
      </c>
      <c r="AU31" s="6">
        <f>INDEX('P-07 HACCP score'!$C$3:$E$6,MATCH(M31,'P-07 HACCP score'!$B$3:$B$6,0),MATCH('D-14 Ernst'!D$2,'P-07 HACCP score'!$C$2:$E$2,0))</f>
        <v>0</v>
      </c>
      <c r="AV31" s="6">
        <f>INDEX('P-07 HACCP score'!$C$3:$E$6,MATCH(N31,'P-07 HACCP score'!$B$3:$B$6,0),MATCH('D-14 Ernst'!E$2,'P-07 HACCP score'!$C$2:$E$2,0))</f>
        <v>0</v>
      </c>
      <c r="AW31" s="6">
        <f>INDEX('P-07 HACCP score'!$C$3:$E$6,MATCH(O31,'P-07 HACCP score'!$B$3:$B$6,0),MATCH('D-14 Ernst'!F$2,'P-07 HACCP score'!$C$2:$E$2,0))</f>
        <v>3</v>
      </c>
      <c r="AX31" s="6">
        <f>INDEX('P-07 HACCP score'!$C$3:$E$6,MATCH(P31,'P-07 HACCP score'!$B$3:$B$6,0),MATCH('D-14 Ernst'!G$2,'P-07 HACCP score'!$C$2:$E$2,0))</f>
        <v>0</v>
      </c>
      <c r="AY31" s="6">
        <f>INDEX('P-07 HACCP score'!$C$3:$E$6,MATCH(Q31,'P-07 HACCP score'!$B$3:$B$6,0),MATCH('D-14 Ernst'!H$2,'P-07 HACCP score'!$C$2:$E$2,0))</f>
        <v>0</v>
      </c>
      <c r="AZ31" s="6">
        <f>INDEX('P-07 HACCP score'!$C$3:$E$6,MATCH(R31,'P-07 HACCP score'!$B$3:$B$6,0),MATCH('D-14 Ernst'!I$2,'P-07 HACCP score'!$C$2:$E$2,0))</f>
        <v>0</v>
      </c>
      <c r="BA31" s="6">
        <f>INDEX('P-07 HACCP score'!$C$3:$E$6,MATCH(S31,'P-07 HACCP score'!$B$3:$B$6,0),MATCH('D-14 Ernst'!J$2,'P-07 HACCP score'!$C$2:$E$2,0))</f>
        <v>0</v>
      </c>
      <c r="BB31" s="6">
        <f>INDEX('P-07 HACCP score'!$C$3:$E$6,MATCH(T31,'P-07 HACCP score'!$B$3:$B$6,0),MATCH('D-14 Ernst'!K$2,'P-07 HACCP score'!$C$2:$E$2,0))</f>
        <v>0</v>
      </c>
      <c r="BC31" s="6">
        <f>INDEX('P-07 HACCP score'!$C$3:$E$6,MATCH(U31,'P-07 HACCP score'!$B$3:$B$6,0),MATCH('D-14 Ernst'!L$2,'P-07 HACCP score'!$C$2:$E$2,0))</f>
        <v>0</v>
      </c>
      <c r="BD31" s="6">
        <f>INDEX('P-07 HACCP score'!$C$3:$E$6,MATCH(V31,'P-07 HACCP score'!$B$3:$B$6,0),MATCH('D-14 Ernst'!M$2,'P-07 HACCP score'!$C$2:$E$2,0))</f>
        <v>0</v>
      </c>
      <c r="BE31" s="6">
        <f>INDEX('P-07 HACCP score'!$C$3:$E$6,MATCH(W31,'P-07 HACCP score'!$B$3:$B$6,0),MATCH('D-14 Ernst'!N$2,'P-07 HACCP score'!$C$2:$E$2,0))</f>
        <v>0</v>
      </c>
      <c r="BF31" s="6">
        <f>INDEX('P-07 HACCP score'!$C$3:$E$6,MATCH(X31,'P-07 HACCP score'!$B$3:$B$6,0),MATCH('D-14 Ernst'!O$2,'P-07 HACCP score'!$C$2:$E$2,0))</f>
        <v>0</v>
      </c>
      <c r="BG31" s="6">
        <f>INDEX('P-07 HACCP score'!$C$3:$E$6,MATCH(Y31,'P-07 HACCP score'!$B$3:$B$6,0),MATCH('D-14 Ernst'!P$2,'P-07 HACCP score'!$C$2:$E$2,0))</f>
        <v>0</v>
      </c>
      <c r="BH31" s="6">
        <f>INDEX('P-07 HACCP score'!$C$3:$E$6,MATCH(Z31,'P-07 HACCP score'!$B$3:$B$6,0),MATCH('D-14 Ernst'!Q$2,'P-07 HACCP score'!$C$2:$E$2,0))</f>
        <v>0</v>
      </c>
      <c r="BI31" s="6">
        <f>INDEX('P-07 HACCP score'!$C$3:$E$6,MATCH(AA31,'P-07 HACCP score'!$B$3:$B$6,0),MATCH('D-14 Ernst'!R$2,'P-07 HACCP score'!$C$2:$E$2,0))</f>
        <v>0</v>
      </c>
      <c r="BJ31" s="6">
        <f>INDEX('P-07 HACCP score'!$C$3:$E$6,MATCH(AB31,'P-07 HACCP score'!$B$3:$B$6,0),MATCH('D-14 Ernst'!S$2,'P-07 HACCP score'!$C$2:$E$2,0))</f>
        <v>0</v>
      </c>
      <c r="BK31" s="6">
        <f>INDEX('P-07 HACCP score'!$C$3:$E$6,MATCH(AC31,'P-07 HACCP score'!$B$3:$B$6,0),MATCH('D-14 Ernst'!T$2,'P-07 HACCP score'!$C$2:$E$2,0))</f>
        <v>0</v>
      </c>
      <c r="BL31" s="6">
        <f>INDEX('P-07 HACCP score'!$C$3:$E$6,MATCH(AD31,'P-07 HACCP score'!$B$3:$B$6,0),MATCH('D-14 Ernst'!U$2,'P-07 HACCP score'!$C$2:$E$2,0))</f>
        <v>0</v>
      </c>
      <c r="BM31" s="6">
        <f>INDEX('P-07 HACCP score'!$C$3:$E$6,MATCH(AE31,'P-07 HACCP score'!$B$3:$B$6,0),MATCH('D-14 Ernst'!V$2,'P-07 HACCP score'!$C$2:$E$2,0))</f>
        <v>0</v>
      </c>
      <c r="BN31" s="6">
        <f>INDEX('P-07 HACCP score'!$C$3:$E$6,MATCH(AF31,'P-07 HACCP score'!$B$3:$B$6,0),MATCH('D-14 Ernst'!W$2,'P-07 HACCP score'!$C$2:$E$2,0))</f>
        <v>0</v>
      </c>
      <c r="BO31" s="6">
        <f>INDEX('P-07 HACCP score'!$C$3:$E$6,MATCH(AG31,'P-07 HACCP score'!$B$3:$B$6,0),MATCH('D-14 Ernst'!X$2,'P-07 HACCP score'!$C$2:$E$2,0))</f>
        <v>0</v>
      </c>
    </row>
    <row r="32" spans="1:67" x14ac:dyDescent="0.25">
      <c r="A32" s="26" t="s">
        <v>101</v>
      </c>
      <c r="B32" s="25" t="s">
        <v>102</v>
      </c>
      <c r="C32" s="28" t="s">
        <v>103</v>
      </c>
      <c r="D32" s="27" t="s">
        <v>85</v>
      </c>
      <c r="E32" s="8" t="s">
        <v>35</v>
      </c>
      <c r="F32" s="9"/>
      <c r="G32" s="9"/>
      <c r="H32" s="10"/>
      <c r="I32" s="10"/>
      <c r="J32" s="10"/>
      <c r="K32" s="10"/>
      <c r="L32" s="10"/>
      <c r="M32" s="9"/>
      <c r="N32" s="9"/>
      <c r="O32" s="9" t="s">
        <v>35</v>
      </c>
      <c r="P32" s="9"/>
      <c r="Q32" s="9"/>
      <c r="R32" s="9"/>
      <c r="S32" s="9"/>
      <c r="T32" s="9"/>
      <c r="U32" s="9"/>
      <c r="V32" s="9"/>
      <c r="W32" s="9"/>
      <c r="X32" s="9"/>
      <c r="Y32" s="9"/>
      <c r="Z32" s="9"/>
      <c r="AA32" s="9"/>
      <c r="AB32" s="9"/>
      <c r="AC32" s="9"/>
      <c r="AD32" s="9"/>
      <c r="AE32" s="9"/>
      <c r="AF32" s="9"/>
      <c r="AG32" s="7"/>
      <c r="AH32" s="11">
        <f t="shared" si="0"/>
        <v>1</v>
      </c>
      <c r="AI32" s="12">
        <f t="shared" si="1"/>
        <v>0</v>
      </c>
      <c r="AJ32" s="13" t="str">
        <f t="shared" si="2"/>
        <v>LAAG</v>
      </c>
      <c r="AK32" s="33" t="str">
        <f t="shared" si="3"/>
        <v>N</v>
      </c>
      <c r="AL32" s="14" t="str">
        <f t="shared" si="4"/>
        <v>LAAG</v>
      </c>
      <c r="AM32" s="8" t="s">
        <v>35</v>
      </c>
      <c r="AN32" s="9" t="s">
        <v>41</v>
      </c>
      <c r="AO32" s="9" t="s">
        <v>37</v>
      </c>
      <c r="AP32" s="18" t="str">
        <f t="shared" si="5"/>
        <v>N</v>
      </c>
      <c r="AQ32" s="15" t="str">
        <f t="shared" si="6"/>
        <v>LAAG</v>
      </c>
      <c r="AR32" s="6">
        <f>INDEX('P-07 HACCP score'!$C$3:$E$6,MATCH(E32,'P-07 HACCP score'!$B$3:$B$6,0),MATCH('D-14 Ernst'!A$2,'P-07 HACCP score'!$C$2:$E$2,0))</f>
        <v>2</v>
      </c>
      <c r="AS32" s="6">
        <f>INDEX('P-07 HACCP score'!$C$3:$E$6,MATCH(F32,'P-07 HACCP score'!$B$3:$B$6,0),MATCH('D-14 Ernst'!B$2,'P-07 HACCP score'!$C$2:$E$2,0))</f>
        <v>0</v>
      </c>
      <c r="AT32" s="6">
        <f>INDEX('P-07 HACCP score'!$C$3:$E$6,MATCH(G32,'P-07 HACCP score'!$B$3:$B$6,0),MATCH('D-14 Ernst'!C$2,'P-07 HACCP score'!$C$2:$E$2,0))</f>
        <v>0</v>
      </c>
      <c r="AU32" s="6">
        <f>INDEX('P-07 HACCP score'!$C$3:$E$6,MATCH(M32,'P-07 HACCP score'!$B$3:$B$6,0),MATCH('D-14 Ernst'!D$2,'P-07 HACCP score'!$C$2:$E$2,0))</f>
        <v>0</v>
      </c>
      <c r="AV32" s="6">
        <f>INDEX('P-07 HACCP score'!$C$3:$E$6,MATCH(N32,'P-07 HACCP score'!$B$3:$B$6,0),MATCH('D-14 Ernst'!E$2,'P-07 HACCP score'!$C$2:$E$2,0))</f>
        <v>0</v>
      </c>
      <c r="AW32" s="6">
        <f>INDEX('P-07 HACCP score'!$C$3:$E$6,MATCH(O32,'P-07 HACCP score'!$B$3:$B$6,0),MATCH('D-14 Ernst'!F$2,'P-07 HACCP score'!$C$2:$E$2,0))</f>
        <v>3</v>
      </c>
      <c r="AX32" s="6">
        <f>INDEX('P-07 HACCP score'!$C$3:$E$6,MATCH(P32,'P-07 HACCP score'!$B$3:$B$6,0),MATCH('D-14 Ernst'!G$2,'P-07 HACCP score'!$C$2:$E$2,0))</f>
        <v>0</v>
      </c>
      <c r="AY32" s="6">
        <f>INDEX('P-07 HACCP score'!$C$3:$E$6,MATCH(Q32,'P-07 HACCP score'!$B$3:$B$6,0),MATCH('D-14 Ernst'!H$2,'P-07 HACCP score'!$C$2:$E$2,0))</f>
        <v>0</v>
      </c>
      <c r="AZ32" s="6">
        <f>INDEX('P-07 HACCP score'!$C$3:$E$6,MATCH(R32,'P-07 HACCP score'!$B$3:$B$6,0),MATCH('D-14 Ernst'!I$2,'P-07 HACCP score'!$C$2:$E$2,0))</f>
        <v>0</v>
      </c>
      <c r="BA32" s="6">
        <f>INDEX('P-07 HACCP score'!$C$3:$E$6,MATCH(S32,'P-07 HACCP score'!$B$3:$B$6,0),MATCH('D-14 Ernst'!J$2,'P-07 HACCP score'!$C$2:$E$2,0))</f>
        <v>0</v>
      </c>
      <c r="BB32" s="6">
        <f>INDEX('P-07 HACCP score'!$C$3:$E$6,MATCH(T32,'P-07 HACCP score'!$B$3:$B$6,0),MATCH('D-14 Ernst'!K$2,'P-07 HACCP score'!$C$2:$E$2,0))</f>
        <v>0</v>
      </c>
      <c r="BC32" s="6">
        <f>INDEX('P-07 HACCP score'!$C$3:$E$6,MATCH(U32,'P-07 HACCP score'!$B$3:$B$6,0),MATCH('D-14 Ernst'!L$2,'P-07 HACCP score'!$C$2:$E$2,0))</f>
        <v>0</v>
      </c>
      <c r="BD32" s="6">
        <f>INDEX('P-07 HACCP score'!$C$3:$E$6,MATCH(V32,'P-07 HACCP score'!$B$3:$B$6,0),MATCH('D-14 Ernst'!M$2,'P-07 HACCP score'!$C$2:$E$2,0))</f>
        <v>0</v>
      </c>
      <c r="BE32" s="6">
        <f>INDEX('P-07 HACCP score'!$C$3:$E$6,MATCH(W32,'P-07 HACCP score'!$B$3:$B$6,0),MATCH('D-14 Ernst'!N$2,'P-07 HACCP score'!$C$2:$E$2,0))</f>
        <v>0</v>
      </c>
      <c r="BF32" s="6">
        <f>INDEX('P-07 HACCP score'!$C$3:$E$6,MATCH(X32,'P-07 HACCP score'!$B$3:$B$6,0),MATCH('D-14 Ernst'!O$2,'P-07 HACCP score'!$C$2:$E$2,0))</f>
        <v>0</v>
      </c>
      <c r="BG32" s="6">
        <f>INDEX('P-07 HACCP score'!$C$3:$E$6,MATCH(Y32,'P-07 HACCP score'!$B$3:$B$6,0),MATCH('D-14 Ernst'!P$2,'P-07 HACCP score'!$C$2:$E$2,0))</f>
        <v>0</v>
      </c>
      <c r="BH32" s="6">
        <f>INDEX('P-07 HACCP score'!$C$3:$E$6,MATCH(Z32,'P-07 HACCP score'!$B$3:$B$6,0),MATCH('D-14 Ernst'!Q$2,'P-07 HACCP score'!$C$2:$E$2,0))</f>
        <v>0</v>
      </c>
      <c r="BI32" s="6">
        <f>INDEX('P-07 HACCP score'!$C$3:$E$6,MATCH(AA32,'P-07 HACCP score'!$B$3:$B$6,0),MATCH('D-14 Ernst'!R$2,'P-07 HACCP score'!$C$2:$E$2,0))</f>
        <v>0</v>
      </c>
      <c r="BJ32" s="6">
        <f>INDEX('P-07 HACCP score'!$C$3:$E$6,MATCH(AB32,'P-07 HACCP score'!$B$3:$B$6,0),MATCH('D-14 Ernst'!S$2,'P-07 HACCP score'!$C$2:$E$2,0))</f>
        <v>0</v>
      </c>
      <c r="BK32" s="6">
        <f>INDEX('P-07 HACCP score'!$C$3:$E$6,MATCH(AC32,'P-07 HACCP score'!$B$3:$B$6,0),MATCH('D-14 Ernst'!T$2,'P-07 HACCP score'!$C$2:$E$2,0))</f>
        <v>0</v>
      </c>
      <c r="BL32" s="6">
        <f>INDEX('P-07 HACCP score'!$C$3:$E$6,MATCH(AD32,'P-07 HACCP score'!$B$3:$B$6,0),MATCH('D-14 Ernst'!U$2,'P-07 HACCP score'!$C$2:$E$2,0))</f>
        <v>0</v>
      </c>
      <c r="BM32" s="6">
        <f>INDEX('P-07 HACCP score'!$C$3:$E$6,MATCH(AE32,'P-07 HACCP score'!$B$3:$B$6,0),MATCH('D-14 Ernst'!V$2,'P-07 HACCP score'!$C$2:$E$2,0))</f>
        <v>0</v>
      </c>
      <c r="BN32" s="6">
        <f>INDEX('P-07 HACCP score'!$C$3:$E$6,MATCH(AF32,'P-07 HACCP score'!$B$3:$B$6,0),MATCH('D-14 Ernst'!W$2,'P-07 HACCP score'!$C$2:$E$2,0))</f>
        <v>0</v>
      </c>
      <c r="BO32" s="6">
        <f>INDEX('P-07 HACCP score'!$C$3:$E$6,MATCH(AG32,'P-07 HACCP score'!$B$3:$B$6,0),MATCH('D-14 Ernst'!X$2,'P-07 HACCP score'!$C$2:$E$2,0))</f>
        <v>0</v>
      </c>
    </row>
    <row r="33" spans="1:67" x14ac:dyDescent="0.25">
      <c r="A33" s="26" t="s">
        <v>104</v>
      </c>
      <c r="B33" s="25" t="s">
        <v>105</v>
      </c>
      <c r="C33" s="28" t="s">
        <v>106</v>
      </c>
      <c r="D33" s="27" t="s">
        <v>85</v>
      </c>
      <c r="E33" s="8"/>
      <c r="F33" s="9"/>
      <c r="G33" s="9"/>
      <c r="H33" s="10"/>
      <c r="I33" s="10"/>
      <c r="J33" s="10"/>
      <c r="K33" s="10"/>
      <c r="L33" s="10"/>
      <c r="M33" s="9"/>
      <c r="N33" s="9"/>
      <c r="O33" s="9"/>
      <c r="P33" s="9"/>
      <c r="Q33" s="9"/>
      <c r="R33" s="9"/>
      <c r="S33" s="9"/>
      <c r="T33" s="9"/>
      <c r="U33" s="9"/>
      <c r="V33" s="9"/>
      <c r="W33" s="9"/>
      <c r="X33" s="9"/>
      <c r="Y33" s="9"/>
      <c r="Z33" s="9"/>
      <c r="AA33" s="9"/>
      <c r="AB33" s="9"/>
      <c r="AC33" s="9"/>
      <c r="AD33" s="9"/>
      <c r="AE33" s="9"/>
      <c r="AF33" s="9"/>
      <c r="AG33" s="7"/>
      <c r="AH33" s="11">
        <f t="shared" si="0"/>
        <v>0</v>
      </c>
      <c r="AI33" s="12">
        <f t="shared" si="1"/>
        <v>0</v>
      </c>
      <c r="AJ33" s="13" t="str">
        <f t="shared" si="2"/>
        <v>LAAG</v>
      </c>
      <c r="AK33" s="33" t="str">
        <f t="shared" si="3"/>
        <v>N</v>
      </c>
      <c r="AL33" s="14" t="str">
        <f t="shared" si="4"/>
        <v>LAAG</v>
      </c>
      <c r="AM33" s="8" t="s">
        <v>35</v>
      </c>
      <c r="AN33" s="9" t="s">
        <v>41</v>
      </c>
      <c r="AO33" s="9" t="s">
        <v>37</v>
      </c>
      <c r="AP33" s="18" t="str">
        <f t="shared" si="5"/>
        <v>N</v>
      </c>
      <c r="AQ33" s="15" t="str">
        <f t="shared" si="6"/>
        <v>LAAG</v>
      </c>
      <c r="AR33" s="6">
        <f>INDEX('P-07 HACCP score'!$C$3:$E$6,MATCH(E33,'P-07 HACCP score'!$B$3:$B$6,0),MATCH('D-14 Ernst'!A$2,'P-07 HACCP score'!$C$2:$E$2,0))</f>
        <v>0</v>
      </c>
      <c r="AS33" s="6">
        <f>INDEX('P-07 HACCP score'!$C$3:$E$6,MATCH(F33,'P-07 HACCP score'!$B$3:$B$6,0),MATCH('D-14 Ernst'!B$2,'P-07 HACCP score'!$C$2:$E$2,0))</f>
        <v>0</v>
      </c>
      <c r="AT33" s="6">
        <f>INDEX('P-07 HACCP score'!$C$3:$E$6,MATCH(G33,'P-07 HACCP score'!$B$3:$B$6,0),MATCH('D-14 Ernst'!C$2,'P-07 HACCP score'!$C$2:$E$2,0))</f>
        <v>0</v>
      </c>
      <c r="AU33" s="6">
        <f>INDEX('P-07 HACCP score'!$C$3:$E$6,MATCH(M33,'P-07 HACCP score'!$B$3:$B$6,0),MATCH('D-14 Ernst'!D$2,'P-07 HACCP score'!$C$2:$E$2,0))</f>
        <v>0</v>
      </c>
      <c r="AV33" s="6">
        <f>INDEX('P-07 HACCP score'!$C$3:$E$6,MATCH(N33,'P-07 HACCP score'!$B$3:$B$6,0),MATCH('D-14 Ernst'!E$2,'P-07 HACCP score'!$C$2:$E$2,0))</f>
        <v>0</v>
      </c>
      <c r="AW33" s="6">
        <f>INDEX('P-07 HACCP score'!$C$3:$E$6,MATCH(O33,'P-07 HACCP score'!$B$3:$B$6,0),MATCH('D-14 Ernst'!F$2,'P-07 HACCP score'!$C$2:$E$2,0))</f>
        <v>0</v>
      </c>
      <c r="AX33" s="6">
        <f>INDEX('P-07 HACCP score'!$C$3:$E$6,MATCH(P33,'P-07 HACCP score'!$B$3:$B$6,0),MATCH('D-14 Ernst'!G$2,'P-07 HACCP score'!$C$2:$E$2,0))</f>
        <v>0</v>
      </c>
      <c r="AY33" s="6">
        <f>INDEX('P-07 HACCP score'!$C$3:$E$6,MATCH(Q33,'P-07 HACCP score'!$B$3:$B$6,0),MATCH('D-14 Ernst'!H$2,'P-07 HACCP score'!$C$2:$E$2,0))</f>
        <v>0</v>
      </c>
      <c r="AZ33" s="6">
        <f>INDEX('P-07 HACCP score'!$C$3:$E$6,MATCH(R33,'P-07 HACCP score'!$B$3:$B$6,0),MATCH('D-14 Ernst'!I$2,'P-07 HACCP score'!$C$2:$E$2,0))</f>
        <v>0</v>
      </c>
      <c r="BA33" s="6">
        <f>INDEX('P-07 HACCP score'!$C$3:$E$6,MATCH(S33,'P-07 HACCP score'!$B$3:$B$6,0),MATCH('D-14 Ernst'!J$2,'P-07 HACCP score'!$C$2:$E$2,0))</f>
        <v>0</v>
      </c>
      <c r="BB33" s="6">
        <f>INDEX('P-07 HACCP score'!$C$3:$E$6,MATCH(T33,'P-07 HACCP score'!$B$3:$B$6,0),MATCH('D-14 Ernst'!K$2,'P-07 HACCP score'!$C$2:$E$2,0))</f>
        <v>0</v>
      </c>
      <c r="BC33" s="6">
        <f>INDEX('P-07 HACCP score'!$C$3:$E$6,MATCH(U33,'P-07 HACCP score'!$B$3:$B$6,0),MATCH('D-14 Ernst'!L$2,'P-07 HACCP score'!$C$2:$E$2,0))</f>
        <v>0</v>
      </c>
      <c r="BD33" s="6">
        <f>INDEX('P-07 HACCP score'!$C$3:$E$6,MATCH(V33,'P-07 HACCP score'!$B$3:$B$6,0),MATCH('D-14 Ernst'!M$2,'P-07 HACCP score'!$C$2:$E$2,0))</f>
        <v>0</v>
      </c>
      <c r="BE33" s="6">
        <f>INDEX('P-07 HACCP score'!$C$3:$E$6,MATCH(W33,'P-07 HACCP score'!$B$3:$B$6,0),MATCH('D-14 Ernst'!N$2,'P-07 HACCP score'!$C$2:$E$2,0))</f>
        <v>0</v>
      </c>
      <c r="BF33" s="6">
        <f>INDEX('P-07 HACCP score'!$C$3:$E$6,MATCH(X33,'P-07 HACCP score'!$B$3:$B$6,0),MATCH('D-14 Ernst'!O$2,'P-07 HACCP score'!$C$2:$E$2,0))</f>
        <v>0</v>
      </c>
      <c r="BG33" s="6">
        <f>INDEX('P-07 HACCP score'!$C$3:$E$6,MATCH(Y33,'P-07 HACCP score'!$B$3:$B$6,0),MATCH('D-14 Ernst'!P$2,'P-07 HACCP score'!$C$2:$E$2,0))</f>
        <v>0</v>
      </c>
      <c r="BH33" s="6">
        <f>INDEX('P-07 HACCP score'!$C$3:$E$6,MATCH(Z33,'P-07 HACCP score'!$B$3:$B$6,0),MATCH('D-14 Ernst'!Q$2,'P-07 HACCP score'!$C$2:$E$2,0))</f>
        <v>0</v>
      </c>
      <c r="BI33" s="6">
        <f>INDEX('P-07 HACCP score'!$C$3:$E$6,MATCH(AA33,'P-07 HACCP score'!$B$3:$B$6,0),MATCH('D-14 Ernst'!R$2,'P-07 HACCP score'!$C$2:$E$2,0))</f>
        <v>0</v>
      </c>
      <c r="BJ33" s="6">
        <f>INDEX('P-07 HACCP score'!$C$3:$E$6,MATCH(AB33,'P-07 HACCP score'!$B$3:$B$6,0),MATCH('D-14 Ernst'!S$2,'P-07 HACCP score'!$C$2:$E$2,0))</f>
        <v>0</v>
      </c>
      <c r="BK33" s="6">
        <f>INDEX('P-07 HACCP score'!$C$3:$E$6,MATCH(AC33,'P-07 HACCP score'!$B$3:$B$6,0),MATCH('D-14 Ernst'!T$2,'P-07 HACCP score'!$C$2:$E$2,0))</f>
        <v>0</v>
      </c>
      <c r="BL33" s="6">
        <f>INDEX('P-07 HACCP score'!$C$3:$E$6,MATCH(AD33,'P-07 HACCP score'!$B$3:$B$6,0),MATCH('D-14 Ernst'!U$2,'P-07 HACCP score'!$C$2:$E$2,0))</f>
        <v>0</v>
      </c>
      <c r="BM33" s="6">
        <f>INDEX('P-07 HACCP score'!$C$3:$E$6,MATCH(AE33,'P-07 HACCP score'!$B$3:$B$6,0),MATCH('D-14 Ernst'!V$2,'P-07 HACCP score'!$C$2:$E$2,0))</f>
        <v>0</v>
      </c>
      <c r="BN33" s="6">
        <f>INDEX('P-07 HACCP score'!$C$3:$E$6,MATCH(AF33,'P-07 HACCP score'!$B$3:$B$6,0),MATCH('D-14 Ernst'!W$2,'P-07 HACCP score'!$C$2:$E$2,0))</f>
        <v>0</v>
      </c>
      <c r="BO33" s="6">
        <f>INDEX('P-07 HACCP score'!$C$3:$E$6,MATCH(AG33,'P-07 HACCP score'!$B$3:$B$6,0),MATCH('D-14 Ernst'!X$2,'P-07 HACCP score'!$C$2:$E$2,0))</f>
        <v>0</v>
      </c>
    </row>
    <row r="34" spans="1:67" x14ac:dyDescent="0.25">
      <c r="A34" s="26" t="s">
        <v>107</v>
      </c>
      <c r="B34" s="25" t="s">
        <v>108</v>
      </c>
      <c r="C34" s="28" t="s">
        <v>1400</v>
      </c>
      <c r="D34" s="27" t="s">
        <v>85</v>
      </c>
      <c r="E34" s="8"/>
      <c r="F34" s="9"/>
      <c r="G34" s="9"/>
      <c r="H34" s="10"/>
      <c r="I34" s="10"/>
      <c r="J34" s="10"/>
      <c r="K34" s="10"/>
      <c r="L34" s="10"/>
      <c r="M34" s="9"/>
      <c r="N34" s="9" t="s">
        <v>56</v>
      </c>
      <c r="O34" s="9" t="s">
        <v>35</v>
      </c>
      <c r="P34" s="9" t="s">
        <v>35</v>
      </c>
      <c r="Q34" s="9" t="s">
        <v>35</v>
      </c>
      <c r="R34" s="9"/>
      <c r="S34" s="9"/>
      <c r="T34" s="9"/>
      <c r="U34" s="9"/>
      <c r="V34" s="9"/>
      <c r="W34" s="9"/>
      <c r="X34" s="9"/>
      <c r="Y34" s="9"/>
      <c r="Z34" s="9"/>
      <c r="AA34" s="9"/>
      <c r="AB34" s="9"/>
      <c r="AC34" s="9"/>
      <c r="AD34" s="9"/>
      <c r="AE34" s="9"/>
      <c r="AF34" s="9"/>
      <c r="AG34" s="7"/>
      <c r="AH34" s="11">
        <f t="shared" si="0"/>
        <v>2</v>
      </c>
      <c r="AI34" s="12">
        <f t="shared" si="1"/>
        <v>0</v>
      </c>
      <c r="AJ34" s="13" t="str">
        <f t="shared" si="2"/>
        <v>MIDDEN</v>
      </c>
      <c r="AK34" s="33" t="str">
        <f t="shared" si="3"/>
        <v>N</v>
      </c>
      <c r="AL34" s="14" t="str">
        <f t="shared" si="4"/>
        <v>MIDDEN</v>
      </c>
      <c r="AM34" s="8" t="s">
        <v>35</v>
      </c>
      <c r="AN34" s="9" t="s">
        <v>36</v>
      </c>
      <c r="AO34" s="9" t="s">
        <v>37</v>
      </c>
      <c r="AP34" s="18" t="str">
        <f t="shared" si="5"/>
        <v>N</v>
      </c>
      <c r="AQ34" s="15" t="str">
        <f t="shared" si="6"/>
        <v>MIDDEN</v>
      </c>
      <c r="AR34" s="6">
        <f>INDEX('P-07 HACCP score'!$C$3:$E$6,MATCH(E34,'P-07 HACCP score'!$B$3:$B$6,0),MATCH('D-14 Ernst'!A$2,'P-07 HACCP score'!$C$2:$E$2,0))</f>
        <v>0</v>
      </c>
      <c r="AS34" s="6">
        <f>INDEX('P-07 HACCP score'!$C$3:$E$6,MATCH(F34,'P-07 HACCP score'!$B$3:$B$6,0),MATCH('D-14 Ernst'!B$2,'P-07 HACCP score'!$C$2:$E$2,0))</f>
        <v>0</v>
      </c>
      <c r="AT34" s="6">
        <f>INDEX('P-07 HACCP score'!$C$3:$E$6,MATCH(G34,'P-07 HACCP score'!$B$3:$B$6,0),MATCH('D-14 Ernst'!C$2,'P-07 HACCP score'!$C$2:$E$2,0))</f>
        <v>0</v>
      </c>
      <c r="AU34" s="6">
        <f>INDEX('P-07 HACCP score'!$C$3:$E$6,MATCH(M34,'P-07 HACCP score'!$B$3:$B$6,0),MATCH('D-14 Ernst'!D$2,'P-07 HACCP score'!$C$2:$E$2,0))</f>
        <v>0</v>
      </c>
      <c r="AV34" s="6">
        <f>INDEX('P-07 HACCP score'!$C$3:$E$6,MATCH(N34,'P-07 HACCP score'!$B$3:$B$6,0),MATCH('D-14 Ernst'!E$2,'P-07 HACCP score'!$C$2:$E$2,0))</f>
        <v>3</v>
      </c>
      <c r="AW34" s="6">
        <f>INDEX('P-07 HACCP score'!$C$3:$E$6,MATCH(O34,'P-07 HACCP score'!$B$3:$B$6,0),MATCH('D-14 Ernst'!F$2,'P-07 HACCP score'!$C$2:$E$2,0))</f>
        <v>3</v>
      </c>
      <c r="AX34" s="6">
        <f>INDEX('P-07 HACCP score'!$C$3:$E$6,MATCH(P34,'P-07 HACCP score'!$B$3:$B$6,0),MATCH('D-14 Ernst'!G$2,'P-07 HACCP score'!$C$2:$E$2,0))</f>
        <v>1</v>
      </c>
      <c r="AY34" s="6">
        <f>INDEX('P-07 HACCP score'!$C$3:$E$6,MATCH(Q34,'P-07 HACCP score'!$B$3:$B$6,0),MATCH('D-14 Ernst'!H$2,'P-07 HACCP score'!$C$2:$E$2,0))</f>
        <v>2</v>
      </c>
      <c r="AZ34" s="6">
        <f>INDEX('P-07 HACCP score'!$C$3:$E$6,MATCH(R34,'P-07 HACCP score'!$B$3:$B$6,0),MATCH('D-14 Ernst'!I$2,'P-07 HACCP score'!$C$2:$E$2,0))</f>
        <v>0</v>
      </c>
      <c r="BA34" s="6">
        <f>INDEX('P-07 HACCP score'!$C$3:$E$6,MATCH(S34,'P-07 HACCP score'!$B$3:$B$6,0),MATCH('D-14 Ernst'!J$2,'P-07 HACCP score'!$C$2:$E$2,0))</f>
        <v>0</v>
      </c>
      <c r="BB34" s="6">
        <f>INDEX('P-07 HACCP score'!$C$3:$E$6,MATCH(T34,'P-07 HACCP score'!$B$3:$B$6,0),MATCH('D-14 Ernst'!K$2,'P-07 HACCP score'!$C$2:$E$2,0))</f>
        <v>0</v>
      </c>
      <c r="BC34" s="6">
        <f>INDEX('P-07 HACCP score'!$C$3:$E$6,MATCH(U34,'P-07 HACCP score'!$B$3:$B$6,0),MATCH('D-14 Ernst'!L$2,'P-07 HACCP score'!$C$2:$E$2,0))</f>
        <v>0</v>
      </c>
      <c r="BD34" s="6">
        <f>INDEX('P-07 HACCP score'!$C$3:$E$6,MATCH(V34,'P-07 HACCP score'!$B$3:$B$6,0),MATCH('D-14 Ernst'!M$2,'P-07 HACCP score'!$C$2:$E$2,0))</f>
        <v>0</v>
      </c>
      <c r="BE34" s="6">
        <f>INDEX('P-07 HACCP score'!$C$3:$E$6,MATCH(W34,'P-07 HACCP score'!$B$3:$B$6,0),MATCH('D-14 Ernst'!N$2,'P-07 HACCP score'!$C$2:$E$2,0))</f>
        <v>0</v>
      </c>
      <c r="BF34" s="6">
        <f>INDEX('P-07 HACCP score'!$C$3:$E$6,MATCH(X34,'P-07 HACCP score'!$B$3:$B$6,0),MATCH('D-14 Ernst'!O$2,'P-07 HACCP score'!$C$2:$E$2,0))</f>
        <v>0</v>
      </c>
      <c r="BG34" s="6">
        <f>INDEX('P-07 HACCP score'!$C$3:$E$6,MATCH(Y34,'P-07 HACCP score'!$B$3:$B$6,0),MATCH('D-14 Ernst'!P$2,'P-07 HACCP score'!$C$2:$E$2,0))</f>
        <v>0</v>
      </c>
      <c r="BH34" s="6">
        <f>INDEX('P-07 HACCP score'!$C$3:$E$6,MATCH(Z34,'P-07 HACCP score'!$B$3:$B$6,0),MATCH('D-14 Ernst'!Q$2,'P-07 HACCP score'!$C$2:$E$2,0))</f>
        <v>0</v>
      </c>
      <c r="BI34" s="6">
        <f>INDEX('P-07 HACCP score'!$C$3:$E$6,MATCH(AA34,'P-07 HACCP score'!$B$3:$B$6,0),MATCH('D-14 Ernst'!R$2,'P-07 HACCP score'!$C$2:$E$2,0))</f>
        <v>0</v>
      </c>
      <c r="BJ34" s="6">
        <f>INDEX('P-07 HACCP score'!$C$3:$E$6,MATCH(AB34,'P-07 HACCP score'!$B$3:$B$6,0),MATCH('D-14 Ernst'!S$2,'P-07 HACCP score'!$C$2:$E$2,0))</f>
        <v>0</v>
      </c>
      <c r="BK34" s="6">
        <f>INDEX('P-07 HACCP score'!$C$3:$E$6,MATCH(AC34,'P-07 HACCP score'!$B$3:$B$6,0),MATCH('D-14 Ernst'!T$2,'P-07 HACCP score'!$C$2:$E$2,0))</f>
        <v>0</v>
      </c>
      <c r="BL34" s="6">
        <f>INDEX('P-07 HACCP score'!$C$3:$E$6,MATCH(AD34,'P-07 HACCP score'!$B$3:$B$6,0),MATCH('D-14 Ernst'!U$2,'P-07 HACCP score'!$C$2:$E$2,0))</f>
        <v>0</v>
      </c>
      <c r="BM34" s="6">
        <f>INDEX('P-07 HACCP score'!$C$3:$E$6,MATCH(AE34,'P-07 HACCP score'!$B$3:$B$6,0),MATCH('D-14 Ernst'!V$2,'P-07 HACCP score'!$C$2:$E$2,0))</f>
        <v>0</v>
      </c>
      <c r="BN34" s="6">
        <f>INDEX('P-07 HACCP score'!$C$3:$E$6,MATCH(AF34,'P-07 HACCP score'!$B$3:$B$6,0),MATCH('D-14 Ernst'!W$2,'P-07 HACCP score'!$C$2:$E$2,0))</f>
        <v>0</v>
      </c>
      <c r="BO34" s="6">
        <f>INDEX('P-07 HACCP score'!$C$3:$E$6,MATCH(AG34,'P-07 HACCP score'!$B$3:$B$6,0),MATCH('D-14 Ernst'!X$2,'P-07 HACCP score'!$C$2:$E$2,0))</f>
        <v>0</v>
      </c>
    </row>
    <row r="35" spans="1:67" x14ac:dyDescent="0.25">
      <c r="A35" s="26" t="s">
        <v>109</v>
      </c>
      <c r="B35" s="25" t="s">
        <v>110</v>
      </c>
      <c r="C35" s="28" t="s">
        <v>111</v>
      </c>
      <c r="D35" s="27" t="s">
        <v>85</v>
      </c>
      <c r="E35" s="8"/>
      <c r="F35" s="9"/>
      <c r="G35" s="9"/>
      <c r="H35" s="10"/>
      <c r="I35" s="10"/>
      <c r="J35" s="10"/>
      <c r="K35" s="10"/>
      <c r="L35" s="10"/>
      <c r="M35" s="9"/>
      <c r="N35" s="9"/>
      <c r="O35" s="9"/>
      <c r="P35" s="9"/>
      <c r="Q35" s="9"/>
      <c r="R35" s="9"/>
      <c r="S35" s="9"/>
      <c r="T35" s="9"/>
      <c r="U35" s="9"/>
      <c r="V35" s="9"/>
      <c r="W35" s="9"/>
      <c r="X35" s="9"/>
      <c r="Y35" s="9"/>
      <c r="Z35" s="9"/>
      <c r="AA35" s="9"/>
      <c r="AB35" s="9"/>
      <c r="AC35" s="9"/>
      <c r="AD35" s="9"/>
      <c r="AE35" s="9"/>
      <c r="AF35" s="9"/>
      <c r="AG35" s="7"/>
      <c r="AH35" s="11">
        <f t="shared" si="0"/>
        <v>0</v>
      </c>
      <c r="AI35" s="12">
        <f t="shared" si="1"/>
        <v>0</v>
      </c>
      <c r="AJ35" s="13" t="str">
        <f t="shared" si="2"/>
        <v>LAAG</v>
      </c>
      <c r="AK35" s="33" t="str">
        <f t="shared" si="3"/>
        <v>N</v>
      </c>
      <c r="AL35" s="14" t="str">
        <f t="shared" si="4"/>
        <v>LAAG</v>
      </c>
      <c r="AM35" s="8" t="s">
        <v>35</v>
      </c>
      <c r="AN35" s="9" t="s">
        <v>41</v>
      </c>
      <c r="AO35" s="9" t="s">
        <v>37</v>
      </c>
      <c r="AP35" s="18" t="str">
        <f t="shared" si="5"/>
        <v>N</v>
      </c>
      <c r="AQ35" s="15" t="str">
        <f t="shared" si="6"/>
        <v>LAAG</v>
      </c>
      <c r="AR35" s="6">
        <f>INDEX('P-07 HACCP score'!$C$3:$E$6,MATCH(E35,'P-07 HACCP score'!$B$3:$B$6,0),MATCH('D-14 Ernst'!A$2,'P-07 HACCP score'!$C$2:$E$2,0))</f>
        <v>0</v>
      </c>
      <c r="AS35" s="6">
        <f>INDEX('P-07 HACCP score'!$C$3:$E$6,MATCH(F35,'P-07 HACCP score'!$B$3:$B$6,0),MATCH('D-14 Ernst'!B$2,'P-07 HACCP score'!$C$2:$E$2,0))</f>
        <v>0</v>
      </c>
      <c r="AT35" s="6">
        <f>INDEX('P-07 HACCP score'!$C$3:$E$6,MATCH(G35,'P-07 HACCP score'!$B$3:$B$6,0),MATCH('D-14 Ernst'!C$2,'P-07 HACCP score'!$C$2:$E$2,0))</f>
        <v>0</v>
      </c>
      <c r="AU35" s="6">
        <f>INDEX('P-07 HACCP score'!$C$3:$E$6,MATCH(M35,'P-07 HACCP score'!$B$3:$B$6,0),MATCH('D-14 Ernst'!D$2,'P-07 HACCP score'!$C$2:$E$2,0))</f>
        <v>0</v>
      </c>
      <c r="AV35" s="6">
        <f>INDEX('P-07 HACCP score'!$C$3:$E$6,MATCH(N35,'P-07 HACCP score'!$B$3:$B$6,0),MATCH('D-14 Ernst'!E$2,'P-07 HACCP score'!$C$2:$E$2,0))</f>
        <v>0</v>
      </c>
      <c r="AW35" s="6">
        <f>INDEX('P-07 HACCP score'!$C$3:$E$6,MATCH(O35,'P-07 HACCP score'!$B$3:$B$6,0),MATCH('D-14 Ernst'!F$2,'P-07 HACCP score'!$C$2:$E$2,0))</f>
        <v>0</v>
      </c>
      <c r="AX35" s="6">
        <f>INDEX('P-07 HACCP score'!$C$3:$E$6,MATCH(P35,'P-07 HACCP score'!$B$3:$B$6,0),MATCH('D-14 Ernst'!G$2,'P-07 HACCP score'!$C$2:$E$2,0))</f>
        <v>0</v>
      </c>
      <c r="AY35" s="6">
        <f>INDEX('P-07 HACCP score'!$C$3:$E$6,MATCH(Q35,'P-07 HACCP score'!$B$3:$B$6,0),MATCH('D-14 Ernst'!H$2,'P-07 HACCP score'!$C$2:$E$2,0))</f>
        <v>0</v>
      </c>
      <c r="AZ35" s="6">
        <f>INDEX('P-07 HACCP score'!$C$3:$E$6,MATCH(R35,'P-07 HACCP score'!$B$3:$B$6,0),MATCH('D-14 Ernst'!I$2,'P-07 HACCP score'!$C$2:$E$2,0))</f>
        <v>0</v>
      </c>
      <c r="BA35" s="6">
        <f>INDEX('P-07 HACCP score'!$C$3:$E$6,MATCH(S35,'P-07 HACCP score'!$B$3:$B$6,0),MATCH('D-14 Ernst'!J$2,'P-07 HACCP score'!$C$2:$E$2,0))</f>
        <v>0</v>
      </c>
      <c r="BB35" s="6">
        <f>INDEX('P-07 HACCP score'!$C$3:$E$6,MATCH(T35,'P-07 HACCP score'!$B$3:$B$6,0),MATCH('D-14 Ernst'!K$2,'P-07 HACCP score'!$C$2:$E$2,0))</f>
        <v>0</v>
      </c>
      <c r="BC35" s="6">
        <f>INDEX('P-07 HACCP score'!$C$3:$E$6,MATCH(U35,'P-07 HACCP score'!$B$3:$B$6,0),MATCH('D-14 Ernst'!L$2,'P-07 HACCP score'!$C$2:$E$2,0))</f>
        <v>0</v>
      </c>
      <c r="BD35" s="6">
        <f>INDEX('P-07 HACCP score'!$C$3:$E$6,MATCH(V35,'P-07 HACCP score'!$B$3:$B$6,0),MATCH('D-14 Ernst'!M$2,'P-07 HACCP score'!$C$2:$E$2,0))</f>
        <v>0</v>
      </c>
      <c r="BE35" s="6">
        <f>INDEX('P-07 HACCP score'!$C$3:$E$6,MATCH(W35,'P-07 HACCP score'!$B$3:$B$6,0),MATCH('D-14 Ernst'!N$2,'P-07 HACCP score'!$C$2:$E$2,0))</f>
        <v>0</v>
      </c>
      <c r="BF35" s="6">
        <f>INDEX('P-07 HACCP score'!$C$3:$E$6,MATCH(X35,'P-07 HACCP score'!$B$3:$B$6,0),MATCH('D-14 Ernst'!O$2,'P-07 HACCP score'!$C$2:$E$2,0))</f>
        <v>0</v>
      </c>
      <c r="BG35" s="6">
        <f>INDEX('P-07 HACCP score'!$C$3:$E$6,MATCH(Y35,'P-07 HACCP score'!$B$3:$B$6,0),MATCH('D-14 Ernst'!P$2,'P-07 HACCP score'!$C$2:$E$2,0))</f>
        <v>0</v>
      </c>
      <c r="BH35" s="6">
        <f>INDEX('P-07 HACCP score'!$C$3:$E$6,MATCH(Z35,'P-07 HACCP score'!$B$3:$B$6,0),MATCH('D-14 Ernst'!Q$2,'P-07 HACCP score'!$C$2:$E$2,0))</f>
        <v>0</v>
      </c>
      <c r="BI35" s="6">
        <f>INDEX('P-07 HACCP score'!$C$3:$E$6,MATCH(AA35,'P-07 HACCP score'!$B$3:$B$6,0),MATCH('D-14 Ernst'!R$2,'P-07 HACCP score'!$C$2:$E$2,0))</f>
        <v>0</v>
      </c>
      <c r="BJ35" s="6">
        <f>INDEX('P-07 HACCP score'!$C$3:$E$6,MATCH(AB35,'P-07 HACCP score'!$B$3:$B$6,0),MATCH('D-14 Ernst'!S$2,'P-07 HACCP score'!$C$2:$E$2,0))</f>
        <v>0</v>
      </c>
      <c r="BK35" s="6">
        <f>INDEX('P-07 HACCP score'!$C$3:$E$6,MATCH(AC35,'P-07 HACCP score'!$B$3:$B$6,0),MATCH('D-14 Ernst'!T$2,'P-07 HACCP score'!$C$2:$E$2,0))</f>
        <v>0</v>
      </c>
      <c r="BL35" s="6">
        <f>INDEX('P-07 HACCP score'!$C$3:$E$6,MATCH(AD35,'P-07 HACCP score'!$B$3:$B$6,0),MATCH('D-14 Ernst'!U$2,'P-07 HACCP score'!$C$2:$E$2,0))</f>
        <v>0</v>
      </c>
      <c r="BM35" s="6">
        <f>INDEX('P-07 HACCP score'!$C$3:$E$6,MATCH(AE35,'P-07 HACCP score'!$B$3:$B$6,0),MATCH('D-14 Ernst'!V$2,'P-07 HACCP score'!$C$2:$E$2,0))</f>
        <v>0</v>
      </c>
      <c r="BN35" s="6">
        <f>INDEX('P-07 HACCP score'!$C$3:$E$6,MATCH(AF35,'P-07 HACCP score'!$B$3:$B$6,0),MATCH('D-14 Ernst'!W$2,'P-07 HACCP score'!$C$2:$E$2,0))</f>
        <v>0</v>
      </c>
      <c r="BO35" s="6">
        <f>INDEX('P-07 HACCP score'!$C$3:$E$6,MATCH(AG35,'P-07 HACCP score'!$B$3:$B$6,0),MATCH('D-14 Ernst'!X$2,'P-07 HACCP score'!$C$2:$E$2,0))</f>
        <v>0</v>
      </c>
    </row>
    <row r="36" spans="1:67" x14ac:dyDescent="0.25">
      <c r="A36" s="26" t="s">
        <v>112</v>
      </c>
      <c r="B36" s="25" t="s">
        <v>113</v>
      </c>
      <c r="C36" s="28" t="s">
        <v>114</v>
      </c>
      <c r="D36" s="27" t="s">
        <v>85</v>
      </c>
      <c r="E36" s="8"/>
      <c r="F36" s="9"/>
      <c r="G36" s="9"/>
      <c r="H36" s="10"/>
      <c r="I36" s="10"/>
      <c r="J36" s="10"/>
      <c r="K36" s="10"/>
      <c r="L36" s="10"/>
      <c r="M36" s="9"/>
      <c r="N36" s="9"/>
      <c r="O36" s="9"/>
      <c r="P36" s="9"/>
      <c r="Q36" s="9"/>
      <c r="R36" s="9"/>
      <c r="S36" s="9"/>
      <c r="T36" s="9"/>
      <c r="U36" s="9"/>
      <c r="V36" s="9"/>
      <c r="W36" s="9"/>
      <c r="X36" s="9"/>
      <c r="Y36" s="9"/>
      <c r="Z36" s="9"/>
      <c r="AA36" s="9"/>
      <c r="AB36" s="9"/>
      <c r="AC36" s="9"/>
      <c r="AD36" s="9"/>
      <c r="AE36" s="9"/>
      <c r="AF36" s="9"/>
      <c r="AG36" s="7"/>
      <c r="AH36" s="11">
        <f t="shared" si="0"/>
        <v>0</v>
      </c>
      <c r="AI36" s="12">
        <f t="shared" si="1"/>
        <v>0</v>
      </c>
      <c r="AJ36" s="13" t="str">
        <f t="shared" si="2"/>
        <v>LAAG</v>
      </c>
      <c r="AK36" s="33" t="str">
        <f t="shared" si="3"/>
        <v>N</v>
      </c>
      <c r="AL36" s="14" t="str">
        <f t="shared" si="4"/>
        <v>LAAG</v>
      </c>
      <c r="AM36" s="8" t="s">
        <v>35</v>
      </c>
      <c r="AN36" s="9" t="s">
        <v>41</v>
      </c>
      <c r="AO36" s="9" t="s">
        <v>37</v>
      </c>
      <c r="AP36" s="18" t="str">
        <f t="shared" si="5"/>
        <v>N</v>
      </c>
      <c r="AQ36" s="15" t="str">
        <f t="shared" si="6"/>
        <v>LAAG</v>
      </c>
      <c r="AR36" s="6">
        <f>INDEX('P-07 HACCP score'!$C$3:$E$6,MATCH(E36,'P-07 HACCP score'!$B$3:$B$6,0),MATCH('D-14 Ernst'!A$2,'P-07 HACCP score'!$C$2:$E$2,0))</f>
        <v>0</v>
      </c>
      <c r="AS36" s="6">
        <f>INDEX('P-07 HACCP score'!$C$3:$E$6,MATCH(F36,'P-07 HACCP score'!$B$3:$B$6,0),MATCH('D-14 Ernst'!B$2,'P-07 HACCP score'!$C$2:$E$2,0))</f>
        <v>0</v>
      </c>
      <c r="AT36" s="6">
        <f>INDEX('P-07 HACCP score'!$C$3:$E$6,MATCH(G36,'P-07 HACCP score'!$B$3:$B$6,0),MATCH('D-14 Ernst'!C$2,'P-07 HACCP score'!$C$2:$E$2,0))</f>
        <v>0</v>
      </c>
      <c r="AU36" s="6">
        <f>INDEX('P-07 HACCP score'!$C$3:$E$6,MATCH(M36,'P-07 HACCP score'!$B$3:$B$6,0),MATCH('D-14 Ernst'!D$2,'P-07 HACCP score'!$C$2:$E$2,0))</f>
        <v>0</v>
      </c>
      <c r="AV36" s="6">
        <f>INDEX('P-07 HACCP score'!$C$3:$E$6,MATCH(N36,'P-07 HACCP score'!$B$3:$B$6,0),MATCH('D-14 Ernst'!E$2,'P-07 HACCP score'!$C$2:$E$2,0))</f>
        <v>0</v>
      </c>
      <c r="AW36" s="6">
        <f>INDEX('P-07 HACCP score'!$C$3:$E$6,MATCH(O36,'P-07 HACCP score'!$B$3:$B$6,0),MATCH('D-14 Ernst'!F$2,'P-07 HACCP score'!$C$2:$E$2,0))</f>
        <v>0</v>
      </c>
      <c r="AX36" s="6">
        <f>INDEX('P-07 HACCP score'!$C$3:$E$6,MATCH(P36,'P-07 HACCP score'!$B$3:$B$6,0),MATCH('D-14 Ernst'!G$2,'P-07 HACCP score'!$C$2:$E$2,0))</f>
        <v>0</v>
      </c>
      <c r="AY36" s="6">
        <f>INDEX('P-07 HACCP score'!$C$3:$E$6,MATCH(Q36,'P-07 HACCP score'!$B$3:$B$6,0),MATCH('D-14 Ernst'!H$2,'P-07 HACCP score'!$C$2:$E$2,0))</f>
        <v>0</v>
      </c>
      <c r="AZ36" s="6">
        <f>INDEX('P-07 HACCP score'!$C$3:$E$6,MATCH(R36,'P-07 HACCP score'!$B$3:$B$6,0),MATCH('D-14 Ernst'!I$2,'P-07 HACCP score'!$C$2:$E$2,0))</f>
        <v>0</v>
      </c>
      <c r="BA36" s="6">
        <f>INDEX('P-07 HACCP score'!$C$3:$E$6,MATCH(S36,'P-07 HACCP score'!$B$3:$B$6,0),MATCH('D-14 Ernst'!J$2,'P-07 HACCP score'!$C$2:$E$2,0))</f>
        <v>0</v>
      </c>
      <c r="BB36" s="6">
        <f>INDEX('P-07 HACCP score'!$C$3:$E$6,MATCH(T36,'P-07 HACCP score'!$B$3:$B$6,0),MATCH('D-14 Ernst'!K$2,'P-07 HACCP score'!$C$2:$E$2,0))</f>
        <v>0</v>
      </c>
      <c r="BC36" s="6">
        <f>INDEX('P-07 HACCP score'!$C$3:$E$6,MATCH(U36,'P-07 HACCP score'!$B$3:$B$6,0),MATCH('D-14 Ernst'!L$2,'P-07 HACCP score'!$C$2:$E$2,0))</f>
        <v>0</v>
      </c>
      <c r="BD36" s="6">
        <f>INDEX('P-07 HACCP score'!$C$3:$E$6,MATCH(V36,'P-07 HACCP score'!$B$3:$B$6,0),MATCH('D-14 Ernst'!M$2,'P-07 HACCP score'!$C$2:$E$2,0))</f>
        <v>0</v>
      </c>
      <c r="BE36" s="6">
        <f>INDEX('P-07 HACCP score'!$C$3:$E$6,MATCH(W36,'P-07 HACCP score'!$B$3:$B$6,0),MATCH('D-14 Ernst'!N$2,'P-07 HACCP score'!$C$2:$E$2,0))</f>
        <v>0</v>
      </c>
      <c r="BF36" s="6">
        <f>INDEX('P-07 HACCP score'!$C$3:$E$6,MATCH(X36,'P-07 HACCP score'!$B$3:$B$6,0),MATCH('D-14 Ernst'!O$2,'P-07 HACCP score'!$C$2:$E$2,0))</f>
        <v>0</v>
      </c>
      <c r="BG36" s="6">
        <f>INDEX('P-07 HACCP score'!$C$3:$E$6,MATCH(Y36,'P-07 HACCP score'!$B$3:$B$6,0),MATCH('D-14 Ernst'!P$2,'P-07 HACCP score'!$C$2:$E$2,0))</f>
        <v>0</v>
      </c>
      <c r="BH36" s="6">
        <f>INDEX('P-07 HACCP score'!$C$3:$E$6,MATCH(Z36,'P-07 HACCP score'!$B$3:$B$6,0),MATCH('D-14 Ernst'!Q$2,'P-07 HACCP score'!$C$2:$E$2,0))</f>
        <v>0</v>
      </c>
      <c r="BI36" s="6">
        <f>INDEX('P-07 HACCP score'!$C$3:$E$6,MATCH(AA36,'P-07 HACCP score'!$B$3:$B$6,0),MATCH('D-14 Ernst'!R$2,'P-07 HACCP score'!$C$2:$E$2,0))</f>
        <v>0</v>
      </c>
      <c r="BJ36" s="6">
        <f>INDEX('P-07 HACCP score'!$C$3:$E$6,MATCH(AB36,'P-07 HACCP score'!$B$3:$B$6,0),MATCH('D-14 Ernst'!S$2,'P-07 HACCP score'!$C$2:$E$2,0))</f>
        <v>0</v>
      </c>
      <c r="BK36" s="6">
        <f>INDEX('P-07 HACCP score'!$C$3:$E$6,MATCH(AC36,'P-07 HACCP score'!$B$3:$B$6,0),MATCH('D-14 Ernst'!T$2,'P-07 HACCP score'!$C$2:$E$2,0))</f>
        <v>0</v>
      </c>
      <c r="BL36" s="6">
        <f>INDEX('P-07 HACCP score'!$C$3:$E$6,MATCH(AD36,'P-07 HACCP score'!$B$3:$B$6,0),MATCH('D-14 Ernst'!U$2,'P-07 HACCP score'!$C$2:$E$2,0))</f>
        <v>0</v>
      </c>
      <c r="BM36" s="6">
        <f>INDEX('P-07 HACCP score'!$C$3:$E$6,MATCH(AE36,'P-07 HACCP score'!$B$3:$B$6,0),MATCH('D-14 Ernst'!V$2,'P-07 HACCP score'!$C$2:$E$2,0))</f>
        <v>0</v>
      </c>
      <c r="BN36" s="6">
        <f>INDEX('P-07 HACCP score'!$C$3:$E$6,MATCH(AF36,'P-07 HACCP score'!$B$3:$B$6,0),MATCH('D-14 Ernst'!W$2,'P-07 HACCP score'!$C$2:$E$2,0))</f>
        <v>0</v>
      </c>
      <c r="BO36" s="6">
        <f>INDEX('P-07 HACCP score'!$C$3:$E$6,MATCH(AG36,'P-07 HACCP score'!$B$3:$B$6,0),MATCH('D-14 Ernst'!X$2,'P-07 HACCP score'!$C$2:$E$2,0))</f>
        <v>0</v>
      </c>
    </row>
    <row r="37" spans="1:67" x14ac:dyDescent="0.25">
      <c r="A37" s="26" t="s">
        <v>115</v>
      </c>
      <c r="B37" s="25" t="s">
        <v>116</v>
      </c>
      <c r="C37" s="28" t="s">
        <v>1395</v>
      </c>
      <c r="D37" s="27" t="s">
        <v>117</v>
      </c>
      <c r="E37" s="8"/>
      <c r="F37" s="9"/>
      <c r="G37" s="9"/>
      <c r="H37" s="10"/>
      <c r="I37" s="10"/>
      <c r="J37" s="10"/>
      <c r="K37" s="10"/>
      <c r="L37" s="10"/>
      <c r="M37" s="9"/>
      <c r="N37" s="9"/>
      <c r="O37" s="9" t="s">
        <v>35</v>
      </c>
      <c r="P37" s="9"/>
      <c r="Q37" s="9"/>
      <c r="R37" s="9"/>
      <c r="S37" s="9" t="s">
        <v>56</v>
      </c>
      <c r="T37" s="9"/>
      <c r="U37" s="9"/>
      <c r="V37" s="9" t="s">
        <v>35</v>
      </c>
      <c r="W37" s="9" t="s">
        <v>35</v>
      </c>
      <c r="X37" s="9"/>
      <c r="Y37" s="9"/>
      <c r="Z37" s="9"/>
      <c r="AA37" s="9"/>
      <c r="AB37" s="9" t="s">
        <v>35</v>
      </c>
      <c r="AC37" s="9"/>
      <c r="AD37" s="9"/>
      <c r="AE37" s="9"/>
      <c r="AF37" s="9"/>
      <c r="AG37" s="7"/>
      <c r="AH37" s="11">
        <f t="shared" si="0"/>
        <v>1</v>
      </c>
      <c r="AI37" s="12">
        <f t="shared" si="1"/>
        <v>0</v>
      </c>
      <c r="AJ37" s="13" t="str">
        <f t="shared" si="2"/>
        <v>LAAG</v>
      </c>
      <c r="AK37" s="33" t="str">
        <f t="shared" si="3"/>
        <v>N</v>
      </c>
      <c r="AL37" s="14" t="str">
        <f t="shared" si="4"/>
        <v>LAAG</v>
      </c>
      <c r="AM37" s="8" t="s">
        <v>35</v>
      </c>
      <c r="AN37" s="9" t="s">
        <v>36</v>
      </c>
      <c r="AO37" s="9" t="s">
        <v>37</v>
      </c>
      <c r="AP37" s="18" t="str">
        <f t="shared" si="5"/>
        <v>N</v>
      </c>
      <c r="AQ37" s="15" t="str">
        <f t="shared" si="6"/>
        <v>LAAG</v>
      </c>
      <c r="AR37" s="6">
        <f>INDEX('P-07 HACCP score'!$C$3:$E$6,MATCH(E37,'P-07 HACCP score'!$B$3:$B$6,0),MATCH('D-14 Ernst'!A$2,'P-07 HACCP score'!$C$2:$E$2,0))</f>
        <v>0</v>
      </c>
      <c r="AS37" s="6">
        <f>INDEX('P-07 HACCP score'!$C$3:$E$6,MATCH(F37,'P-07 HACCP score'!$B$3:$B$6,0),MATCH('D-14 Ernst'!B$2,'P-07 HACCP score'!$C$2:$E$2,0))</f>
        <v>0</v>
      </c>
      <c r="AT37" s="6">
        <f>INDEX('P-07 HACCP score'!$C$3:$E$6,MATCH(G37,'P-07 HACCP score'!$B$3:$B$6,0),MATCH('D-14 Ernst'!C$2,'P-07 HACCP score'!$C$2:$E$2,0))</f>
        <v>0</v>
      </c>
      <c r="AU37" s="6">
        <f>INDEX('P-07 HACCP score'!$C$3:$E$6,MATCH(M37,'P-07 HACCP score'!$B$3:$B$6,0),MATCH('D-14 Ernst'!D$2,'P-07 HACCP score'!$C$2:$E$2,0))</f>
        <v>0</v>
      </c>
      <c r="AV37" s="6">
        <f>INDEX('P-07 HACCP score'!$C$3:$E$6,MATCH(N37,'P-07 HACCP score'!$B$3:$B$6,0),MATCH('D-14 Ernst'!E$2,'P-07 HACCP score'!$C$2:$E$2,0))</f>
        <v>0</v>
      </c>
      <c r="AW37" s="6">
        <f>INDEX('P-07 HACCP score'!$C$3:$E$6,MATCH(O37,'P-07 HACCP score'!$B$3:$B$6,0),MATCH('D-14 Ernst'!F$2,'P-07 HACCP score'!$C$2:$E$2,0))</f>
        <v>3</v>
      </c>
      <c r="AX37" s="6">
        <f>INDEX('P-07 HACCP score'!$C$3:$E$6,MATCH(P37,'P-07 HACCP score'!$B$3:$B$6,0),MATCH('D-14 Ernst'!G$2,'P-07 HACCP score'!$C$2:$E$2,0))</f>
        <v>0</v>
      </c>
      <c r="AY37" s="6">
        <f>INDEX('P-07 HACCP score'!$C$3:$E$6,MATCH(Q37,'P-07 HACCP score'!$B$3:$B$6,0),MATCH('D-14 Ernst'!H$2,'P-07 HACCP score'!$C$2:$E$2,0))</f>
        <v>0</v>
      </c>
      <c r="AZ37" s="6">
        <f>INDEX('P-07 HACCP score'!$C$3:$E$6,MATCH(R37,'P-07 HACCP score'!$B$3:$B$6,0),MATCH('D-14 Ernst'!I$2,'P-07 HACCP score'!$C$2:$E$2,0))</f>
        <v>0</v>
      </c>
      <c r="BA37" s="6">
        <f>INDEX('P-07 HACCP score'!$C$3:$E$6,MATCH(S37,'P-07 HACCP score'!$B$3:$B$6,0),MATCH('D-14 Ernst'!J$2,'P-07 HACCP score'!$C$2:$E$2,0))</f>
        <v>2</v>
      </c>
      <c r="BB37" s="6">
        <f>INDEX('P-07 HACCP score'!$C$3:$E$6,MATCH(T37,'P-07 HACCP score'!$B$3:$B$6,0),MATCH('D-14 Ernst'!K$2,'P-07 HACCP score'!$C$2:$E$2,0))</f>
        <v>0</v>
      </c>
      <c r="BC37" s="6">
        <f>INDEX('P-07 HACCP score'!$C$3:$E$6,MATCH(U37,'P-07 HACCP score'!$B$3:$B$6,0),MATCH('D-14 Ernst'!L$2,'P-07 HACCP score'!$C$2:$E$2,0))</f>
        <v>0</v>
      </c>
      <c r="BD37" s="6">
        <f>INDEX('P-07 HACCP score'!$C$3:$E$6,MATCH(V37,'P-07 HACCP score'!$B$3:$B$6,0),MATCH('D-14 Ernst'!M$2,'P-07 HACCP score'!$C$2:$E$2,0))</f>
        <v>2</v>
      </c>
      <c r="BE37" s="6">
        <f>INDEX('P-07 HACCP score'!$C$3:$E$6,MATCH(W37,'P-07 HACCP score'!$B$3:$B$6,0),MATCH('D-14 Ernst'!N$2,'P-07 HACCP score'!$C$2:$E$2,0))</f>
        <v>2</v>
      </c>
      <c r="BF37" s="6">
        <f>INDEX('P-07 HACCP score'!$C$3:$E$6,MATCH(X37,'P-07 HACCP score'!$B$3:$B$6,0),MATCH('D-14 Ernst'!O$2,'P-07 HACCP score'!$C$2:$E$2,0))</f>
        <v>0</v>
      </c>
      <c r="BG37" s="6">
        <f>INDEX('P-07 HACCP score'!$C$3:$E$6,MATCH(Y37,'P-07 HACCP score'!$B$3:$B$6,0),MATCH('D-14 Ernst'!P$2,'P-07 HACCP score'!$C$2:$E$2,0))</f>
        <v>0</v>
      </c>
      <c r="BH37" s="6">
        <f>INDEX('P-07 HACCP score'!$C$3:$E$6,MATCH(Z37,'P-07 HACCP score'!$B$3:$B$6,0),MATCH('D-14 Ernst'!Q$2,'P-07 HACCP score'!$C$2:$E$2,0))</f>
        <v>0</v>
      </c>
      <c r="BI37" s="6">
        <f>INDEX('P-07 HACCP score'!$C$3:$E$6,MATCH(AA37,'P-07 HACCP score'!$B$3:$B$6,0),MATCH('D-14 Ernst'!R$2,'P-07 HACCP score'!$C$2:$E$2,0))</f>
        <v>0</v>
      </c>
      <c r="BJ37" s="6">
        <f>INDEX('P-07 HACCP score'!$C$3:$E$6,MATCH(AB37,'P-07 HACCP score'!$B$3:$B$6,0),MATCH('D-14 Ernst'!S$2,'P-07 HACCP score'!$C$2:$E$2,0))</f>
        <v>2</v>
      </c>
      <c r="BK37" s="6">
        <f>INDEX('P-07 HACCP score'!$C$3:$E$6,MATCH(AC37,'P-07 HACCP score'!$B$3:$B$6,0),MATCH('D-14 Ernst'!T$2,'P-07 HACCP score'!$C$2:$E$2,0))</f>
        <v>0</v>
      </c>
      <c r="BL37" s="6">
        <f>INDEX('P-07 HACCP score'!$C$3:$E$6,MATCH(AD37,'P-07 HACCP score'!$B$3:$B$6,0),MATCH('D-14 Ernst'!U$2,'P-07 HACCP score'!$C$2:$E$2,0))</f>
        <v>0</v>
      </c>
      <c r="BM37" s="6">
        <f>INDEX('P-07 HACCP score'!$C$3:$E$6,MATCH(AE37,'P-07 HACCP score'!$B$3:$B$6,0),MATCH('D-14 Ernst'!V$2,'P-07 HACCP score'!$C$2:$E$2,0))</f>
        <v>0</v>
      </c>
      <c r="BN37" s="6">
        <f>INDEX('P-07 HACCP score'!$C$3:$E$6,MATCH(AF37,'P-07 HACCP score'!$B$3:$B$6,0),MATCH('D-14 Ernst'!W$2,'P-07 HACCP score'!$C$2:$E$2,0))</f>
        <v>0</v>
      </c>
      <c r="BO37" s="6">
        <f>INDEX('P-07 HACCP score'!$C$3:$E$6,MATCH(AG37,'P-07 HACCP score'!$B$3:$B$6,0),MATCH('D-14 Ernst'!X$2,'P-07 HACCP score'!$C$2:$E$2,0))</f>
        <v>0</v>
      </c>
    </row>
    <row r="38" spans="1:67" x14ac:dyDescent="0.25">
      <c r="A38" s="26" t="s">
        <v>118</v>
      </c>
      <c r="B38" s="25" t="s">
        <v>119</v>
      </c>
      <c r="C38" s="28" t="s">
        <v>1395</v>
      </c>
      <c r="D38" s="27" t="s">
        <v>117</v>
      </c>
      <c r="E38" s="8"/>
      <c r="F38" s="9"/>
      <c r="G38" s="9"/>
      <c r="H38" s="10"/>
      <c r="I38" s="10"/>
      <c r="J38" s="10"/>
      <c r="K38" s="10"/>
      <c r="L38" s="10"/>
      <c r="M38" s="9"/>
      <c r="N38" s="9"/>
      <c r="O38" s="9"/>
      <c r="P38" s="9"/>
      <c r="Q38" s="9"/>
      <c r="R38" s="9"/>
      <c r="S38" s="9" t="s">
        <v>56</v>
      </c>
      <c r="T38" s="9"/>
      <c r="U38" s="9"/>
      <c r="V38" s="9" t="s">
        <v>35</v>
      </c>
      <c r="W38" s="9" t="s">
        <v>35</v>
      </c>
      <c r="X38" s="9"/>
      <c r="Y38" s="9"/>
      <c r="Z38" s="9"/>
      <c r="AA38" s="9"/>
      <c r="AB38" s="9" t="s">
        <v>35</v>
      </c>
      <c r="AC38" s="9"/>
      <c r="AD38" s="9"/>
      <c r="AE38" s="9"/>
      <c r="AF38" s="9"/>
      <c r="AG38" s="7"/>
      <c r="AH38" s="11">
        <f t="shared" si="0"/>
        <v>0</v>
      </c>
      <c r="AI38" s="12">
        <f t="shared" si="1"/>
        <v>0</v>
      </c>
      <c r="AJ38" s="13" t="str">
        <f t="shared" si="2"/>
        <v>LAAG</v>
      </c>
      <c r="AK38" s="33" t="str">
        <f t="shared" si="3"/>
        <v>N</v>
      </c>
      <c r="AL38" s="14" t="str">
        <f t="shared" si="4"/>
        <v>LAAG</v>
      </c>
      <c r="AM38" s="8" t="s">
        <v>35</v>
      </c>
      <c r="AN38" s="9" t="s">
        <v>36</v>
      </c>
      <c r="AO38" s="9" t="s">
        <v>37</v>
      </c>
      <c r="AP38" s="18" t="str">
        <f t="shared" si="5"/>
        <v>N</v>
      </c>
      <c r="AQ38" s="15" t="str">
        <f t="shared" si="6"/>
        <v>LAAG</v>
      </c>
      <c r="AR38" s="6">
        <f>INDEX('P-07 HACCP score'!$C$3:$E$6,MATCH(E38,'P-07 HACCP score'!$B$3:$B$6,0),MATCH('D-14 Ernst'!A$2,'P-07 HACCP score'!$C$2:$E$2,0))</f>
        <v>0</v>
      </c>
      <c r="AS38" s="6">
        <f>INDEX('P-07 HACCP score'!$C$3:$E$6,MATCH(F38,'P-07 HACCP score'!$B$3:$B$6,0),MATCH('D-14 Ernst'!B$2,'P-07 HACCP score'!$C$2:$E$2,0))</f>
        <v>0</v>
      </c>
      <c r="AT38" s="6">
        <f>INDEX('P-07 HACCP score'!$C$3:$E$6,MATCH(G38,'P-07 HACCP score'!$B$3:$B$6,0),MATCH('D-14 Ernst'!C$2,'P-07 HACCP score'!$C$2:$E$2,0))</f>
        <v>0</v>
      </c>
      <c r="AU38" s="6">
        <f>INDEX('P-07 HACCP score'!$C$3:$E$6,MATCH(M38,'P-07 HACCP score'!$B$3:$B$6,0),MATCH('D-14 Ernst'!D$2,'P-07 HACCP score'!$C$2:$E$2,0))</f>
        <v>0</v>
      </c>
      <c r="AV38" s="6">
        <f>INDEX('P-07 HACCP score'!$C$3:$E$6,MATCH(N38,'P-07 HACCP score'!$B$3:$B$6,0),MATCH('D-14 Ernst'!E$2,'P-07 HACCP score'!$C$2:$E$2,0))</f>
        <v>0</v>
      </c>
      <c r="AW38" s="6">
        <f>INDEX('P-07 HACCP score'!$C$3:$E$6,MATCH(O38,'P-07 HACCP score'!$B$3:$B$6,0),MATCH('D-14 Ernst'!F$2,'P-07 HACCP score'!$C$2:$E$2,0))</f>
        <v>0</v>
      </c>
      <c r="AX38" s="6">
        <f>INDEX('P-07 HACCP score'!$C$3:$E$6,MATCH(P38,'P-07 HACCP score'!$B$3:$B$6,0),MATCH('D-14 Ernst'!G$2,'P-07 HACCP score'!$C$2:$E$2,0))</f>
        <v>0</v>
      </c>
      <c r="AY38" s="6">
        <f>INDEX('P-07 HACCP score'!$C$3:$E$6,MATCH(Q38,'P-07 HACCP score'!$B$3:$B$6,0),MATCH('D-14 Ernst'!H$2,'P-07 HACCP score'!$C$2:$E$2,0))</f>
        <v>0</v>
      </c>
      <c r="AZ38" s="6">
        <f>INDEX('P-07 HACCP score'!$C$3:$E$6,MATCH(R38,'P-07 HACCP score'!$B$3:$B$6,0),MATCH('D-14 Ernst'!I$2,'P-07 HACCP score'!$C$2:$E$2,0))</f>
        <v>0</v>
      </c>
      <c r="BA38" s="6">
        <f>INDEX('P-07 HACCP score'!$C$3:$E$6,MATCH(S38,'P-07 HACCP score'!$B$3:$B$6,0),MATCH('D-14 Ernst'!J$2,'P-07 HACCP score'!$C$2:$E$2,0))</f>
        <v>2</v>
      </c>
      <c r="BB38" s="6">
        <f>INDEX('P-07 HACCP score'!$C$3:$E$6,MATCH(T38,'P-07 HACCP score'!$B$3:$B$6,0),MATCH('D-14 Ernst'!K$2,'P-07 HACCP score'!$C$2:$E$2,0))</f>
        <v>0</v>
      </c>
      <c r="BC38" s="6">
        <f>INDEX('P-07 HACCP score'!$C$3:$E$6,MATCH(U38,'P-07 HACCP score'!$B$3:$B$6,0),MATCH('D-14 Ernst'!L$2,'P-07 HACCP score'!$C$2:$E$2,0))</f>
        <v>0</v>
      </c>
      <c r="BD38" s="6">
        <f>INDEX('P-07 HACCP score'!$C$3:$E$6,MATCH(V38,'P-07 HACCP score'!$B$3:$B$6,0),MATCH('D-14 Ernst'!M$2,'P-07 HACCP score'!$C$2:$E$2,0))</f>
        <v>2</v>
      </c>
      <c r="BE38" s="6">
        <f>INDEX('P-07 HACCP score'!$C$3:$E$6,MATCH(W38,'P-07 HACCP score'!$B$3:$B$6,0),MATCH('D-14 Ernst'!N$2,'P-07 HACCP score'!$C$2:$E$2,0))</f>
        <v>2</v>
      </c>
      <c r="BF38" s="6">
        <f>INDEX('P-07 HACCP score'!$C$3:$E$6,MATCH(X38,'P-07 HACCP score'!$B$3:$B$6,0),MATCH('D-14 Ernst'!O$2,'P-07 HACCP score'!$C$2:$E$2,0))</f>
        <v>0</v>
      </c>
      <c r="BG38" s="6">
        <f>INDEX('P-07 HACCP score'!$C$3:$E$6,MATCH(Y38,'P-07 HACCP score'!$B$3:$B$6,0),MATCH('D-14 Ernst'!P$2,'P-07 HACCP score'!$C$2:$E$2,0))</f>
        <v>0</v>
      </c>
      <c r="BH38" s="6">
        <f>INDEX('P-07 HACCP score'!$C$3:$E$6,MATCH(Z38,'P-07 HACCP score'!$B$3:$B$6,0),MATCH('D-14 Ernst'!Q$2,'P-07 HACCP score'!$C$2:$E$2,0))</f>
        <v>0</v>
      </c>
      <c r="BI38" s="6">
        <f>INDEX('P-07 HACCP score'!$C$3:$E$6,MATCH(AA38,'P-07 HACCP score'!$B$3:$B$6,0),MATCH('D-14 Ernst'!R$2,'P-07 HACCP score'!$C$2:$E$2,0))</f>
        <v>0</v>
      </c>
      <c r="BJ38" s="6">
        <f>INDEX('P-07 HACCP score'!$C$3:$E$6,MATCH(AB38,'P-07 HACCP score'!$B$3:$B$6,0),MATCH('D-14 Ernst'!S$2,'P-07 HACCP score'!$C$2:$E$2,0))</f>
        <v>2</v>
      </c>
      <c r="BK38" s="6">
        <f>INDEX('P-07 HACCP score'!$C$3:$E$6,MATCH(AC38,'P-07 HACCP score'!$B$3:$B$6,0),MATCH('D-14 Ernst'!T$2,'P-07 HACCP score'!$C$2:$E$2,0))</f>
        <v>0</v>
      </c>
      <c r="BL38" s="6">
        <f>INDEX('P-07 HACCP score'!$C$3:$E$6,MATCH(AD38,'P-07 HACCP score'!$B$3:$B$6,0),MATCH('D-14 Ernst'!U$2,'P-07 HACCP score'!$C$2:$E$2,0))</f>
        <v>0</v>
      </c>
      <c r="BM38" s="6">
        <f>INDEX('P-07 HACCP score'!$C$3:$E$6,MATCH(AE38,'P-07 HACCP score'!$B$3:$B$6,0),MATCH('D-14 Ernst'!V$2,'P-07 HACCP score'!$C$2:$E$2,0))</f>
        <v>0</v>
      </c>
      <c r="BN38" s="6">
        <f>INDEX('P-07 HACCP score'!$C$3:$E$6,MATCH(AF38,'P-07 HACCP score'!$B$3:$B$6,0),MATCH('D-14 Ernst'!W$2,'P-07 HACCP score'!$C$2:$E$2,0))</f>
        <v>0</v>
      </c>
      <c r="BO38" s="6">
        <f>INDEX('P-07 HACCP score'!$C$3:$E$6,MATCH(AG38,'P-07 HACCP score'!$B$3:$B$6,0),MATCH('D-14 Ernst'!X$2,'P-07 HACCP score'!$C$2:$E$2,0))</f>
        <v>0</v>
      </c>
    </row>
    <row r="39" spans="1:67" x14ac:dyDescent="0.25">
      <c r="A39" s="26" t="s">
        <v>120</v>
      </c>
      <c r="B39" s="25" t="s">
        <v>121</v>
      </c>
      <c r="C39" s="28" t="s">
        <v>1395</v>
      </c>
      <c r="D39" s="27" t="s">
        <v>117</v>
      </c>
      <c r="E39" s="8"/>
      <c r="F39" s="9"/>
      <c r="G39" s="9"/>
      <c r="H39" s="10"/>
      <c r="I39" s="10"/>
      <c r="J39" s="10"/>
      <c r="K39" s="10"/>
      <c r="L39" s="10"/>
      <c r="M39" s="9"/>
      <c r="N39" s="9"/>
      <c r="O39" s="9"/>
      <c r="P39" s="9"/>
      <c r="Q39" s="9"/>
      <c r="R39" s="9"/>
      <c r="S39" s="9" t="s">
        <v>56</v>
      </c>
      <c r="T39" s="9"/>
      <c r="U39" s="9"/>
      <c r="V39" s="9" t="s">
        <v>35</v>
      </c>
      <c r="W39" s="9" t="s">
        <v>35</v>
      </c>
      <c r="X39" s="9"/>
      <c r="Y39" s="9"/>
      <c r="Z39" s="9"/>
      <c r="AA39" s="9"/>
      <c r="AB39" s="9" t="s">
        <v>35</v>
      </c>
      <c r="AC39" s="9"/>
      <c r="AD39" s="9"/>
      <c r="AE39" s="9"/>
      <c r="AF39" s="9"/>
      <c r="AG39" s="7"/>
      <c r="AH39" s="11">
        <f t="shared" si="0"/>
        <v>0</v>
      </c>
      <c r="AI39" s="12">
        <f t="shared" si="1"/>
        <v>0</v>
      </c>
      <c r="AJ39" s="13" t="str">
        <f t="shared" si="2"/>
        <v>LAAG</v>
      </c>
      <c r="AK39" s="33" t="str">
        <f t="shared" si="3"/>
        <v>N</v>
      </c>
      <c r="AL39" s="14" t="str">
        <f t="shared" si="4"/>
        <v>LAAG</v>
      </c>
      <c r="AM39" s="8" t="s">
        <v>35</v>
      </c>
      <c r="AN39" s="9" t="s">
        <v>36</v>
      </c>
      <c r="AO39" s="9" t="s">
        <v>37</v>
      </c>
      <c r="AP39" s="18" t="str">
        <f t="shared" si="5"/>
        <v>N</v>
      </c>
      <c r="AQ39" s="15" t="str">
        <f t="shared" si="6"/>
        <v>LAAG</v>
      </c>
      <c r="AR39" s="6">
        <f>INDEX('P-07 HACCP score'!$C$3:$E$6,MATCH(E39,'P-07 HACCP score'!$B$3:$B$6,0),MATCH('D-14 Ernst'!A$2,'P-07 HACCP score'!$C$2:$E$2,0))</f>
        <v>0</v>
      </c>
      <c r="AS39" s="6">
        <f>INDEX('P-07 HACCP score'!$C$3:$E$6,MATCH(F39,'P-07 HACCP score'!$B$3:$B$6,0),MATCH('D-14 Ernst'!B$2,'P-07 HACCP score'!$C$2:$E$2,0))</f>
        <v>0</v>
      </c>
      <c r="AT39" s="6">
        <f>INDEX('P-07 HACCP score'!$C$3:$E$6,MATCH(G39,'P-07 HACCP score'!$B$3:$B$6,0),MATCH('D-14 Ernst'!C$2,'P-07 HACCP score'!$C$2:$E$2,0))</f>
        <v>0</v>
      </c>
      <c r="AU39" s="6">
        <f>INDEX('P-07 HACCP score'!$C$3:$E$6,MATCH(M39,'P-07 HACCP score'!$B$3:$B$6,0),MATCH('D-14 Ernst'!D$2,'P-07 HACCP score'!$C$2:$E$2,0))</f>
        <v>0</v>
      </c>
      <c r="AV39" s="6">
        <f>INDEX('P-07 HACCP score'!$C$3:$E$6,MATCH(N39,'P-07 HACCP score'!$B$3:$B$6,0),MATCH('D-14 Ernst'!E$2,'P-07 HACCP score'!$C$2:$E$2,0))</f>
        <v>0</v>
      </c>
      <c r="AW39" s="6">
        <f>INDEX('P-07 HACCP score'!$C$3:$E$6,MATCH(O39,'P-07 HACCP score'!$B$3:$B$6,0),MATCH('D-14 Ernst'!F$2,'P-07 HACCP score'!$C$2:$E$2,0))</f>
        <v>0</v>
      </c>
      <c r="AX39" s="6">
        <f>INDEX('P-07 HACCP score'!$C$3:$E$6,MATCH(P39,'P-07 HACCP score'!$B$3:$B$6,0),MATCH('D-14 Ernst'!G$2,'P-07 HACCP score'!$C$2:$E$2,0))</f>
        <v>0</v>
      </c>
      <c r="AY39" s="6">
        <f>INDEX('P-07 HACCP score'!$C$3:$E$6,MATCH(Q39,'P-07 HACCP score'!$B$3:$B$6,0),MATCH('D-14 Ernst'!H$2,'P-07 HACCP score'!$C$2:$E$2,0))</f>
        <v>0</v>
      </c>
      <c r="AZ39" s="6">
        <f>INDEX('P-07 HACCP score'!$C$3:$E$6,MATCH(R39,'P-07 HACCP score'!$B$3:$B$6,0),MATCH('D-14 Ernst'!I$2,'P-07 HACCP score'!$C$2:$E$2,0))</f>
        <v>0</v>
      </c>
      <c r="BA39" s="6">
        <f>INDEX('P-07 HACCP score'!$C$3:$E$6,MATCH(S39,'P-07 HACCP score'!$B$3:$B$6,0),MATCH('D-14 Ernst'!J$2,'P-07 HACCP score'!$C$2:$E$2,0))</f>
        <v>2</v>
      </c>
      <c r="BB39" s="6">
        <f>INDEX('P-07 HACCP score'!$C$3:$E$6,MATCH(T39,'P-07 HACCP score'!$B$3:$B$6,0),MATCH('D-14 Ernst'!K$2,'P-07 HACCP score'!$C$2:$E$2,0))</f>
        <v>0</v>
      </c>
      <c r="BC39" s="6">
        <f>INDEX('P-07 HACCP score'!$C$3:$E$6,MATCH(U39,'P-07 HACCP score'!$B$3:$B$6,0),MATCH('D-14 Ernst'!L$2,'P-07 HACCP score'!$C$2:$E$2,0))</f>
        <v>0</v>
      </c>
      <c r="BD39" s="6">
        <f>INDEX('P-07 HACCP score'!$C$3:$E$6,MATCH(V39,'P-07 HACCP score'!$B$3:$B$6,0),MATCH('D-14 Ernst'!M$2,'P-07 HACCP score'!$C$2:$E$2,0))</f>
        <v>2</v>
      </c>
      <c r="BE39" s="6">
        <f>INDEX('P-07 HACCP score'!$C$3:$E$6,MATCH(W39,'P-07 HACCP score'!$B$3:$B$6,0),MATCH('D-14 Ernst'!N$2,'P-07 HACCP score'!$C$2:$E$2,0))</f>
        <v>2</v>
      </c>
      <c r="BF39" s="6">
        <f>INDEX('P-07 HACCP score'!$C$3:$E$6,MATCH(X39,'P-07 HACCP score'!$B$3:$B$6,0),MATCH('D-14 Ernst'!O$2,'P-07 HACCP score'!$C$2:$E$2,0))</f>
        <v>0</v>
      </c>
      <c r="BG39" s="6">
        <f>INDEX('P-07 HACCP score'!$C$3:$E$6,MATCH(Y39,'P-07 HACCP score'!$B$3:$B$6,0),MATCH('D-14 Ernst'!P$2,'P-07 HACCP score'!$C$2:$E$2,0))</f>
        <v>0</v>
      </c>
      <c r="BH39" s="6">
        <f>INDEX('P-07 HACCP score'!$C$3:$E$6,MATCH(Z39,'P-07 HACCP score'!$B$3:$B$6,0),MATCH('D-14 Ernst'!Q$2,'P-07 HACCP score'!$C$2:$E$2,0))</f>
        <v>0</v>
      </c>
      <c r="BI39" s="6">
        <f>INDEX('P-07 HACCP score'!$C$3:$E$6,MATCH(AA39,'P-07 HACCP score'!$B$3:$B$6,0),MATCH('D-14 Ernst'!R$2,'P-07 HACCP score'!$C$2:$E$2,0))</f>
        <v>0</v>
      </c>
      <c r="BJ39" s="6">
        <f>INDEX('P-07 HACCP score'!$C$3:$E$6,MATCH(AB39,'P-07 HACCP score'!$B$3:$B$6,0),MATCH('D-14 Ernst'!S$2,'P-07 HACCP score'!$C$2:$E$2,0))</f>
        <v>2</v>
      </c>
      <c r="BK39" s="6">
        <f>INDEX('P-07 HACCP score'!$C$3:$E$6,MATCH(AC39,'P-07 HACCP score'!$B$3:$B$6,0),MATCH('D-14 Ernst'!T$2,'P-07 HACCP score'!$C$2:$E$2,0))</f>
        <v>0</v>
      </c>
      <c r="BL39" s="6">
        <f>INDEX('P-07 HACCP score'!$C$3:$E$6,MATCH(AD39,'P-07 HACCP score'!$B$3:$B$6,0),MATCH('D-14 Ernst'!U$2,'P-07 HACCP score'!$C$2:$E$2,0))</f>
        <v>0</v>
      </c>
      <c r="BM39" s="6">
        <f>INDEX('P-07 HACCP score'!$C$3:$E$6,MATCH(AE39,'P-07 HACCP score'!$B$3:$B$6,0),MATCH('D-14 Ernst'!V$2,'P-07 HACCP score'!$C$2:$E$2,0))</f>
        <v>0</v>
      </c>
      <c r="BN39" s="6">
        <f>INDEX('P-07 HACCP score'!$C$3:$E$6,MATCH(AF39,'P-07 HACCP score'!$B$3:$B$6,0),MATCH('D-14 Ernst'!W$2,'P-07 HACCP score'!$C$2:$E$2,0))</f>
        <v>0</v>
      </c>
      <c r="BO39" s="6">
        <f>INDEX('P-07 HACCP score'!$C$3:$E$6,MATCH(AG39,'P-07 HACCP score'!$B$3:$B$6,0),MATCH('D-14 Ernst'!X$2,'P-07 HACCP score'!$C$2:$E$2,0))</f>
        <v>0</v>
      </c>
    </row>
    <row r="40" spans="1:67" x14ac:dyDescent="0.25">
      <c r="A40" s="26" t="s">
        <v>122</v>
      </c>
      <c r="B40" s="25" t="s">
        <v>1401</v>
      </c>
      <c r="C40" s="28" t="s">
        <v>123</v>
      </c>
      <c r="D40" s="27" t="s">
        <v>85</v>
      </c>
      <c r="E40" s="8"/>
      <c r="F40" s="9"/>
      <c r="G40" s="9"/>
      <c r="H40" s="10"/>
      <c r="I40" s="10"/>
      <c r="J40" s="10"/>
      <c r="K40" s="10"/>
      <c r="L40" s="10"/>
      <c r="M40" s="9"/>
      <c r="N40" s="9" t="s">
        <v>56</v>
      </c>
      <c r="O40" s="9" t="s">
        <v>56</v>
      </c>
      <c r="P40" s="9"/>
      <c r="Q40" s="9"/>
      <c r="R40" s="9"/>
      <c r="S40" s="9"/>
      <c r="T40" s="9"/>
      <c r="U40" s="9"/>
      <c r="V40" s="9"/>
      <c r="W40" s="9"/>
      <c r="X40" s="9"/>
      <c r="Y40" s="9"/>
      <c r="Z40" s="9"/>
      <c r="AA40" s="9"/>
      <c r="AB40" s="9"/>
      <c r="AC40" s="9"/>
      <c r="AD40" s="9"/>
      <c r="AE40" s="9"/>
      <c r="AF40" s="9"/>
      <c r="AG40" s="7"/>
      <c r="AH40" s="11">
        <f t="shared" si="0"/>
        <v>1</v>
      </c>
      <c r="AI40" s="12">
        <f t="shared" si="1"/>
        <v>1</v>
      </c>
      <c r="AJ40" s="13" t="str">
        <f t="shared" si="2"/>
        <v>HOOG</v>
      </c>
      <c r="AK40" s="33" t="str">
        <f t="shared" si="3"/>
        <v>N</v>
      </c>
      <c r="AL40" s="14" t="str">
        <f t="shared" si="4"/>
        <v>HOOG</v>
      </c>
      <c r="AM40" s="8" t="s">
        <v>35</v>
      </c>
      <c r="AN40" s="9" t="s">
        <v>41</v>
      </c>
      <c r="AO40" s="9" t="s">
        <v>37</v>
      </c>
      <c r="AP40" s="18" t="str">
        <f t="shared" si="5"/>
        <v>N</v>
      </c>
      <c r="AQ40" s="15" t="str">
        <f t="shared" si="6"/>
        <v>HOOG</v>
      </c>
      <c r="AR40" s="6">
        <f>INDEX('P-07 HACCP score'!$C$3:$E$6,MATCH(E40,'P-07 HACCP score'!$B$3:$B$6,0),MATCH('D-14 Ernst'!A$2,'P-07 HACCP score'!$C$2:$E$2,0))</f>
        <v>0</v>
      </c>
      <c r="AS40" s="6">
        <f>INDEX('P-07 HACCP score'!$C$3:$E$6,MATCH(F40,'P-07 HACCP score'!$B$3:$B$6,0),MATCH('D-14 Ernst'!B$2,'P-07 HACCP score'!$C$2:$E$2,0))</f>
        <v>0</v>
      </c>
      <c r="AT40" s="6">
        <f>INDEX('P-07 HACCP score'!$C$3:$E$6,MATCH(G40,'P-07 HACCP score'!$B$3:$B$6,0),MATCH('D-14 Ernst'!C$2,'P-07 HACCP score'!$C$2:$E$2,0))</f>
        <v>0</v>
      </c>
      <c r="AU40" s="6">
        <f>INDEX('P-07 HACCP score'!$C$3:$E$6,MATCH(M40,'P-07 HACCP score'!$B$3:$B$6,0),MATCH('D-14 Ernst'!D$2,'P-07 HACCP score'!$C$2:$E$2,0))</f>
        <v>0</v>
      </c>
      <c r="AV40" s="6">
        <f>INDEX('P-07 HACCP score'!$C$3:$E$6,MATCH(N40,'P-07 HACCP score'!$B$3:$B$6,0),MATCH('D-14 Ernst'!E$2,'P-07 HACCP score'!$C$2:$E$2,0))</f>
        <v>3</v>
      </c>
      <c r="AW40" s="6">
        <f>INDEX('P-07 HACCP score'!$C$3:$E$6,MATCH(O40,'P-07 HACCP score'!$B$3:$B$6,0),MATCH('D-14 Ernst'!F$2,'P-07 HACCP score'!$C$2:$E$2,0))</f>
        <v>4</v>
      </c>
      <c r="AX40" s="6">
        <f>INDEX('P-07 HACCP score'!$C$3:$E$6,MATCH(P40,'P-07 HACCP score'!$B$3:$B$6,0),MATCH('D-14 Ernst'!G$2,'P-07 HACCP score'!$C$2:$E$2,0))</f>
        <v>0</v>
      </c>
      <c r="AY40" s="6">
        <f>INDEX('P-07 HACCP score'!$C$3:$E$6,MATCH(Q40,'P-07 HACCP score'!$B$3:$B$6,0),MATCH('D-14 Ernst'!H$2,'P-07 HACCP score'!$C$2:$E$2,0))</f>
        <v>0</v>
      </c>
      <c r="AZ40" s="6">
        <f>INDEX('P-07 HACCP score'!$C$3:$E$6,MATCH(R40,'P-07 HACCP score'!$B$3:$B$6,0),MATCH('D-14 Ernst'!I$2,'P-07 HACCP score'!$C$2:$E$2,0))</f>
        <v>0</v>
      </c>
      <c r="BA40" s="6">
        <f>INDEX('P-07 HACCP score'!$C$3:$E$6,MATCH(S40,'P-07 HACCP score'!$B$3:$B$6,0),MATCH('D-14 Ernst'!J$2,'P-07 HACCP score'!$C$2:$E$2,0))</f>
        <v>0</v>
      </c>
      <c r="BB40" s="6">
        <f>INDEX('P-07 HACCP score'!$C$3:$E$6,MATCH(T40,'P-07 HACCP score'!$B$3:$B$6,0),MATCH('D-14 Ernst'!K$2,'P-07 HACCP score'!$C$2:$E$2,0))</f>
        <v>0</v>
      </c>
      <c r="BC40" s="6">
        <f>INDEX('P-07 HACCP score'!$C$3:$E$6,MATCH(U40,'P-07 HACCP score'!$B$3:$B$6,0),MATCH('D-14 Ernst'!L$2,'P-07 HACCP score'!$C$2:$E$2,0))</f>
        <v>0</v>
      </c>
      <c r="BD40" s="6">
        <f>INDEX('P-07 HACCP score'!$C$3:$E$6,MATCH(V40,'P-07 HACCP score'!$B$3:$B$6,0),MATCH('D-14 Ernst'!M$2,'P-07 HACCP score'!$C$2:$E$2,0))</f>
        <v>0</v>
      </c>
      <c r="BE40" s="6">
        <f>INDEX('P-07 HACCP score'!$C$3:$E$6,MATCH(W40,'P-07 HACCP score'!$B$3:$B$6,0),MATCH('D-14 Ernst'!N$2,'P-07 HACCP score'!$C$2:$E$2,0))</f>
        <v>0</v>
      </c>
      <c r="BF40" s="6">
        <f>INDEX('P-07 HACCP score'!$C$3:$E$6,MATCH(X40,'P-07 HACCP score'!$B$3:$B$6,0),MATCH('D-14 Ernst'!O$2,'P-07 HACCP score'!$C$2:$E$2,0))</f>
        <v>0</v>
      </c>
      <c r="BG40" s="6">
        <f>INDEX('P-07 HACCP score'!$C$3:$E$6,MATCH(Y40,'P-07 HACCP score'!$B$3:$B$6,0),MATCH('D-14 Ernst'!P$2,'P-07 HACCP score'!$C$2:$E$2,0))</f>
        <v>0</v>
      </c>
      <c r="BH40" s="6">
        <f>INDEX('P-07 HACCP score'!$C$3:$E$6,MATCH(Z40,'P-07 HACCP score'!$B$3:$B$6,0),MATCH('D-14 Ernst'!Q$2,'P-07 HACCP score'!$C$2:$E$2,0))</f>
        <v>0</v>
      </c>
      <c r="BI40" s="6">
        <f>INDEX('P-07 HACCP score'!$C$3:$E$6,MATCH(AA40,'P-07 HACCP score'!$B$3:$B$6,0),MATCH('D-14 Ernst'!R$2,'P-07 HACCP score'!$C$2:$E$2,0))</f>
        <v>0</v>
      </c>
      <c r="BJ40" s="6">
        <f>INDEX('P-07 HACCP score'!$C$3:$E$6,MATCH(AB40,'P-07 HACCP score'!$B$3:$B$6,0),MATCH('D-14 Ernst'!S$2,'P-07 HACCP score'!$C$2:$E$2,0))</f>
        <v>0</v>
      </c>
      <c r="BK40" s="6">
        <f>INDEX('P-07 HACCP score'!$C$3:$E$6,MATCH(AC40,'P-07 HACCP score'!$B$3:$B$6,0),MATCH('D-14 Ernst'!T$2,'P-07 HACCP score'!$C$2:$E$2,0))</f>
        <v>0</v>
      </c>
      <c r="BL40" s="6">
        <f>INDEX('P-07 HACCP score'!$C$3:$E$6,MATCH(AD40,'P-07 HACCP score'!$B$3:$B$6,0),MATCH('D-14 Ernst'!U$2,'P-07 HACCP score'!$C$2:$E$2,0))</f>
        <v>0</v>
      </c>
      <c r="BM40" s="6">
        <f>INDEX('P-07 HACCP score'!$C$3:$E$6,MATCH(AE40,'P-07 HACCP score'!$B$3:$B$6,0),MATCH('D-14 Ernst'!V$2,'P-07 HACCP score'!$C$2:$E$2,0))</f>
        <v>0</v>
      </c>
      <c r="BN40" s="6">
        <f>INDEX('P-07 HACCP score'!$C$3:$E$6,MATCH(AF40,'P-07 HACCP score'!$B$3:$B$6,0),MATCH('D-14 Ernst'!W$2,'P-07 HACCP score'!$C$2:$E$2,0))</f>
        <v>0</v>
      </c>
      <c r="BO40" s="6">
        <f>INDEX('P-07 HACCP score'!$C$3:$E$6,MATCH(AG40,'P-07 HACCP score'!$B$3:$B$6,0),MATCH('D-14 Ernst'!X$2,'P-07 HACCP score'!$C$2:$E$2,0))</f>
        <v>0</v>
      </c>
    </row>
    <row r="41" spans="1:67" x14ac:dyDescent="0.25">
      <c r="A41" s="26" t="s">
        <v>124</v>
      </c>
      <c r="B41" s="25" t="s">
        <v>125</v>
      </c>
      <c r="C41" s="28" t="s">
        <v>91</v>
      </c>
      <c r="D41" s="27" t="s">
        <v>85</v>
      </c>
      <c r="E41" s="8"/>
      <c r="F41" s="9"/>
      <c r="G41" s="9"/>
      <c r="H41" s="10"/>
      <c r="I41" s="10"/>
      <c r="J41" s="10"/>
      <c r="K41" s="10"/>
      <c r="L41" s="10"/>
      <c r="M41" s="9"/>
      <c r="N41" s="9"/>
      <c r="O41" s="9"/>
      <c r="P41" s="9"/>
      <c r="Q41" s="9"/>
      <c r="R41" s="9"/>
      <c r="S41" s="9"/>
      <c r="T41" s="9"/>
      <c r="U41" s="9"/>
      <c r="V41" s="9"/>
      <c r="W41" s="9"/>
      <c r="X41" s="9"/>
      <c r="Y41" s="9"/>
      <c r="Z41" s="9"/>
      <c r="AA41" s="9"/>
      <c r="AB41" s="9"/>
      <c r="AC41" s="9"/>
      <c r="AD41" s="9"/>
      <c r="AE41" s="9"/>
      <c r="AF41" s="9"/>
      <c r="AG41" s="7"/>
      <c r="AH41" s="11">
        <f t="shared" si="0"/>
        <v>0</v>
      </c>
      <c r="AI41" s="12">
        <f t="shared" si="1"/>
        <v>0</v>
      </c>
      <c r="AJ41" s="13" t="str">
        <f t="shared" si="2"/>
        <v>LAAG</v>
      </c>
      <c r="AK41" s="33" t="str">
        <f t="shared" si="3"/>
        <v>N</v>
      </c>
      <c r="AL41" s="14" t="str">
        <f t="shared" si="4"/>
        <v>LAAG</v>
      </c>
      <c r="AM41" s="8" t="s">
        <v>35</v>
      </c>
      <c r="AN41" s="9" t="s">
        <v>41</v>
      </c>
      <c r="AO41" s="9" t="s">
        <v>37</v>
      </c>
      <c r="AP41" s="18" t="str">
        <f t="shared" si="5"/>
        <v>N</v>
      </c>
      <c r="AQ41" s="15" t="str">
        <f t="shared" si="6"/>
        <v>LAAG</v>
      </c>
      <c r="AR41" s="6">
        <f>INDEX('P-07 HACCP score'!$C$3:$E$6,MATCH(E41,'P-07 HACCP score'!$B$3:$B$6,0),MATCH('D-14 Ernst'!A$2,'P-07 HACCP score'!$C$2:$E$2,0))</f>
        <v>0</v>
      </c>
      <c r="AS41" s="6">
        <f>INDEX('P-07 HACCP score'!$C$3:$E$6,MATCH(F41,'P-07 HACCP score'!$B$3:$B$6,0),MATCH('D-14 Ernst'!B$2,'P-07 HACCP score'!$C$2:$E$2,0))</f>
        <v>0</v>
      </c>
      <c r="AT41" s="6">
        <f>INDEX('P-07 HACCP score'!$C$3:$E$6,MATCH(G41,'P-07 HACCP score'!$B$3:$B$6,0),MATCH('D-14 Ernst'!C$2,'P-07 HACCP score'!$C$2:$E$2,0))</f>
        <v>0</v>
      </c>
      <c r="AU41" s="6">
        <f>INDEX('P-07 HACCP score'!$C$3:$E$6,MATCH(M41,'P-07 HACCP score'!$B$3:$B$6,0),MATCH('D-14 Ernst'!D$2,'P-07 HACCP score'!$C$2:$E$2,0))</f>
        <v>0</v>
      </c>
      <c r="AV41" s="6">
        <f>INDEX('P-07 HACCP score'!$C$3:$E$6,MATCH(N41,'P-07 HACCP score'!$B$3:$B$6,0),MATCH('D-14 Ernst'!E$2,'P-07 HACCP score'!$C$2:$E$2,0))</f>
        <v>0</v>
      </c>
      <c r="AW41" s="6">
        <f>INDEX('P-07 HACCP score'!$C$3:$E$6,MATCH(O41,'P-07 HACCP score'!$B$3:$B$6,0),MATCH('D-14 Ernst'!F$2,'P-07 HACCP score'!$C$2:$E$2,0))</f>
        <v>0</v>
      </c>
      <c r="AX41" s="6">
        <f>INDEX('P-07 HACCP score'!$C$3:$E$6,MATCH(P41,'P-07 HACCP score'!$B$3:$B$6,0),MATCH('D-14 Ernst'!G$2,'P-07 HACCP score'!$C$2:$E$2,0))</f>
        <v>0</v>
      </c>
      <c r="AY41" s="6">
        <f>INDEX('P-07 HACCP score'!$C$3:$E$6,MATCH(Q41,'P-07 HACCP score'!$B$3:$B$6,0),MATCH('D-14 Ernst'!H$2,'P-07 HACCP score'!$C$2:$E$2,0))</f>
        <v>0</v>
      </c>
      <c r="AZ41" s="6">
        <f>INDEX('P-07 HACCP score'!$C$3:$E$6,MATCH(R41,'P-07 HACCP score'!$B$3:$B$6,0),MATCH('D-14 Ernst'!I$2,'P-07 HACCP score'!$C$2:$E$2,0))</f>
        <v>0</v>
      </c>
      <c r="BA41" s="6">
        <f>INDEX('P-07 HACCP score'!$C$3:$E$6,MATCH(S41,'P-07 HACCP score'!$B$3:$B$6,0),MATCH('D-14 Ernst'!J$2,'P-07 HACCP score'!$C$2:$E$2,0))</f>
        <v>0</v>
      </c>
      <c r="BB41" s="6">
        <f>INDEX('P-07 HACCP score'!$C$3:$E$6,MATCH(T41,'P-07 HACCP score'!$B$3:$B$6,0),MATCH('D-14 Ernst'!K$2,'P-07 HACCP score'!$C$2:$E$2,0))</f>
        <v>0</v>
      </c>
      <c r="BC41" s="6">
        <f>INDEX('P-07 HACCP score'!$C$3:$E$6,MATCH(U41,'P-07 HACCP score'!$B$3:$B$6,0),MATCH('D-14 Ernst'!L$2,'P-07 HACCP score'!$C$2:$E$2,0))</f>
        <v>0</v>
      </c>
      <c r="BD41" s="6">
        <f>INDEX('P-07 HACCP score'!$C$3:$E$6,MATCH(V41,'P-07 HACCP score'!$B$3:$B$6,0),MATCH('D-14 Ernst'!M$2,'P-07 HACCP score'!$C$2:$E$2,0))</f>
        <v>0</v>
      </c>
      <c r="BE41" s="6">
        <f>INDEX('P-07 HACCP score'!$C$3:$E$6,MATCH(W41,'P-07 HACCP score'!$B$3:$B$6,0),MATCH('D-14 Ernst'!N$2,'P-07 HACCP score'!$C$2:$E$2,0))</f>
        <v>0</v>
      </c>
      <c r="BF41" s="6">
        <f>INDEX('P-07 HACCP score'!$C$3:$E$6,MATCH(X41,'P-07 HACCP score'!$B$3:$B$6,0),MATCH('D-14 Ernst'!O$2,'P-07 HACCP score'!$C$2:$E$2,0))</f>
        <v>0</v>
      </c>
      <c r="BG41" s="6">
        <f>INDEX('P-07 HACCP score'!$C$3:$E$6,MATCH(Y41,'P-07 HACCP score'!$B$3:$B$6,0),MATCH('D-14 Ernst'!P$2,'P-07 HACCP score'!$C$2:$E$2,0))</f>
        <v>0</v>
      </c>
      <c r="BH41" s="6">
        <f>INDEX('P-07 HACCP score'!$C$3:$E$6,MATCH(Z41,'P-07 HACCP score'!$B$3:$B$6,0),MATCH('D-14 Ernst'!Q$2,'P-07 HACCP score'!$C$2:$E$2,0))</f>
        <v>0</v>
      </c>
      <c r="BI41" s="6">
        <f>INDEX('P-07 HACCP score'!$C$3:$E$6,MATCH(AA41,'P-07 HACCP score'!$B$3:$B$6,0),MATCH('D-14 Ernst'!R$2,'P-07 HACCP score'!$C$2:$E$2,0))</f>
        <v>0</v>
      </c>
      <c r="BJ41" s="6">
        <f>INDEX('P-07 HACCP score'!$C$3:$E$6,MATCH(AB41,'P-07 HACCP score'!$B$3:$B$6,0),MATCH('D-14 Ernst'!S$2,'P-07 HACCP score'!$C$2:$E$2,0))</f>
        <v>0</v>
      </c>
      <c r="BK41" s="6">
        <f>INDEX('P-07 HACCP score'!$C$3:$E$6,MATCH(AC41,'P-07 HACCP score'!$B$3:$B$6,0),MATCH('D-14 Ernst'!T$2,'P-07 HACCP score'!$C$2:$E$2,0))</f>
        <v>0</v>
      </c>
      <c r="BL41" s="6">
        <f>INDEX('P-07 HACCP score'!$C$3:$E$6,MATCH(AD41,'P-07 HACCP score'!$B$3:$B$6,0),MATCH('D-14 Ernst'!U$2,'P-07 HACCP score'!$C$2:$E$2,0))</f>
        <v>0</v>
      </c>
      <c r="BM41" s="6">
        <f>INDEX('P-07 HACCP score'!$C$3:$E$6,MATCH(AE41,'P-07 HACCP score'!$B$3:$B$6,0),MATCH('D-14 Ernst'!V$2,'P-07 HACCP score'!$C$2:$E$2,0))</f>
        <v>0</v>
      </c>
      <c r="BN41" s="6">
        <f>INDEX('P-07 HACCP score'!$C$3:$E$6,MATCH(AF41,'P-07 HACCP score'!$B$3:$B$6,0),MATCH('D-14 Ernst'!W$2,'P-07 HACCP score'!$C$2:$E$2,0))</f>
        <v>0</v>
      </c>
      <c r="BO41" s="6">
        <f>INDEX('P-07 HACCP score'!$C$3:$E$6,MATCH(AG41,'P-07 HACCP score'!$B$3:$B$6,0),MATCH('D-14 Ernst'!X$2,'P-07 HACCP score'!$C$2:$E$2,0))</f>
        <v>0</v>
      </c>
    </row>
    <row r="42" spans="1:67" x14ac:dyDescent="0.25">
      <c r="A42" s="26" t="s">
        <v>126</v>
      </c>
      <c r="B42" s="25" t="s">
        <v>127</v>
      </c>
      <c r="C42" s="28" t="s">
        <v>128</v>
      </c>
      <c r="D42" s="27" t="s">
        <v>85</v>
      </c>
      <c r="E42" s="8"/>
      <c r="F42" s="9"/>
      <c r="G42" s="9"/>
      <c r="H42" s="10"/>
      <c r="I42" s="10"/>
      <c r="J42" s="10"/>
      <c r="K42" s="10"/>
      <c r="L42" s="10"/>
      <c r="M42" s="9"/>
      <c r="N42" s="9"/>
      <c r="O42" s="9"/>
      <c r="P42" s="9"/>
      <c r="Q42" s="9"/>
      <c r="R42" s="9"/>
      <c r="S42" s="9"/>
      <c r="T42" s="9"/>
      <c r="U42" s="9"/>
      <c r="V42" s="9"/>
      <c r="W42" s="9"/>
      <c r="X42" s="9"/>
      <c r="Y42" s="9"/>
      <c r="Z42" s="9"/>
      <c r="AA42" s="9"/>
      <c r="AB42" s="9"/>
      <c r="AC42" s="9"/>
      <c r="AD42" s="9"/>
      <c r="AE42" s="9"/>
      <c r="AF42" s="9"/>
      <c r="AG42" s="7"/>
      <c r="AH42" s="11">
        <f t="shared" si="0"/>
        <v>0</v>
      </c>
      <c r="AI42" s="12">
        <f t="shared" si="1"/>
        <v>0</v>
      </c>
      <c r="AJ42" s="13" t="str">
        <f t="shared" si="2"/>
        <v>LAAG</v>
      </c>
      <c r="AK42" s="33" t="str">
        <f t="shared" si="3"/>
        <v>N</v>
      </c>
      <c r="AL42" s="14" t="str">
        <f t="shared" si="4"/>
        <v>LAAG</v>
      </c>
      <c r="AM42" s="8" t="s">
        <v>35</v>
      </c>
      <c r="AN42" s="9" t="s">
        <v>41</v>
      </c>
      <c r="AO42" s="9" t="s">
        <v>37</v>
      </c>
      <c r="AP42" s="18" t="str">
        <f t="shared" si="5"/>
        <v>N</v>
      </c>
      <c r="AQ42" s="15" t="str">
        <f t="shared" si="6"/>
        <v>LAAG</v>
      </c>
      <c r="AR42" s="6">
        <f>INDEX('P-07 HACCP score'!$C$3:$E$6,MATCH(E42,'P-07 HACCP score'!$B$3:$B$6,0),MATCH('D-14 Ernst'!A$2,'P-07 HACCP score'!$C$2:$E$2,0))</f>
        <v>0</v>
      </c>
      <c r="AS42" s="6">
        <f>INDEX('P-07 HACCP score'!$C$3:$E$6,MATCH(F42,'P-07 HACCP score'!$B$3:$B$6,0),MATCH('D-14 Ernst'!B$2,'P-07 HACCP score'!$C$2:$E$2,0))</f>
        <v>0</v>
      </c>
      <c r="AT42" s="6">
        <f>INDEX('P-07 HACCP score'!$C$3:$E$6,MATCH(G42,'P-07 HACCP score'!$B$3:$B$6,0),MATCH('D-14 Ernst'!C$2,'P-07 HACCP score'!$C$2:$E$2,0))</f>
        <v>0</v>
      </c>
      <c r="AU42" s="6">
        <f>INDEX('P-07 HACCP score'!$C$3:$E$6,MATCH(M42,'P-07 HACCP score'!$B$3:$B$6,0),MATCH('D-14 Ernst'!D$2,'P-07 HACCP score'!$C$2:$E$2,0))</f>
        <v>0</v>
      </c>
      <c r="AV42" s="6">
        <f>INDEX('P-07 HACCP score'!$C$3:$E$6,MATCH(N42,'P-07 HACCP score'!$B$3:$B$6,0),MATCH('D-14 Ernst'!E$2,'P-07 HACCP score'!$C$2:$E$2,0))</f>
        <v>0</v>
      </c>
      <c r="AW42" s="6">
        <f>INDEX('P-07 HACCP score'!$C$3:$E$6,MATCH(O42,'P-07 HACCP score'!$B$3:$B$6,0),MATCH('D-14 Ernst'!F$2,'P-07 HACCP score'!$C$2:$E$2,0))</f>
        <v>0</v>
      </c>
      <c r="AX42" s="6">
        <f>INDEX('P-07 HACCP score'!$C$3:$E$6,MATCH(P42,'P-07 HACCP score'!$B$3:$B$6,0),MATCH('D-14 Ernst'!G$2,'P-07 HACCP score'!$C$2:$E$2,0))</f>
        <v>0</v>
      </c>
      <c r="AY42" s="6">
        <f>INDEX('P-07 HACCP score'!$C$3:$E$6,MATCH(Q42,'P-07 HACCP score'!$B$3:$B$6,0),MATCH('D-14 Ernst'!H$2,'P-07 HACCP score'!$C$2:$E$2,0))</f>
        <v>0</v>
      </c>
      <c r="AZ42" s="6">
        <f>INDEX('P-07 HACCP score'!$C$3:$E$6,MATCH(R42,'P-07 HACCP score'!$B$3:$B$6,0),MATCH('D-14 Ernst'!I$2,'P-07 HACCP score'!$C$2:$E$2,0))</f>
        <v>0</v>
      </c>
      <c r="BA42" s="6">
        <f>INDEX('P-07 HACCP score'!$C$3:$E$6,MATCH(S42,'P-07 HACCP score'!$B$3:$B$6,0),MATCH('D-14 Ernst'!J$2,'P-07 HACCP score'!$C$2:$E$2,0))</f>
        <v>0</v>
      </c>
      <c r="BB42" s="6">
        <f>INDEX('P-07 HACCP score'!$C$3:$E$6,MATCH(T42,'P-07 HACCP score'!$B$3:$B$6,0),MATCH('D-14 Ernst'!K$2,'P-07 HACCP score'!$C$2:$E$2,0))</f>
        <v>0</v>
      </c>
      <c r="BC42" s="6">
        <f>INDEX('P-07 HACCP score'!$C$3:$E$6,MATCH(U42,'P-07 HACCP score'!$B$3:$B$6,0),MATCH('D-14 Ernst'!L$2,'P-07 HACCP score'!$C$2:$E$2,0))</f>
        <v>0</v>
      </c>
      <c r="BD42" s="6">
        <f>INDEX('P-07 HACCP score'!$C$3:$E$6,MATCH(V42,'P-07 HACCP score'!$B$3:$B$6,0),MATCH('D-14 Ernst'!M$2,'P-07 HACCP score'!$C$2:$E$2,0))</f>
        <v>0</v>
      </c>
      <c r="BE42" s="6">
        <f>INDEX('P-07 HACCP score'!$C$3:$E$6,MATCH(W42,'P-07 HACCP score'!$B$3:$B$6,0),MATCH('D-14 Ernst'!N$2,'P-07 HACCP score'!$C$2:$E$2,0))</f>
        <v>0</v>
      </c>
      <c r="BF42" s="6">
        <f>INDEX('P-07 HACCP score'!$C$3:$E$6,MATCH(X42,'P-07 HACCP score'!$B$3:$B$6,0),MATCH('D-14 Ernst'!O$2,'P-07 HACCP score'!$C$2:$E$2,0))</f>
        <v>0</v>
      </c>
      <c r="BG42" s="6">
        <f>INDEX('P-07 HACCP score'!$C$3:$E$6,MATCH(Y42,'P-07 HACCP score'!$B$3:$B$6,0),MATCH('D-14 Ernst'!P$2,'P-07 HACCP score'!$C$2:$E$2,0))</f>
        <v>0</v>
      </c>
      <c r="BH42" s="6">
        <f>INDEX('P-07 HACCP score'!$C$3:$E$6,MATCH(Z42,'P-07 HACCP score'!$B$3:$B$6,0),MATCH('D-14 Ernst'!Q$2,'P-07 HACCP score'!$C$2:$E$2,0))</f>
        <v>0</v>
      </c>
      <c r="BI42" s="6">
        <f>INDEX('P-07 HACCP score'!$C$3:$E$6,MATCH(AA42,'P-07 HACCP score'!$B$3:$B$6,0),MATCH('D-14 Ernst'!R$2,'P-07 HACCP score'!$C$2:$E$2,0))</f>
        <v>0</v>
      </c>
      <c r="BJ42" s="6">
        <f>INDEX('P-07 HACCP score'!$C$3:$E$6,MATCH(AB42,'P-07 HACCP score'!$B$3:$B$6,0),MATCH('D-14 Ernst'!S$2,'P-07 HACCP score'!$C$2:$E$2,0))</f>
        <v>0</v>
      </c>
      <c r="BK42" s="6">
        <f>INDEX('P-07 HACCP score'!$C$3:$E$6,MATCH(AC42,'P-07 HACCP score'!$B$3:$B$6,0),MATCH('D-14 Ernst'!T$2,'P-07 HACCP score'!$C$2:$E$2,0))</f>
        <v>0</v>
      </c>
      <c r="BL42" s="6">
        <f>INDEX('P-07 HACCP score'!$C$3:$E$6,MATCH(AD42,'P-07 HACCP score'!$B$3:$B$6,0),MATCH('D-14 Ernst'!U$2,'P-07 HACCP score'!$C$2:$E$2,0))</f>
        <v>0</v>
      </c>
      <c r="BM42" s="6">
        <f>INDEX('P-07 HACCP score'!$C$3:$E$6,MATCH(AE42,'P-07 HACCP score'!$B$3:$B$6,0),MATCH('D-14 Ernst'!V$2,'P-07 HACCP score'!$C$2:$E$2,0))</f>
        <v>0</v>
      </c>
      <c r="BN42" s="6">
        <f>INDEX('P-07 HACCP score'!$C$3:$E$6,MATCH(AF42,'P-07 HACCP score'!$B$3:$B$6,0),MATCH('D-14 Ernst'!W$2,'P-07 HACCP score'!$C$2:$E$2,0))</f>
        <v>0</v>
      </c>
      <c r="BO42" s="6">
        <f>INDEX('P-07 HACCP score'!$C$3:$E$6,MATCH(AG42,'P-07 HACCP score'!$B$3:$B$6,0),MATCH('D-14 Ernst'!X$2,'P-07 HACCP score'!$C$2:$E$2,0))</f>
        <v>0</v>
      </c>
    </row>
    <row r="43" spans="1:67" x14ac:dyDescent="0.25">
      <c r="A43" s="26" t="s">
        <v>129</v>
      </c>
      <c r="B43" s="25" t="s">
        <v>130</v>
      </c>
      <c r="C43" s="28" t="s">
        <v>128</v>
      </c>
      <c r="D43" s="27" t="s">
        <v>85</v>
      </c>
      <c r="E43" s="8"/>
      <c r="F43" s="9"/>
      <c r="G43" s="9"/>
      <c r="H43" s="10"/>
      <c r="I43" s="10"/>
      <c r="J43" s="10"/>
      <c r="K43" s="10"/>
      <c r="L43" s="10"/>
      <c r="M43" s="9"/>
      <c r="N43" s="9"/>
      <c r="O43" s="9"/>
      <c r="P43" s="9"/>
      <c r="Q43" s="9"/>
      <c r="R43" s="9"/>
      <c r="S43" s="9"/>
      <c r="T43" s="9"/>
      <c r="U43" s="9"/>
      <c r="V43" s="9"/>
      <c r="W43" s="9"/>
      <c r="X43" s="9"/>
      <c r="Y43" s="9"/>
      <c r="Z43" s="9"/>
      <c r="AA43" s="9"/>
      <c r="AB43" s="9"/>
      <c r="AC43" s="9"/>
      <c r="AD43" s="9"/>
      <c r="AE43" s="9"/>
      <c r="AF43" s="9"/>
      <c r="AG43" s="7"/>
      <c r="AH43" s="11">
        <f t="shared" si="0"/>
        <v>0</v>
      </c>
      <c r="AI43" s="12">
        <f t="shared" si="1"/>
        <v>0</v>
      </c>
      <c r="AJ43" s="13" t="str">
        <f t="shared" si="2"/>
        <v>LAAG</v>
      </c>
      <c r="AK43" s="33" t="str">
        <f t="shared" si="3"/>
        <v>N</v>
      </c>
      <c r="AL43" s="14" t="str">
        <f t="shared" si="4"/>
        <v>LAAG</v>
      </c>
      <c r="AM43" s="8" t="s">
        <v>35</v>
      </c>
      <c r="AN43" s="9" t="s">
        <v>41</v>
      </c>
      <c r="AO43" s="9" t="s">
        <v>37</v>
      </c>
      <c r="AP43" s="18" t="str">
        <f t="shared" si="5"/>
        <v>N</v>
      </c>
      <c r="AQ43" s="15" t="str">
        <f t="shared" si="6"/>
        <v>LAAG</v>
      </c>
      <c r="AR43" s="6">
        <f>INDEX('P-07 HACCP score'!$C$3:$E$6,MATCH(E43,'P-07 HACCP score'!$B$3:$B$6,0),MATCH('D-14 Ernst'!A$2,'P-07 HACCP score'!$C$2:$E$2,0))</f>
        <v>0</v>
      </c>
      <c r="AS43" s="6">
        <f>INDEX('P-07 HACCP score'!$C$3:$E$6,MATCH(F43,'P-07 HACCP score'!$B$3:$B$6,0),MATCH('D-14 Ernst'!B$2,'P-07 HACCP score'!$C$2:$E$2,0))</f>
        <v>0</v>
      </c>
      <c r="AT43" s="6">
        <f>INDEX('P-07 HACCP score'!$C$3:$E$6,MATCH(G43,'P-07 HACCP score'!$B$3:$B$6,0),MATCH('D-14 Ernst'!C$2,'P-07 HACCP score'!$C$2:$E$2,0))</f>
        <v>0</v>
      </c>
      <c r="AU43" s="6">
        <f>INDEX('P-07 HACCP score'!$C$3:$E$6,MATCH(M43,'P-07 HACCP score'!$B$3:$B$6,0),MATCH('D-14 Ernst'!D$2,'P-07 HACCP score'!$C$2:$E$2,0))</f>
        <v>0</v>
      </c>
      <c r="AV43" s="6">
        <f>INDEX('P-07 HACCP score'!$C$3:$E$6,MATCH(N43,'P-07 HACCP score'!$B$3:$B$6,0),MATCH('D-14 Ernst'!E$2,'P-07 HACCP score'!$C$2:$E$2,0))</f>
        <v>0</v>
      </c>
      <c r="AW43" s="6">
        <f>INDEX('P-07 HACCP score'!$C$3:$E$6,MATCH(O43,'P-07 HACCP score'!$B$3:$B$6,0),MATCH('D-14 Ernst'!F$2,'P-07 HACCP score'!$C$2:$E$2,0))</f>
        <v>0</v>
      </c>
      <c r="AX43" s="6">
        <f>INDEX('P-07 HACCP score'!$C$3:$E$6,MATCH(P43,'P-07 HACCP score'!$B$3:$B$6,0),MATCH('D-14 Ernst'!G$2,'P-07 HACCP score'!$C$2:$E$2,0))</f>
        <v>0</v>
      </c>
      <c r="AY43" s="6">
        <f>INDEX('P-07 HACCP score'!$C$3:$E$6,MATCH(Q43,'P-07 HACCP score'!$B$3:$B$6,0),MATCH('D-14 Ernst'!H$2,'P-07 HACCP score'!$C$2:$E$2,0))</f>
        <v>0</v>
      </c>
      <c r="AZ43" s="6">
        <f>INDEX('P-07 HACCP score'!$C$3:$E$6,MATCH(R43,'P-07 HACCP score'!$B$3:$B$6,0),MATCH('D-14 Ernst'!I$2,'P-07 HACCP score'!$C$2:$E$2,0))</f>
        <v>0</v>
      </c>
      <c r="BA43" s="6">
        <f>INDEX('P-07 HACCP score'!$C$3:$E$6,MATCH(S43,'P-07 HACCP score'!$B$3:$B$6,0),MATCH('D-14 Ernst'!J$2,'P-07 HACCP score'!$C$2:$E$2,0))</f>
        <v>0</v>
      </c>
      <c r="BB43" s="6">
        <f>INDEX('P-07 HACCP score'!$C$3:$E$6,MATCH(T43,'P-07 HACCP score'!$B$3:$B$6,0),MATCH('D-14 Ernst'!K$2,'P-07 HACCP score'!$C$2:$E$2,0))</f>
        <v>0</v>
      </c>
      <c r="BC43" s="6">
        <f>INDEX('P-07 HACCP score'!$C$3:$E$6,MATCH(U43,'P-07 HACCP score'!$B$3:$B$6,0),MATCH('D-14 Ernst'!L$2,'P-07 HACCP score'!$C$2:$E$2,0))</f>
        <v>0</v>
      </c>
      <c r="BD43" s="6">
        <f>INDEX('P-07 HACCP score'!$C$3:$E$6,MATCH(V43,'P-07 HACCP score'!$B$3:$B$6,0),MATCH('D-14 Ernst'!M$2,'P-07 HACCP score'!$C$2:$E$2,0))</f>
        <v>0</v>
      </c>
      <c r="BE43" s="6">
        <f>INDEX('P-07 HACCP score'!$C$3:$E$6,MATCH(W43,'P-07 HACCP score'!$B$3:$B$6,0),MATCH('D-14 Ernst'!N$2,'P-07 HACCP score'!$C$2:$E$2,0))</f>
        <v>0</v>
      </c>
      <c r="BF43" s="6">
        <f>INDEX('P-07 HACCP score'!$C$3:$E$6,MATCH(X43,'P-07 HACCP score'!$B$3:$B$6,0),MATCH('D-14 Ernst'!O$2,'P-07 HACCP score'!$C$2:$E$2,0))</f>
        <v>0</v>
      </c>
      <c r="BG43" s="6">
        <f>INDEX('P-07 HACCP score'!$C$3:$E$6,MATCH(Y43,'P-07 HACCP score'!$B$3:$B$6,0),MATCH('D-14 Ernst'!P$2,'P-07 HACCP score'!$C$2:$E$2,0))</f>
        <v>0</v>
      </c>
      <c r="BH43" s="6">
        <f>INDEX('P-07 HACCP score'!$C$3:$E$6,MATCH(Z43,'P-07 HACCP score'!$B$3:$B$6,0),MATCH('D-14 Ernst'!Q$2,'P-07 HACCP score'!$C$2:$E$2,0))</f>
        <v>0</v>
      </c>
      <c r="BI43" s="6">
        <f>INDEX('P-07 HACCP score'!$C$3:$E$6,MATCH(AA43,'P-07 HACCP score'!$B$3:$B$6,0),MATCH('D-14 Ernst'!R$2,'P-07 HACCP score'!$C$2:$E$2,0))</f>
        <v>0</v>
      </c>
      <c r="BJ43" s="6">
        <f>INDEX('P-07 HACCP score'!$C$3:$E$6,MATCH(AB43,'P-07 HACCP score'!$B$3:$B$6,0),MATCH('D-14 Ernst'!S$2,'P-07 HACCP score'!$C$2:$E$2,0))</f>
        <v>0</v>
      </c>
      <c r="BK43" s="6">
        <f>INDEX('P-07 HACCP score'!$C$3:$E$6,MATCH(AC43,'P-07 HACCP score'!$B$3:$B$6,0),MATCH('D-14 Ernst'!T$2,'P-07 HACCP score'!$C$2:$E$2,0))</f>
        <v>0</v>
      </c>
      <c r="BL43" s="6">
        <f>INDEX('P-07 HACCP score'!$C$3:$E$6,MATCH(AD43,'P-07 HACCP score'!$B$3:$B$6,0),MATCH('D-14 Ernst'!U$2,'P-07 HACCP score'!$C$2:$E$2,0))</f>
        <v>0</v>
      </c>
      <c r="BM43" s="6">
        <f>INDEX('P-07 HACCP score'!$C$3:$E$6,MATCH(AE43,'P-07 HACCP score'!$B$3:$B$6,0),MATCH('D-14 Ernst'!V$2,'P-07 HACCP score'!$C$2:$E$2,0))</f>
        <v>0</v>
      </c>
      <c r="BN43" s="6">
        <f>INDEX('P-07 HACCP score'!$C$3:$E$6,MATCH(AF43,'P-07 HACCP score'!$B$3:$B$6,0),MATCH('D-14 Ernst'!W$2,'P-07 HACCP score'!$C$2:$E$2,0))</f>
        <v>0</v>
      </c>
      <c r="BO43" s="6">
        <f>INDEX('P-07 HACCP score'!$C$3:$E$6,MATCH(AG43,'P-07 HACCP score'!$B$3:$B$6,0),MATCH('D-14 Ernst'!X$2,'P-07 HACCP score'!$C$2:$E$2,0))</f>
        <v>0</v>
      </c>
    </row>
    <row r="44" spans="1:67" x14ac:dyDescent="0.25">
      <c r="A44" s="26" t="s">
        <v>131</v>
      </c>
      <c r="B44" s="25" t="s">
        <v>132</v>
      </c>
      <c r="C44" s="28" t="s">
        <v>94</v>
      </c>
      <c r="D44" s="27" t="s">
        <v>85</v>
      </c>
      <c r="E44" s="8"/>
      <c r="F44" s="9"/>
      <c r="G44" s="9"/>
      <c r="H44" s="10"/>
      <c r="I44" s="10"/>
      <c r="J44" s="10"/>
      <c r="K44" s="10"/>
      <c r="L44" s="10"/>
      <c r="M44" s="9"/>
      <c r="N44" s="9"/>
      <c r="O44" s="9"/>
      <c r="P44" s="9"/>
      <c r="Q44" s="9"/>
      <c r="R44" s="9"/>
      <c r="S44" s="9"/>
      <c r="T44" s="9"/>
      <c r="U44" s="9"/>
      <c r="V44" s="9"/>
      <c r="W44" s="9"/>
      <c r="X44" s="9"/>
      <c r="Y44" s="9"/>
      <c r="Z44" s="9"/>
      <c r="AA44" s="9"/>
      <c r="AB44" s="9"/>
      <c r="AC44" s="9"/>
      <c r="AD44" s="9"/>
      <c r="AE44" s="9"/>
      <c r="AF44" s="9"/>
      <c r="AG44" s="7"/>
      <c r="AH44" s="11">
        <f t="shared" si="0"/>
        <v>0</v>
      </c>
      <c r="AI44" s="12">
        <f t="shared" si="1"/>
        <v>0</v>
      </c>
      <c r="AJ44" s="13" t="str">
        <f t="shared" si="2"/>
        <v>LAAG</v>
      </c>
      <c r="AK44" s="33" t="str">
        <f t="shared" si="3"/>
        <v>N</v>
      </c>
      <c r="AL44" s="14" t="str">
        <f t="shared" si="4"/>
        <v>LAAG</v>
      </c>
      <c r="AM44" s="8" t="s">
        <v>35</v>
      </c>
      <c r="AN44" s="9" t="s">
        <v>41</v>
      </c>
      <c r="AO44" s="9" t="s">
        <v>37</v>
      </c>
      <c r="AP44" s="18" t="str">
        <f t="shared" si="5"/>
        <v>N</v>
      </c>
      <c r="AQ44" s="15" t="str">
        <f t="shared" si="6"/>
        <v>LAAG</v>
      </c>
      <c r="AR44" s="6">
        <f>INDEX('P-07 HACCP score'!$C$3:$E$6,MATCH(E44,'P-07 HACCP score'!$B$3:$B$6,0),MATCH('D-14 Ernst'!A$2,'P-07 HACCP score'!$C$2:$E$2,0))</f>
        <v>0</v>
      </c>
      <c r="AS44" s="6">
        <f>INDEX('P-07 HACCP score'!$C$3:$E$6,MATCH(F44,'P-07 HACCP score'!$B$3:$B$6,0),MATCH('D-14 Ernst'!B$2,'P-07 HACCP score'!$C$2:$E$2,0))</f>
        <v>0</v>
      </c>
      <c r="AT44" s="6">
        <f>INDEX('P-07 HACCP score'!$C$3:$E$6,MATCH(G44,'P-07 HACCP score'!$B$3:$B$6,0),MATCH('D-14 Ernst'!C$2,'P-07 HACCP score'!$C$2:$E$2,0))</f>
        <v>0</v>
      </c>
      <c r="AU44" s="6">
        <f>INDEX('P-07 HACCP score'!$C$3:$E$6,MATCH(M44,'P-07 HACCP score'!$B$3:$B$6,0),MATCH('D-14 Ernst'!D$2,'P-07 HACCP score'!$C$2:$E$2,0))</f>
        <v>0</v>
      </c>
      <c r="AV44" s="6">
        <f>INDEX('P-07 HACCP score'!$C$3:$E$6,MATCH(N44,'P-07 HACCP score'!$B$3:$B$6,0),MATCH('D-14 Ernst'!E$2,'P-07 HACCP score'!$C$2:$E$2,0))</f>
        <v>0</v>
      </c>
      <c r="AW44" s="6">
        <f>INDEX('P-07 HACCP score'!$C$3:$E$6,MATCH(O44,'P-07 HACCP score'!$B$3:$B$6,0),MATCH('D-14 Ernst'!F$2,'P-07 HACCP score'!$C$2:$E$2,0))</f>
        <v>0</v>
      </c>
      <c r="AX44" s="6">
        <f>INDEX('P-07 HACCP score'!$C$3:$E$6,MATCH(P44,'P-07 HACCP score'!$B$3:$B$6,0),MATCH('D-14 Ernst'!G$2,'P-07 HACCP score'!$C$2:$E$2,0))</f>
        <v>0</v>
      </c>
      <c r="AY44" s="6">
        <f>INDEX('P-07 HACCP score'!$C$3:$E$6,MATCH(Q44,'P-07 HACCP score'!$B$3:$B$6,0),MATCH('D-14 Ernst'!H$2,'P-07 HACCP score'!$C$2:$E$2,0))</f>
        <v>0</v>
      </c>
      <c r="AZ44" s="6">
        <f>INDEX('P-07 HACCP score'!$C$3:$E$6,MATCH(R44,'P-07 HACCP score'!$B$3:$B$6,0),MATCH('D-14 Ernst'!I$2,'P-07 HACCP score'!$C$2:$E$2,0))</f>
        <v>0</v>
      </c>
      <c r="BA44" s="6">
        <f>INDEX('P-07 HACCP score'!$C$3:$E$6,MATCH(S44,'P-07 HACCP score'!$B$3:$B$6,0),MATCH('D-14 Ernst'!J$2,'P-07 HACCP score'!$C$2:$E$2,0))</f>
        <v>0</v>
      </c>
      <c r="BB44" s="6">
        <f>INDEX('P-07 HACCP score'!$C$3:$E$6,MATCH(T44,'P-07 HACCP score'!$B$3:$B$6,0),MATCH('D-14 Ernst'!K$2,'P-07 HACCP score'!$C$2:$E$2,0))</f>
        <v>0</v>
      </c>
      <c r="BC44" s="6">
        <f>INDEX('P-07 HACCP score'!$C$3:$E$6,MATCH(U44,'P-07 HACCP score'!$B$3:$B$6,0),MATCH('D-14 Ernst'!L$2,'P-07 HACCP score'!$C$2:$E$2,0))</f>
        <v>0</v>
      </c>
      <c r="BD44" s="6">
        <f>INDEX('P-07 HACCP score'!$C$3:$E$6,MATCH(V44,'P-07 HACCP score'!$B$3:$B$6,0),MATCH('D-14 Ernst'!M$2,'P-07 HACCP score'!$C$2:$E$2,0))</f>
        <v>0</v>
      </c>
      <c r="BE44" s="6">
        <f>INDEX('P-07 HACCP score'!$C$3:$E$6,MATCH(W44,'P-07 HACCP score'!$B$3:$B$6,0),MATCH('D-14 Ernst'!N$2,'P-07 HACCP score'!$C$2:$E$2,0))</f>
        <v>0</v>
      </c>
      <c r="BF44" s="6">
        <f>INDEX('P-07 HACCP score'!$C$3:$E$6,MATCH(X44,'P-07 HACCP score'!$B$3:$B$6,0),MATCH('D-14 Ernst'!O$2,'P-07 HACCP score'!$C$2:$E$2,0))</f>
        <v>0</v>
      </c>
      <c r="BG44" s="6">
        <f>INDEX('P-07 HACCP score'!$C$3:$E$6,MATCH(Y44,'P-07 HACCP score'!$B$3:$B$6,0),MATCH('D-14 Ernst'!P$2,'P-07 HACCP score'!$C$2:$E$2,0))</f>
        <v>0</v>
      </c>
      <c r="BH44" s="6">
        <f>INDEX('P-07 HACCP score'!$C$3:$E$6,MATCH(Z44,'P-07 HACCP score'!$B$3:$B$6,0),MATCH('D-14 Ernst'!Q$2,'P-07 HACCP score'!$C$2:$E$2,0))</f>
        <v>0</v>
      </c>
      <c r="BI44" s="6">
        <f>INDEX('P-07 HACCP score'!$C$3:$E$6,MATCH(AA44,'P-07 HACCP score'!$B$3:$B$6,0),MATCH('D-14 Ernst'!R$2,'P-07 HACCP score'!$C$2:$E$2,0))</f>
        <v>0</v>
      </c>
      <c r="BJ44" s="6">
        <f>INDEX('P-07 HACCP score'!$C$3:$E$6,MATCH(AB44,'P-07 HACCP score'!$B$3:$B$6,0),MATCH('D-14 Ernst'!S$2,'P-07 HACCP score'!$C$2:$E$2,0))</f>
        <v>0</v>
      </c>
      <c r="BK44" s="6">
        <f>INDEX('P-07 HACCP score'!$C$3:$E$6,MATCH(AC44,'P-07 HACCP score'!$B$3:$B$6,0),MATCH('D-14 Ernst'!T$2,'P-07 HACCP score'!$C$2:$E$2,0))</f>
        <v>0</v>
      </c>
      <c r="BL44" s="6">
        <f>INDEX('P-07 HACCP score'!$C$3:$E$6,MATCH(AD44,'P-07 HACCP score'!$B$3:$B$6,0),MATCH('D-14 Ernst'!U$2,'P-07 HACCP score'!$C$2:$E$2,0))</f>
        <v>0</v>
      </c>
      <c r="BM44" s="6">
        <f>INDEX('P-07 HACCP score'!$C$3:$E$6,MATCH(AE44,'P-07 HACCP score'!$B$3:$B$6,0),MATCH('D-14 Ernst'!V$2,'P-07 HACCP score'!$C$2:$E$2,0))</f>
        <v>0</v>
      </c>
      <c r="BN44" s="6">
        <f>INDEX('P-07 HACCP score'!$C$3:$E$6,MATCH(AF44,'P-07 HACCP score'!$B$3:$B$6,0),MATCH('D-14 Ernst'!W$2,'P-07 HACCP score'!$C$2:$E$2,0))</f>
        <v>0</v>
      </c>
      <c r="BO44" s="6">
        <f>INDEX('P-07 HACCP score'!$C$3:$E$6,MATCH(AG44,'P-07 HACCP score'!$B$3:$B$6,0),MATCH('D-14 Ernst'!X$2,'P-07 HACCP score'!$C$2:$E$2,0))</f>
        <v>0</v>
      </c>
    </row>
    <row r="45" spans="1:67" x14ac:dyDescent="0.25">
      <c r="A45" s="26" t="s">
        <v>133</v>
      </c>
      <c r="B45" s="25" t="s">
        <v>134</v>
      </c>
      <c r="C45" s="28" t="s">
        <v>1402</v>
      </c>
      <c r="D45" s="27" t="s">
        <v>117</v>
      </c>
      <c r="E45" s="8" t="s">
        <v>35</v>
      </c>
      <c r="F45" s="9"/>
      <c r="G45" s="9" t="s">
        <v>35</v>
      </c>
      <c r="H45" s="10" t="s">
        <v>35</v>
      </c>
      <c r="I45" s="10" t="s">
        <v>35</v>
      </c>
      <c r="J45" s="10"/>
      <c r="K45" s="10"/>
      <c r="L45" s="10"/>
      <c r="M45" s="9"/>
      <c r="N45" s="9"/>
      <c r="O45" s="9"/>
      <c r="P45" s="9"/>
      <c r="Q45" s="9"/>
      <c r="R45" s="9"/>
      <c r="S45" s="9"/>
      <c r="T45" s="9"/>
      <c r="U45" s="9"/>
      <c r="V45" s="9"/>
      <c r="W45" s="9" t="s">
        <v>35</v>
      </c>
      <c r="X45" s="9"/>
      <c r="Y45" s="9" t="s">
        <v>35</v>
      </c>
      <c r="Z45" s="9"/>
      <c r="AA45" s="9"/>
      <c r="AB45" s="9"/>
      <c r="AC45" s="9"/>
      <c r="AD45" s="9"/>
      <c r="AE45" s="9"/>
      <c r="AF45" s="9"/>
      <c r="AG45" s="7"/>
      <c r="AH45" s="11">
        <f t="shared" si="0"/>
        <v>0</v>
      </c>
      <c r="AI45" s="12">
        <f t="shared" si="1"/>
        <v>0</v>
      </c>
      <c r="AJ45" s="13" t="str">
        <f t="shared" si="2"/>
        <v>LAAG</v>
      </c>
      <c r="AK45" s="33" t="str">
        <f t="shared" si="3"/>
        <v>N</v>
      </c>
      <c r="AL45" s="14" t="str">
        <f t="shared" si="4"/>
        <v>LAAG</v>
      </c>
      <c r="AM45" s="8" t="s">
        <v>35</v>
      </c>
      <c r="AN45" s="9" t="s">
        <v>36</v>
      </c>
      <c r="AO45" s="9" t="s">
        <v>37</v>
      </c>
      <c r="AP45" s="18" t="str">
        <f t="shared" si="5"/>
        <v>N</v>
      </c>
      <c r="AQ45" s="15" t="str">
        <f t="shared" si="6"/>
        <v>LAAG</v>
      </c>
      <c r="AR45" s="6">
        <f>INDEX('P-07 HACCP score'!$C$3:$E$6,MATCH(E45,'P-07 HACCP score'!$B$3:$B$6,0),MATCH('D-14 Ernst'!A$2,'P-07 HACCP score'!$C$2:$E$2,0))</f>
        <v>2</v>
      </c>
      <c r="AS45" s="6">
        <f>INDEX('P-07 HACCP score'!$C$3:$E$6,MATCH(F45,'P-07 HACCP score'!$B$3:$B$6,0),MATCH('D-14 Ernst'!B$2,'P-07 HACCP score'!$C$2:$E$2,0))</f>
        <v>0</v>
      </c>
      <c r="AT45" s="6">
        <f>INDEX('P-07 HACCP score'!$C$3:$E$6,MATCH(G45,'P-07 HACCP score'!$B$3:$B$6,0),MATCH('D-14 Ernst'!C$2,'P-07 HACCP score'!$C$2:$E$2,0))</f>
        <v>2</v>
      </c>
      <c r="AU45" s="6">
        <f>INDEX('P-07 HACCP score'!$C$3:$E$6,MATCH(M45,'P-07 HACCP score'!$B$3:$B$6,0),MATCH('D-14 Ernst'!D$2,'P-07 HACCP score'!$C$2:$E$2,0))</f>
        <v>0</v>
      </c>
      <c r="AV45" s="6">
        <f>INDEX('P-07 HACCP score'!$C$3:$E$6,MATCH(N45,'P-07 HACCP score'!$B$3:$B$6,0),MATCH('D-14 Ernst'!E$2,'P-07 HACCP score'!$C$2:$E$2,0))</f>
        <v>0</v>
      </c>
      <c r="AW45" s="6">
        <f>INDEX('P-07 HACCP score'!$C$3:$E$6,MATCH(O45,'P-07 HACCP score'!$B$3:$B$6,0),MATCH('D-14 Ernst'!F$2,'P-07 HACCP score'!$C$2:$E$2,0))</f>
        <v>0</v>
      </c>
      <c r="AX45" s="6">
        <f>INDEX('P-07 HACCP score'!$C$3:$E$6,MATCH(P45,'P-07 HACCP score'!$B$3:$B$6,0),MATCH('D-14 Ernst'!G$2,'P-07 HACCP score'!$C$2:$E$2,0))</f>
        <v>0</v>
      </c>
      <c r="AY45" s="6">
        <f>INDEX('P-07 HACCP score'!$C$3:$E$6,MATCH(Q45,'P-07 HACCP score'!$B$3:$B$6,0),MATCH('D-14 Ernst'!H$2,'P-07 HACCP score'!$C$2:$E$2,0))</f>
        <v>0</v>
      </c>
      <c r="AZ45" s="6">
        <f>INDEX('P-07 HACCP score'!$C$3:$E$6,MATCH(R45,'P-07 HACCP score'!$B$3:$B$6,0),MATCH('D-14 Ernst'!I$2,'P-07 HACCP score'!$C$2:$E$2,0))</f>
        <v>0</v>
      </c>
      <c r="BA45" s="6">
        <f>INDEX('P-07 HACCP score'!$C$3:$E$6,MATCH(S45,'P-07 HACCP score'!$B$3:$B$6,0),MATCH('D-14 Ernst'!J$2,'P-07 HACCP score'!$C$2:$E$2,0))</f>
        <v>0</v>
      </c>
      <c r="BB45" s="6">
        <f>INDEX('P-07 HACCP score'!$C$3:$E$6,MATCH(T45,'P-07 HACCP score'!$B$3:$B$6,0),MATCH('D-14 Ernst'!K$2,'P-07 HACCP score'!$C$2:$E$2,0))</f>
        <v>0</v>
      </c>
      <c r="BC45" s="6">
        <f>INDEX('P-07 HACCP score'!$C$3:$E$6,MATCH(U45,'P-07 HACCP score'!$B$3:$B$6,0),MATCH('D-14 Ernst'!L$2,'P-07 HACCP score'!$C$2:$E$2,0))</f>
        <v>0</v>
      </c>
      <c r="BD45" s="6">
        <f>INDEX('P-07 HACCP score'!$C$3:$E$6,MATCH(V45,'P-07 HACCP score'!$B$3:$B$6,0),MATCH('D-14 Ernst'!M$2,'P-07 HACCP score'!$C$2:$E$2,0))</f>
        <v>0</v>
      </c>
      <c r="BE45" s="6">
        <f>INDEX('P-07 HACCP score'!$C$3:$E$6,MATCH(W45,'P-07 HACCP score'!$B$3:$B$6,0),MATCH('D-14 Ernst'!N$2,'P-07 HACCP score'!$C$2:$E$2,0))</f>
        <v>2</v>
      </c>
      <c r="BF45" s="6">
        <f>INDEX('P-07 HACCP score'!$C$3:$E$6,MATCH(X45,'P-07 HACCP score'!$B$3:$B$6,0),MATCH('D-14 Ernst'!O$2,'P-07 HACCP score'!$C$2:$E$2,0))</f>
        <v>0</v>
      </c>
      <c r="BG45" s="6">
        <f>INDEX('P-07 HACCP score'!$C$3:$E$6,MATCH(Y45,'P-07 HACCP score'!$B$3:$B$6,0),MATCH('D-14 Ernst'!P$2,'P-07 HACCP score'!$C$2:$E$2,0))</f>
        <v>1</v>
      </c>
      <c r="BH45" s="6">
        <f>INDEX('P-07 HACCP score'!$C$3:$E$6,MATCH(Z45,'P-07 HACCP score'!$B$3:$B$6,0),MATCH('D-14 Ernst'!Q$2,'P-07 HACCP score'!$C$2:$E$2,0))</f>
        <v>0</v>
      </c>
      <c r="BI45" s="6">
        <f>INDEX('P-07 HACCP score'!$C$3:$E$6,MATCH(AA45,'P-07 HACCP score'!$B$3:$B$6,0),MATCH('D-14 Ernst'!R$2,'P-07 HACCP score'!$C$2:$E$2,0))</f>
        <v>0</v>
      </c>
      <c r="BJ45" s="6">
        <f>INDEX('P-07 HACCP score'!$C$3:$E$6,MATCH(AB45,'P-07 HACCP score'!$B$3:$B$6,0),MATCH('D-14 Ernst'!S$2,'P-07 HACCP score'!$C$2:$E$2,0))</f>
        <v>0</v>
      </c>
      <c r="BK45" s="6">
        <f>INDEX('P-07 HACCP score'!$C$3:$E$6,MATCH(AC45,'P-07 HACCP score'!$B$3:$B$6,0),MATCH('D-14 Ernst'!T$2,'P-07 HACCP score'!$C$2:$E$2,0))</f>
        <v>0</v>
      </c>
      <c r="BL45" s="6">
        <f>INDEX('P-07 HACCP score'!$C$3:$E$6,MATCH(AD45,'P-07 HACCP score'!$B$3:$B$6,0),MATCH('D-14 Ernst'!U$2,'P-07 HACCP score'!$C$2:$E$2,0))</f>
        <v>0</v>
      </c>
      <c r="BM45" s="6">
        <f>INDEX('P-07 HACCP score'!$C$3:$E$6,MATCH(AE45,'P-07 HACCP score'!$B$3:$B$6,0),MATCH('D-14 Ernst'!V$2,'P-07 HACCP score'!$C$2:$E$2,0))</f>
        <v>0</v>
      </c>
      <c r="BN45" s="6">
        <f>INDEX('P-07 HACCP score'!$C$3:$E$6,MATCH(AF45,'P-07 HACCP score'!$B$3:$B$6,0),MATCH('D-14 Ernst'!W$2,'P-07 HACCP score'!$C$2:$E$2,0))</f>
        <v>0</v>
      </c>
      <c r="BO45" s="6">
        <f>INDEX('P-07 HACCP score'!$C$3:$E$6,MATCH(AG45,'P-07 HACCP score'!$B$3:$B$6,0),MATCH('D-14 Ernst'!X$2,'P-07 HACCP score'!$C$2:$E$2,0))</f>
        <v>0</v>
      </c>
    </row>
    <row r="46" spans="1:67" x14ac:dyDescent="0.25">
      <c r="A46" s="26" t="s">
        <v>135</v>
      </c>
      <c r="B46" s="25" t="s">
        <v>136</v>
      </c>
      <c r="C46" s="28" t="s">
        <v>1403</v>
      </c>
      <c r="D46" s="27" t="s">
        <v>85</v>
      </c>
      <c r="E46" s="8"/>
      <c r="F46" s="9"/>
      <c r="G46" s="9"/>
      <c r="H46" s="10"/>
      <c r="I46" s="10"/>
      <c r="J46" s="10"/>
      <c r="K46" s="10"/>
      <c r="L46" s="10"/>
      <c r="M46" s="9"/>
      <c r="N46" s="9"/>
      <c r="O46" s="9"/>
      <c r="P46" s="9"/>
      <c r="Q46" s="9"/>
      <c r="R46" s="9"/>
      <c r="S46" s="9"/>
      <c r="T46" s="9"/>
      <c r="U46" s="9"/>
      <c r="V46" s="9"/>
      <c r="W46" s="9" t="s">
        <v>35</v>
      </c>
      <c r="X46" s="9"/>
      <c r="Y46" s="9"/>
      <c r="Z46" s="9"/>
      <c r="AA46" s="9"/>
      <c r="AB46" s="9"/>
      <c r="AC46" s="9"/>
      <c r="AD46" s="9"/>
      <c r="AE46" s="9"/>
      <c r="AF46" s="9"/>
      <c r="AG46" s="7"/>
      <c r="AH46" s="11">
        <f t="shared" si="0"/>
        <v>0</v>
      </c>
      <c r="AI46" s="12">
        <f t="shared" si="1"/>
        <v>0</v>
      </c>
      <c r="AJ46" s="13" t="str">
        <f t="shared" si="2"/>
        <v>LAAG</v>
      </c>
      <c r="AK46" s="33" t="str">
        <f t="shared" si="3"/>
        <v>N</v>
      </c>
      <c r="AL46" s="14" t="str">
        <f t="shared" si="4"/>
        <v>LAAG</v>
      </c>
      <c r="AM46" s="8" t="s">
        <v>35</v>
      </c>
      <c r="AN46" s="9" t="s">
        <v>36</v>
      </c>
      <c r="AO46" s="9" t="s">
        <v>37</v>
      </c>
      <c r="AP46" s="18" t="str">
        <f t="shared" si="5"/>
        <v>N</v>
      </c>
      <c r="AQ46" s="15" t="str">
        <f t="shared" si="6"/>
        <v>LAAG</v>
      </c>
      <c r="AR46" s="6">
        <f>INDEX('P-07 HACCP score'!$C$3:$E$6,MATCH(E46,'P-07 HACCP score'!$B$3:$B$6,0),MATCH('D-14 Ernst'!A$2,'P-07 HACCP score'!$C$2:$E$2,0))</f>
        <v>0</v>
      </c>
      <c r="AS46" s="6">
        <f>INDEX('P-07 HACCP score'!$C$3:$E$6,MATCH(F46,'P-07 HACCP score'!$B$3:$B$6,0),MATCH('D-14 Ernst'!B$2,'P-07 HACCP score'!$C$2:$E$2,0))</f>
        <v>0</v>
      </c>
      <c r="AT46" s="6">
        <f>INDEX('P-07 HACCP score'!$C$3:$E$6,MATCH(G46,'P-07 HACCP score'!$B$3:$B$6,0),MATCH('D-14 Ernst'!C$2,'P-07 HACCP score'!$C$2:$E$2,0))</f>
        <v>0</v>
      </c>
      <c r="AU46" s="6">
        <f>INDEX('P-07 HACCP score'!$C$3:$E$6,MATCH(M46,'P-07 HACCP score'!$B$3:$B$6,0),MATCH('D-14 Ernst'!D$2,'P-07 HACCP score'!$C$2:$E$2,0))</f>
        <v>0</v>
      </c>
      <c r="AV46" s="6">
        <f>INDEX('P-07 HACCP score'!$C$3:$E$6,MATCH(N46,'P-07 HACCP score'!$B$3:$B$6,0),MATCH('D-14 Ernst'!E$2,'P-07 HACCP score'!$C$2:$E$2,0))</f>
        <v>0</v>
      </c>
      <c r="AW46" s="6">
        <f>INDEX('P-07 HACCP score'!$C$3:$E$6,MATCH(O46,'P-07 HACCP score'!$B$3:$B$6,0),MATCH('D-14 Ernst'!F$2,'P-07 HACCP score'!$C$2:$E$2,0))</f>
        <v>0</v>
      </c>
      <c r="AX46" s="6">
        <f>INDEX('P-07 HACCP score'!$C$3:$E$6,MATCH(P46,'P-07 HACCP score'!$B$3:$B$6,0),MATCH('D-14 Ernst'!G$2,'P-07 HACCP score'!$C$2:$E$2,0))</f>
        <v>0</v>
      </c>
      <c r="AY46" s="6">
        <f>INDEX('P-07 HACCP score'!$C$3:$E$6,MATCH(Q46,'P-07 HACCP score'!$B$3:$B$6,0),MATCH('D-14 Ernst'!H$2,'P-07 HACCP score'!$C$2:$E$2,0))</f>
        <v>0</v>
      </c>
      <c r="AZ46" s="6">
        <f>INDEX('P-07 HACCP score'!$C$3:$E$6,MATCH(R46,'P-07 HACCP score'!$B$3:$B$6,0),MATCH('D-14 Ernst'!I$2,'P-07 HACCP score'!$C$2:$E$2,0))</f>
        <v>0</v>
      </c>
      <c r="BA46" s="6">
        <f>INDEX('P-07 HACCP score'!$C$3:$E$6,MATCH(S46,'P-07 HACCP score'!$B$3:$B$6,0),MATCH('D-14 Ernst'!J$2,'P-07 HACCP score'!$C$2:$E$2,0))</f>
        <v>0</v>
      </c>
      <c r="BB46" s="6">
        <f>INDEX('P-07 HACCP score'!$C$3:$E$6,MATCH(T46,'P-07 HACCP score'!$B$3:$B$6,0),MATCH('D-14 Ernst'!K$2,'P-07 HACCP score'!$C$2:$E$2,0))</f>
        <v>0</v>
      </c>
      <c r="BC46" s="6">
        <f>INDEX('P-07 HACCP score'!$C$3:$E$6,MATCH(U46,'P-07 HACCP score'!$B$3:$B$6,0),MATCH('D-14 Ernst'!L$2,'P-07 HACCP score'!$C$2:$E$2,0))</f>
        <v>0</v>
      </c>
      <c r="BD46" s="6">
        <f>INDEX('P-07 HACCP score'!$C$3:$E$6,MATCH(V46,'P-07 HACCP score'!$B$3:$B$6,0),MATCH('D-14 Ernst'!M$2,'P-07 HACCP score'!$C$2:$E$2,0))</f>
        <v>0</v>
      </c>
      <c r="BE46" s="6">
        <f>INDEX('P-07 HACCP score'!$C$3:$E$6,MATCH(W46,'P-07 HACCP score'!$B$3:$B$6,0),MATCH('D-14 Ernst'!N$2,'P-07 HACCP score'!$C$2:$E$2,0))</f>
        <v>2</v>
      </c>
      <c r="BF46" s="6">
        <f>INDEX('P-07 HACCP score'!$C$3:$E$6,MATCH(X46,'P-07 HACCP score'!$B$3:$B$6,0),MATCH('D-14 Ernst'!O$2,'P-07 HACCP score'!$C$2:$E$2,0))</f>
        <v>0</v>
      </c>
      <c r="BG46" s="6">
        <f>INDEX('P-07 HACCP score'!$C$3:$E$6,MATCH(Y46,'P-07 HACCP score'!$B$3:$B$6,0),MATCH('D-14 Ernst'!P$2,'P-07 HACCP score'!$C$2:$E$2,0))</f>
        <v>0</v>
      </c>
      <c r="BH46" s="6">
        <f>INDEX('P-07 HACCP score'!$C$3:$E$6,MATCH(Z46,'P-07 HACCP score'!$B$3:$B$6,0),MATCH('D-14 Ernst'!Q$2,'P-07 HACCP score'!$C$2:$E$2,0))</f>
        <v>0</v>
      </c>
      <c r="BI46" s="6">
        <f>INDEX('P-07 HACCP score'!$C$3:$E$6,MATCH(AA46,'P-07 HACCP score'!$B$3:$B$6,0),MATCH('D-14 Ernst'!R$2,'P-07 HACCP score'!$C$2:$E$2,0))</f>
        <v>0</v>
      </c>
      <c r="BJ46" s="6">
        <f>INDEX('P-07 HACCP score'!$C$3:$E$6,MATCH(AB46,'P-07 HACCP score'!$B$3:$B$6,0),MATCH('D-14 Ernst'!S$2,'P-07 HACCP score'!$C$2:$E$2,0))</f>
        <v>0</v>
      </c>
      <c r="BK46" s="6">
        <f>INDEX('P-07 HACCP score'!$C$3:$E$6,MATCH(AC46,'P-07 HACCP score'!$B$3:$B$6,0),MATCH('D-14 Ernst'!T$2,'P-07 HACCP score'!$C$2:$E$2,0))</f>
        <v>0</v>
      </c>
      <c r="BL46" s="6">
        <f>INDEX('P-07 HACCP score'!$C$3:$E$6,MATCH(AD46,'P-07 HACCP score'!$B$3:$B$6,0),MATCH('D-14 Ernst'!U$2,'P-07 HACCP score'!$C$2:$E$2,0))</f>
        <v>0</v>
      </c>
      <c r="BM46" s="6">
        <f>INDEX('P-07 HACCP score'!$C$3:$E$6,MATCH(AE46,'P-07 HACCP score'!$B$3:$B$6,0),MATCH('D-14 Ernst'!V$2,'P-07 HACCP score'!$C$2:$E$2,0))</f>
        <v>0</v>
      </c>
      <c r="BN46" s="6">
        <f>INDEX('P-07 HACCP score'!$C$3:$E$6,MATCH(AF46,'P-07 HACCP score'!$B$3:$B$6,0),MATCH('D-14 Ernst'!W$2,'P-07 HACCP score'!$C$2:$E$2,0))</f>
        <v>0</v>
      </c>
      <c r="BO46" s="6">
        <f>INDEX('P-07 HACCP score'!$C$3:$E$6,MATCH(AG46,'P-07 HACCP score'!$B$3:$B$6,0),MATCH('D-14 Ernst'!X$2,'P-07 HACCP score'!$C$2:$E$2,0))</f>
        <v>0</v>
      </c>
    </row>
    <row r="47" spans="1:67" x14ac:dyDescent="0.25">
      <c r="A47" s="26" t="s">
        <v>137</v>
      </c>
      <c r="B47" s="25" t="s">
        <v>138</v>
      </c>
      <c r="C47" s="28" t="s">
        <v>1396</v>
      </c>
      <c r="D47" s="27" t="s">
        <v>34</v>
      </c>
      <c r="E47" s="8" t="s">
        <v>35</v>
      </c>
      <c r="F47" s="9"/>
      <c r="G47" s="9"/>
      <c r="H47" s="10"/>
      <c r="I47" s="10"/>
      <c r="J47" s="10"/>
      <c r="K47" s="10"/>
      <c r="L47" s="10"/>
      <c r="M47" s="9"/>
      <c r="N47" s="9" t="s">
        <v>35</v>
      </c>
      <c r="O47" s="9"/>
      <c r="P47" s="9"/>
      <c r="Q47" s="9"/>
      <c r="R47" s="9"/>
      <c r="S47" s="9"/>
      <c r="T47" s="9"/>
      <c r="U47" s="9"/>
      <c r="V47" s="9"/>
      <c r="W47" s="9"/>
      <c r="X47" s="9"/>
      <c r="Y47" s="9"/>
      <c r="Z47" s="9"/>
      <c r="AA47" s="9"/>
      <c r="AB47" s="9"/>
      <c r="AC47" s="9"/>
      <c r="AD47" s="9"/>
      <c r="AE47" s="9"/>
      <c r="AF47" s="9"/>
      <c r="AG47" s="7"/>
      <c r="AH47" s="11">
        <f t="shared" si="0"/>
        <v>0</v>
      </c>
      <c r="AI47" s="12">
        <f t="shared" si="1"/>
        <v>0</v>
      </c>
      <c r="AJ47" s="13" t="str">
        <f t="shared" si="2"/>
        <v>LAAG</v>
      </c>
      <c r="AK47" s="33" t="str">
        <f t="shared" si="3"/>
        <v>N</v>
      </c>
      <c r="AL47" s="14" t="str">
        <f t="shared" si="4"/>
        <v>LAAG</v>
      </c>
      <c r="AM47" s="8" t="s">
        <v>35</v>
      </c>
      <c r="AN47" s="9" t="s">
        <v>41</v>
      </c>
      <c r="AO47" s="9" t="s">
        <v>37</v>
      </c>
      <c r="AP47" s="18" t="str">
        <f t="shared" si="5"/>
        <v>N</v>
      </c>
      <c r="AQ47" s="15" t="str">
        <f t="shared" si="6"/>
        <v>LAAG</v>
      </c>
      <c r="AR47" s="6">
        <f>INDEX('P-07 HACCP score'!$C$3:$E$6,MATCH(E47,'P-07 HACCP score'!$B$3:$B$6,0),MATCH('D-14 Ernst'!A$2,'P-07 HACCP score'!$C$2:$E$2,0))</f>
        <v>2</v>
      </c>
      <c r="AS47" s="6">
        <f>INDEX('P-07 HACCP score'!$C$3:$E$6,MATCH(F47,'P-07 HACCP score'!$B$3:$B$6,0),MATCH('D-14 Ernst'!B$2,'P-07 HACCP score'!$C$2:$E$2,0))</f>
        <v>0</v>
      </c>
      <c r="AT47" s="6">
        <f>INDEX('P-07 HACCP score'!$C$3:$E$6,MATCH(G47,'P-07 HACCP score'!$B$3:$B$6,0),MATCH('D-14 Ernst'!C$2,'P-07 HACCP score'!$C$2:$E$2,0))</f>
        <v>0</v>
      </c>
      <c r="AU47" s="6">
        <f>INDEX('P-07 HACCP score'!$C$3:$E$6,MATCH(M47,'P-07 HACCP score'!$B$3:$B$6,0),MATCH('D-14 Ernst'!D$2,'P-07 HACCP score'!$C$2:$E$2,0))</f>
        <v>0</v>
      </c>
      <c r="AV47" s="6">
        <f>INDEX('P-07 HACCP score'!$C$3:$E$6,MATCH(N47,'P-07 HACCP score'!$B$3:$B$6,0),MATCH('D-14 Ernst'!E$2,'P-07 HACCP score'!$C$2:$E$2,0))</f>
        <v>2</v>
      </c>
      <c r="AW47" s="6">
        <f>INDEX('P-07 HACCP score'!$C$3:$E$6,MATCH(O47,'P-07 HACCP score'!$B$3:$B$6,0),MATCH('D-14 Ernst'!F$2,'P-07 HACCP score'!$C$2:$E$2,0))</f>
        <v>0</v>
      </c>
      <c r="AX47" s="6">
        <f>INDEX('P-07 HACCP score'!$C$3:$E$6,MATCH(P47,'P-07 HACCP score'!$B$3:$B$6,0),MATCH('D-14 Ernst'!G$2,'P-07 HACCP score'!$C$2:$E$2,0))</f>
        <v>0</v>
      </c>
      <c r="AY47" s="6">
        <f>INDEX('P-07 HACCP score'!$C$3:$E$6,MATCH(Q47,'P-07 HACCP score'!$B$3:$B$6,0),MATCH('D-14 Ernst'!H$2,'P-07 HACCP score'!$C$2:$E$2,0))</f>
        <v>0</v>
      </c>
      <c r="AZ47" s="6">
        <f>INDEX('P-07 HACCP score'!$C$3:$E$6,MATCH(R47,'P-07 HACCP score'!$B$3:$B$6,0),MATCH('D-14 Ernst'!I$2,'P-07 HACCP score'!$C$2:$E$2,0))</f>
        <v>0</v>
      </c>
      <c r="BA47" s="6">
        <f>INDEX('P-07 HACCP score'!$C$3:$E$6,MATCH(S47,'P-07 HACCP score'!$B$3:$B$6,0),MATCH('D-14 Ernst'!J$2,'P-07 HACCP score'!$C$2:$E$2,0))</f>
        <v>0</v>
      </c>
      <c r="BB47" s="6">
        <f>INDEX('P-07 HACCP score'!$C$3:$E$6,MATCH(T47,'P-07 HACCP score'!$B$3:$B$6,0),MATCH('D-14 Ernst'!K$2,'P-07 HACCP score'!$C$2:$E$2,0))</f>
        <v>0</v>
      </c>
      <c r="BC47" s="6">
        <f>INDEX('P-07 HACCP score'!$C$3:$E$6,MATCH(U47,'P-07 HACCP score'!$B$3:$B$6,0),MATCH('D-14 Ernst'!L$2,'P-07 HACCP score'!$C$2:$E$2,0))</f>
        <v>0</v>
      </c>
      <c r="BD47" s="6">
        <f>INDEX('P-07 HACCP score'!$C$3:$E$6,MATCH(V47,'P-07 HACCP score'!$B$3:$B$6,0),MATCH('D-14 Ernst'!M$2,'P-07 HACCP score'!$C$2:$E$2,0))</f>
        <v>0</v>
      </c>
      <c r="BE47" s="6">
        <f>INDEX('P-07 HACCP score'!$C$3:$E$6,MATCH(W47,'P-07 HACCP score'!$B$3:$B$6,0),MATCH('D-14 Ernst'!N$2,'P-07 HACCP score'!$C$2:$E$2,0))</f>
        <v>0</v>
      </c>
      <c r="BF47" s="6">
        <f>INDEX('P-07 HACCP score'!$C$3:$E$6,MATCH(X47,'P-07 HACCP score'!$B$3:$B$6,0),MATCH('D-14 Ernst'!O$2,'P-07 HACCP score'!$C$2:$E$2,0))</f>
        <v>0</v>
      </c>
      <c r="BG47" s="6">
        <f>INDEX('P-07 HACCP score'!$C$3:$E$6,MATCH(Y47,'P-07 HACCP score'!$B$3:$B$6,0),MATCH('D-14 Ernst'!P$2,'P-07 HACCP score'!$C$2:$E$2,0))</f>
        <v>0</v>
      </c>
      <c r="BH47" s="6">
        <f>INDEX('P-07 HACCP score'!$C$3:$E$6,MATCH(Z47,'P-07 HACCP score'!$B$3:$B$6,0),MATCH('D-14 Ernst'!Q$2,'P-07 HACCP score'!$C$2:$E$2,0))</f>
        <v>0</v>
      </c>
      <c r="BI47" s="6">
        <f>INDEX('P-07 HACCP score'!$C$3:$E$6,MATCH(AA47,'P-07 HACCP score'!$B$3:$B$6,0),MATCH('D-14 Ernst'!R$2,'P-07 HACCP score'!$C$2:$E$2,0))</f>
        <v>0</v>
      </c>
      <c r="BJ47" s="6">
        <f>INDEX('P-07 HACCP score'!$C$3:$E$6,MATCH(AB47,'P-07 HACCP score'!$B$3:$B$6,0),MATCH('D-14 Ernst'!S$2,'P-07 HACCP score'!$C$2:$E$2,0))</f>
        <v>0</v>
      </c>
      <c r="BK47" s="6">
        <f>INDEX('P-07 HACCP score'!$C$3:$E$6,MATCH(AC47,'P-07 HACCP score'!$B$3:$B$6,0),MATCH('D-14 Ernst'!T$2,'P-07 HACCP score'!$C$2:$E$2,0))</f>
        <v>0</v>
      </c>
      <c r="BL47" s="6">
        <f>INDEX('P-07 HACCP score'!$C$3:$E$6,MATCH(AD47,'P-07 HACCP score'!$B$3:$B$6,0),MATCH('D-14 Ernst'!U$2,'P-07 HACCP score'!$C$2:$E$2,0))</f>
        <v>0</v>
      </c>
      <c r="BM47" s="6">
        <f>INDEX('P-07 HACCP score'!$C$3:$E$6,MATCH(AE47,'P-07 HACCP score'!$B$3:$B$6,0),MATCH('D-14 Ernst'!V$2,'P-07 HACCP score'!$C$2:$E$2,0))</f>
        <v>0</v>
      </c>
      <c r="BN47" s="6">
        <f>INDEX('P-07 HACCP score'!$C$3:$E$6,MATCH(AF47,'P-07 HACCP score'!$B$3:$B$6,0),MATCH('D-14 Ernst'!W$2,'P-07 HACCP score'!$C$2:$E$2,0))</f>
        <v>0</v>
      </c>
      <c r="BO47" s="6">
        <f>INDEX('P-07 HACCP score'!$C$3:$E$6,MATCH(AG47,'P-07 HACCP score'!$B$3:$B$6,0),MATCH('D-14 Ernst'!X$2,'P-07 HACCP score'!$C$2:$E$2,0))</f>
        <v>0</v>
      </c>
    </row>
    <row r="48" spans="1:67" x14ac:dyDescent="0.25">
      <c r="A48" s="26" t="s">
        <v>139</v>
      </c>
      <c r="B48" s="25" t="s">
        <v>140</v>
      </c>
      <c r="C48" s="28" t="s">
        <v>1396</v>
      </c>
      <c r="D48" s="27" t="s">
        <v>34</v>
      </c>
      <c r="E48" s="8"/>
      <c r="F48" s="9"/>
      <c r="G48" s="9"/>
      <c r="H48" s="10"/>
      <c r="I48" s="10"/>
      <c r="J48" s="10"/>
      <c r="K48" s="10"/>
      <c r="L48" s="10"/>
      <c r="M48" s="9"/>
      <c r="N48" s="9" t="s">
        <v>35</v>
      </c>
      <c r="O48" s="9"/>
      <c r="P48" s="9"/>
      <c r="Q48" s="9"/>
      <c r="R48" s="9"/>
      <c r="S48" s="9"/>
      <c r="T48" s="9"/>
      <c r="U48" s="9"/>
      <c r="V48" s="9"/>
      <c r="W48" s="9"/>
      <c r="X48" s="9"/>
      <c r="Y48" s="9"/>
      <c r="Z48" s="9"/>
      <c r="AA48" s="9"/>
      <c r="AB48" s="9"/>
      <c r="AC48" s="9"/>
      <c r="AD48" s="9"/>
      <c r="AE48" s="9"/>
      <c r="AF48" s="9"/>
      <c r="AG48" s="7"/>
      <c r="AH48" s="11">
        <f t="shared" si="0"/>
        <v>0</v>
      </c>
      <c r="AI48" s="12">
        <f t="shared" si="1"/>
        <v>0</v>
      </c>
      <c r="AJ48" s="13" t="str">
        <f t="shared" si="2"/>
        <v>LAAG</v>
      </c>
      <c r="AK48" s="33" t="str">
        <f t="shared" si="3"/>
        <v>N</v>
      </c>
      <c r="AL48" s="14" t="str">
        <f t="shared" si="4"/>
        <v>LAAG</v>
      </c>
      <c r="AM48" s="8" t="s">
        <v>35</v>
      </c>
      <c r="AN48" s="9" t="s">
        <v>36</v>
      </c>
      <c r="AO48" s="9" t="s">
        <v>37</v>
      </c>
      <c r="AP48" s="18" t="str">
        <f t="shared" si="5"/>
        <v>N</v>
      </c>
      <c r="AQ48" s="15" t="str">
        <f t="shared" si="6"/>
        <v>LAAG</v>
      </c>
      <c r="AR48" s="6">
        <f>INDEX('P-07 HACCP score'!$C$3:$E$6,MATCH(E48,'P-07 HACCP score'!$B$3:$B$6,0),MATCH('D-14 Ernst'!A$2,'P-07 HACCP score'!$C$2:$E$2,0))</f>
        <v>0</v>
      </c>
      <c r="AS48" s="6">
        <f>INDEX('P-07 HACCP score'!$C$3:$E$6,MATCH(F48,'P-07 HACCP score'!$B$3:$B$6,0),MATCH('D-14 Ernst'!B$2,'P-07 HACCP score'!$C$2:$E$2,0))</f>
        <v>0</v>
      </c>
      <c r="AT48" s="6">
        <f>INDEX('P-07 HACCP score'!$C$3:$E$6,MATCH(G48,'P-07 HACCP score'!$B$3:$B$6,0),MATCH('D-14 Ernst'!C$2,'P-07 HACCP score'!$C$2:$E$2,0))</f>
        <v>0</v>
      </c>
      <c r="AU48" s="6">
        <f>INDEX('P-07 HACCP score'!$C$3:$E$6,MATCH(M48,'P-07 HACCP score'!$B$3:$B$6,0),MATCH('D-14 Ernst'!D$2,'P-07 HACCP score'!$C$2:$E$2,0))</f>
        <v>0</v>
      </c>
      <c r="AV48" s="6">
        <f>INDEX('P-07 HACCP score'!$C$3:$E$6,MATCH(N48,'P-07 HACCP score'!$B$3:$B$6,0),MATCH('D-14 Ernst'!E$2,'P-07 HACCP score'!$C$2:$E$2,0))</f>
        <v>2</v>
      </c>
      <c r="AW48" s="6">
        <f>INDEX('P-07 HACCP score'!$C$3:$E$6,MATCH(O48,'P-07 HACCP score'!$B$3:$B$6,0),MATCH('D-14 Ernst'!F$2,'P-07 HACCP score'!$C$2:$E$2,0))</f>
        <v>0</v>
      </c>
      <c r="AX48" s="6">
        <f>INDEX('P-07 HACCP score'!$C$3:$E$6,MATCH(P48,'P-07 HACCP score'!$B$3:$B$6,0),MATCH('D-14 Ernst'!G$2,'P-07 HACCP score'!$C$2:$E$2,0))</f>
        <v>0</v>
      </c>
      <c r="AY48" s="6">
        <f>INDEX('P-07 HACCP score'!$C$3:$E$6,MATCH(Q48,'P-07 HACCP score'!$B$3:$B$6,0),MATCH('D-14 Ernst'!H$2,'P-07 HACCP score'!$C$2:$E$2,0))</f>
        <v>0</v>
      </c>
      <c r="AZ48" s="6">
        <f>INDEX('P-07 HACCP score'!$C$3:$E$6,MATCH(R48,'P-07 HACCP score'!$B$3:$B$6,0),MATCH('D-14 Ernst'!I$2,'P-07 HACCP score'!$C$2:$E$2,0))</f>
        <v>0</v>
      </c>
      <c r="BA48" s="6">
        <f>INDEX('P-07 HACCP score'!$C$3:$E$6,MATCH(S48,'P-07 HACCP score'!$B$3:$B$6,0),MATCH('D-14 Ernst'!J$2,'P-07 HACCP score'!$C$2:$E$2,0))</f>
        <v>0</v>
      </c>
      <c r="BB48" s="6">
        <f>INDEX('P-07 HACCP score'!$C$3:$E$6,MATCH(T48,'P-07 HACCP score'!$B$3:$B$6,0),MATCH('D-14 Ernst'!K$2,'P-07 HACCP score'!$C$2:$E$2,0))</f>
        <v>0</v>
      </c>
      <c r="BC48" s="6">
        <f>INDEX('P-07 HACCP score'!$C$3:$E$6,MATCH(U48,'P-07 HACCP score'!$B$3:$B$6,0),MATCH('D-14 Ernst'!L$2,'P-07 HACCP score'!$C$2:$E$2,0))</f>
        <v>0</v>
      </c>
      <c r="BD48" s="6">
        <f>INDEX('P-07 HACCP score'!$C$3:$E$6,MATCH(V48,'P-07 HACCP score'!$B$3:$B$6,0),MATCH('D-14 Ernst'!M$2,'P-07 HACCP score'!$C$2:$E$2,0))</f>
        <v>0</v>
      </c>
      <c r="BE48" s="6">
        <f>INDEX('P-07 HACCP score'!$C$3:$E$6,MATCH(W48,'P-07 HACCP score'!$B$3:$B$6,0),MATCH('D-14 Ernst'!N$2,'P-07 HACCP score'!$C$2:$E$2,0))</f>
        <v>0</v>
      </c>
      <c r="BF48" s="6">
        <f>INDEX('P-07 HACCP score'!$C$3:$E$6,MATCH(X48,'P-07 HACCP score'!$B$3:$B$6,0),MATCH('D-14 Ernst'!O$2,'P-07 HACCP score'!$C$2:$E$2,0))</f>
        <v>0</v>
      </c>
      <c r="BG48" s="6">
        <f>INDEX('P-07 HACCP score'!$C$3:$E$6,MATCH(Y48,'P-07 HACCP score'!$B$3:$B$6,0),MATCH('D-14 Ernst'!P$2,'P-07 HACCP score'!$C$2:$E$2,0))</f>
        <v>0</v>
      </c>
      <c r="BH48" s="6">
        <f>INDEX('P-07 HACCP score'!$C$3:$E$6,MATCH(Z48,'P-07 HACCP score'!$B$3:$B$6,0),MATCH('D-14 Ernst'!Q$2,'P-07 HACCP score'!$C$2:$E$2,0))</f>
        <v>0</v>
      </c>
      <c r="BI48" s="6">
        <f>INDEX('P-07 HACCP score'!$C$3:$E$6,MATCH(AA48,'P-07 HACCP score'!$B$3:$B$6,0),MATCH('D-14 Ernst'!R$2,'P-07 HACCP score'!$C$2:$E$2,0))</f>
        <v>0</v>
      </c>
      <c r="BJ48" s="6">
        <f>INDEX('P-07 HACCP score'!$C$3:$E$6,MATCH(AB48,'P-07 HACCP score'!$B$3:$B$6,0),MATCH('D-14 Ernst'!S$2,'P-07 HACCP score'!$C$2:$E$2,0))</f>
        <v>0</v>
      </c>
      <c r="BK48" s="6">
        <f>INDEX('P-07 HACCP score'!$C$3:$E$6,MATCH(AC48,'P-07 HACCP score'!$B$3:$B$6,0),MATCH('D-14 Ernst'!T$2,'P-07 HACCP score'!$C$2:$E$2,0))</f>
        <v>0</v>
      </c>
      <c r="BL48" s="6">
        <f>INDEX('P-07 HACCP score'!$C$3:$E$6,MATCH(AD48,'P-07 HACCP score'!$B$3:$B$6,0),MATCH('D-14 Ernst'!U$2,'P-07 HACCP score'!$C$2:$E$2,0))</f>
        <v>0</v>
      </c>
      <c r="BM48" s="6">
        <f>INDEX('P-07 HACCP score'!$C$3:$E$6,MATCH(AE48,'P-07 HACCP score'!$B$3:$B$6,0),MATCH('D-14 Ernst'!V$2,'P-07 HACCP score'!$C$2:$E$2,0))</f>
        <v>0</v>
      </c>
      <c r="BN48" s="6">
        <f>INDEX('P-07 HACCP score'!$C$3:$E$6,MATCH(AF48,'P-07 HACCP score'!$B$3:$B$6,0),MATCH('D-14 Ernst'!W$2,'P-07 HACCP score'!$C$2:$E$2,0))</f>
        <v>0</v>
      </c>
      <c r="BO48" s="6">
        <f>INDEX('P-07 HACCP score'!$C$3:$E$6,MATCH(AG48,'P-07 HACCP score'!$B$3:$B$6,0),MATCH('D-14 Ernst'!X$2,'P-07 HACCP score'!$C$2:$E$2,0))</f>
        <v>0</v>
      </c>
    </row>
    <row r="49" spans="1:67" x14ac:dyDescent="0.25">
      <c r="A49" s="26" t="s">
        <v>141</v>
      </c>
      <c r="B49" s="25" t="s">
        <v>142</v>
      </c>
      <c r="C49" s="28" t="s">
        <v>1396</v>
      </c>
      <c r="D49" s="27" t="s">
        <v>34</v>
      </c>
      <c r="E49" s="8"/>
      <c r="F49" s="9"/>
      <c r="G49" s="9"/>
      <c r="H49" s="10"/>
      <c r="I49" s="10"/>
      <c r="J49" s="10"/>
      <c r="K49" s="10"/>
      <c r="L49" s="10"/>
      <c r="M49" s="9"/>
      <c r="N49" s="9" t="s">
        <v>35</v>
      </c>
      <c r="O49" s="9"/>
      <c r="P49" s="9"/>
      <c r="Q49" s="9"/>
      <c r="R49" s="9"/>
      <c r="S49" s="9"/>
      <c r="T49" s="9"/>
      <c r="U49" s="9"/>
      <c r="V49" s="9"/>
      <c r="W49" s="9"/>
      <c r="X49" s="9"/>
      <c r="Y49" s="9"/>
      <c r="Z49" s="9"/>
      <c r="AA49" s="9"/>
      <c r="AB49" s="9"/>
      <c r="AC49" s="9"/>
      <c r="AD49" s="9"/>
      <c r="AE49" s="9"/>
      <c r="AF49" s="9"/>
      <c r="AG49" s="7"/>
      <c r="AH49" s="11">
        <f t="shared" si="0"/>
        <v>0</v>
      </c>
      <c r="AI49" s="12">
        <f t="shared" si="1"/>
        <v>0</v>
      </c>
      <c r="AJ49" s="13" t="str">
        <f t="shared" si="2"/>
        <v>LAAG</v>
      </c>
      <c r="AK49" s="33" t="str">
        <f t="shared" si="3"/>
        <v>N</v>
      </c>
      <c r="AL49" s="14" t="str">
        <f t="shared" si="4"/>
        <v>LAAG</v>
      </c>
      <c r="AM49" s="8" t="s">
        <v>40</v>
      </c>
      <c r="AN49" s="9" t="s">
        <v>41</v>
      </c>
      <c r="AO49" s="9" t="s">
        <v>37</v>
      </c>
      <c r="AP49" s="18" t="str">
        <f t="shared" si="5"/>
        <v>N</v>
      </c>
      <c r="AQ49" s="15" t="str">
        <f t="shared" si="6"/>
        <v>LAAG</v>
      </c>
      <c r="AR49" s="6">
        <f>INDEX('P-07 HACCP score'!$C$3:$E$6,MATCH(E49,'P-07 HACCP score'!$B$3:$B$6,0),MATCH('D-14 Ernst'!A$2,'P-07 HACCP score'!$C$2:$E$2,0))</f>
        <v>0</v>
      </c>
      <c r="AS49" s="6">
        <f>INDEX('P-07 HACCP score'!$C$3:$E$6,MATCH(F49,'P-07 HACCP score'!$B$3:$B$6,0),MATCH('D-14 Ernst'!B$2,'P-07 HACCP score'!$C$2:$E$2,0))</f>
        <v>0</v>
      </c>
      <c r="AT49" s="6">
        <f>INDEX('P-07 HACCP score'!$C$3:$E$6,MATCH(G49,'P-07 HACCP score'!$B$3:$B$6,0),MATCH('D-14 Ernst'!C$2,'P-07 HACCP score'!$C$2:$E$2,0))</f>
        <v>0</v>
      </c>
      <c r="AU49" s="6">
        <f>INDEX('P-07 HACCP score'!$C$3:$E$6,MATCH(M49,'P-07 HACCP score'!$B$3:$B$6,0),MATCH('D-14 Ernst'!D$2,'P-07 HACCP score'!$C$2:$E$2,0))</f>
        <v>0</v>
      </c>
      <c r="AV49" s="6">
        <f>INDEX('P-07 HACCP score'!$C$3:$E$6,MATCH(N49,'P-07 HACCP score'!$B$3:$B$6,0),MATCH('D-14 Ernst'!E$2,'P-07 HACCP score'!$C$2:$E$2,0))</f>
        <v>2</v>
      </c>
      <c r="AW49" s="6">
        <f>INDEX('P-07 HACCP score'!$C$3:$E$6,MATCH(O49,'P-07 HACCP score'!$B$3:$B$6,0),MATCH('D-14 Ernst'!F$2,'P-07 HACCP score'!$C$2:$E$2,0))</f>
        <v>0</v>
      </c>
      <c r="AX49" s="6">
        <f>INDEX('P-07 HACCP score'!$C$3:$E$6,MATCH(P49,'P-07 HACCP score'!$B$3:$B$6,0),MATCH('D-14 Ernst'!G$2,'P-07 HACCP score'!$C$2:$E$2,0))</f>
        <v>0</v>
      </c>
      <c r="AY49" s="6">
        <f>INDEX('P-07 HACCP score'!$C$3:$E$6,MATCH(Q49,'P-07 HACCP score'!$B$3:$B$6,0),MATCH('D-14 Ernst'!H$2,'P-07 HACCP score'!$C$2:$E$2,0))</f>
        <v>0</v>
      </c>
      <c r="AZ49" s="6">
        <f>INDEX('P-07 HACCP score'!$C$3:$E$6,MATCH(R49,'P-07 HACCP score'!$B$3:$B$6,0),MATCH('D-14 Ernst'!I$2,'P-07 HACCP score'!$C$2:$E$2,0))</f>
        <v>0</v>
      </c>
      <c r="BA49" s="6">
        <f>INDEX('P-07 HACCP score'!$C$3:$E$6,MATCH(S49,'P-07 HACCP score'!$B$3:$B$6,0),MATCH('D-14 Ernst'!J$2,'P-07 HACCP score'!$C$2:$E$2,0))</f>
        <v>0</v>
      </c>
      <c r="BB49" s="6">
        <f>INDEX('P-07 HACCP score'!$C$3:$E$6,MATCH(T49,'P-07 HACCP score'!$B$3:$B$6,0),MATCH('D-14 Ernst'!K$2,'P-07 HACCP score'!$C$2:$E$2,0))</f>
        <v>0</v>
      </c>
      <c r="BC49" s="6">
        <f>INDEX('P-07 HACCP score'!$C$3:$E$6,MATCH(U49,'P-07 HACCP score'!$B$3:$B$6,0),MATCH('D-14 Ernst'!L$2,'P-07 HACCP score'!$C$2:$E$2,0))</f>
        <v>0</v>
      </c>
      <c r="BD49" s="6">
        <f>INDEX('P-07 HACCP score'!$C$3:$E$6,MATCH(V49,'P-07 HACCP score'!$B$3:$B$6,0),MATCH('D-14 Ernst'!M$2,'P-07 HACCP score'!$C$2:$E$2,0))</f>
        <v>0</v>
      </c>
      <c r="BE49" s="6">
        <f>INDEX('P-07 HACCP score'!$C$3:$E$6,MATCH(W49,'P-07 HACCP score'!$B$3:$B$6,0),MATCH('D-14 Ernst'!N$2,'P-07 HACCP score'!$C$2:$E$2,0))</f>
        <v>0</v>
      </c>
      <c r="BF49" s="6">
        <f>INDEX('P-07 HACCP score'!$C$3:$E$6,MATCH(X49,'P-07 HACCP score'!$B$3:$B$6,0),MATCH('D-14 Ernst'!O$2,'P-07 HACCP score'!$C$2:$E$2,0))</f>
        <v>0</v>
      </c>
      <c r="BG49" s="6">
        <f>INDEX('P-07 HACCP score'!$C$3:$E$6,MATCH(Y49,'P-07 HACCP score'!$B$3:$B$6,0),MATCH('D-14 Ernst'!P$2,'P-07 HACCP score'!$C$2:$E$2,0))</f>
        <v>0</v>
      </c>
      <c r="BH49" s="6">
        <f>INDEX('P-07 HACCP score'!$C$3:$E$6,MATCH(Z49,'P-07 HACCP score'!$B$3:$B$6,0),MATCH('D-14 Ernst'!Q$2,'P-07 HACCP score'!$C$2:$E$2,0))</f>
        <v>0</v>
      </c>
      <c r="BI49" s="6">
        <f>INDEX('P-07 HACCP score'!$C$3:$E$6,MATCH(AA49,'P-07 HACCP score'!$B$3:$B$6,0),MATCH('D-14 Ernst'!R$2,'P-07 HACCP score'!$C$2:$E$2,0))</f>
        <v>0</v>
      </c>
      <c r="BJ49" s="6">
        <f>INDEX('P-07 HACCP score'!$C$3:$E$6,MATCH(AB49,'P-07 HACCP score'!$B$3:$B$6,0),MATCH('D-14 Ernst'!S$2,'P-07 HACCP score'!$C$2:$E$2,0))</f>
        <v>0</v>
      </c>
      <c r="BK49" s="6">
        <f>INDEX('P-07 HACCP score'!$C$3:$E$6,MATCH(AC49,'P-07 HACCP score'!$B$3:$B$6,0),MATCH('D-14 Ernst'!T$2,'P-07 HACCP score'!$C$2:$E$2,0))</f>
        <v>0</v>
      </c>
      <c r="BL49" s="6">
        <f>INDEX('P-07 HACCP score'!$C$3:$E$6,MATCH(AD49,'P-07 HACCP score'!$B$3:$B$6,0),MATCH('D-14 Ernst'!U$2,'P-07 HACCP score'!$C$2:$E$2,0))</f>
        <v>0</v>
      </c>
      <c r="BM49" s="6">
        <f>INDEX('P-07 HACCP score'!$C$3:$E$6,MATCH(AE49,'P-07 HACCP score'!$B$3:$B$6,0),MATCH('D-14 Ernst'!V$2,'P-07 HACCP score'!$C$2:$E$2,0))</f>
        <v>0</v>
      </c>
      <c r="BN49" s="6">
        <f>INDEX('P-07 HACCP score'!$C$3:$E$6,MATCH(AF49,'P-07 HACCP score'!$B$3:$B$6,0),MATCH('D-14 Ernst'!W$2,'P-07 HACCP score'!$C$2:$E$2,0))</f>
        <v>0</v>
      </c>
      <c r="BO49" s="6">
        <f>INDEX('P-07 HACCP score'!$C$3:$E$6,MATCH(AG49,'P-07 HACCP score'!$B$3:$B$6,0),MATCH('D-14 Ernst'!X$2,'P-07 HACCP score'!$C$2:$E$2,0))</f>
        <v>0</v>
      </c>
    </row>
    <row r="50" spans="1:67" x14ac:dyDescent="0.25">
      <c r="A50" s="26" t="s">
        <v>143</v>
      </c>
      <c r="B50" s="25" t="s">
        <v>144</v>
      </c>
      <c r="C50" s="28" t="s">
        <v>1396</v>
      </c>
      <c r="D50" s="27" t="s">
        <v>34</v>
      </c>
      <c r="E50" s="8"/>
      <c r="F50" s="9"/>
      <c r="G50" s="9" t="s">
        <v>56</v>
      </c>
      <c r="H50" s="10"/>
      <c r="I50" s="10" t="s">
        <v>56</v>
      </c>
      <c r="J50" s="10"/>
      <c r="K50" s="10"/>
      <c r="L50" s="10"/>
      <c r="M50" s="9"/>
      <c r="N50" s="9" t="s">
        <v>35</v>
      </c>
      <c r="O50" s="9" t="s">
        <v>35</v>
      </c>
      <c r="P50" s="9"/>
      <c r="Q50" s="9"/>
      <c r="R50" s="9"/>
      <c r="S50" s="9"/>
      <c r="T50" s="9"/>
      <c r="U50" s="9"/>
      <c r="V50" s="9"/>
      <c r="W50" s="9"/>
      <c r="X50" s="9"/>
      <c r="Y50" s="9"/>
      <c r="Z50" s="9"/>
      <c r="AA50" s="9"/>
      <c r="AB50" s="9"/>
      <c r="AC50" s="9"/>
      <c r="AD50" s="9"/>
      <c r="AE50" s="9"/>
      <c r="AF50" s="9"/>
      <c r="AG50" s="7"/>
      <c r="AH50" s="11">
        <f t="shared" si="0"/>
        <v>2</v>
      </c>
      <c r="AI50" s="12">
        <f t="shared" si="1"/>
        <v>0</v>
      </c>
      <c r="AJ50" s="13" t="str">
        <f t="shared" si="2"/>
        <v>MIDDEN</v>
      </c>
      <c r="AK50" s="33" t="str">
        <f t="shared" si="3"/>
        <v>N</v>
      </c>
      <c r="AL50" s="14" t="str">
        <f t="shared" si="4"/>
        <v>MIDDEN</v>
      </c>
      <c r="AM50" s="8" t="s">
        <v>35</v>
      </c>
      <c r="AN50" s="9" t="s">
        <v>41</v>
      </c>
      <c r="AO50" s="9" t="s">
        <v>37</v>
      </c>
      <c r="AP50" s="18" t="str">
        <f t="shared" si="5"/>
        <v>N</v>
      </c>
      <c r="AQ50" s="15" t="str">
        <f t="shared" si="6"/>
        <v>MIDDEN</v>
      </c>
      <c r="AR50" s="6">
        <f>INDEX('P-07 HACCP score'!$C$3:$E$6,MATCH(E50,'P-07 HACCP score'!$B$3:$B$6,0),MATCH('D-14 Ernst'!A$2,'P-07 HACCP score'!$C$2:$E$2,0))</f>
        <v>0</v>
      </c>
      <c r="AS50" s="6">
        <f>INDEX('P-07 HACCP score'!$C$3:$E$6,MATCH(F50,'P-07 HACCP score'!$B$3:$B$6,0),MATCH('D-14 Ernst'!B$2,'P-07 HACCP score'!$C$2:$E$2,0))</f>
        <v>0</v>
      </c>
      <c r="AT50" s="6">
        <f>INDEX('P-07 HACCP score'!$C$3:$E$6,MATCH(G50,'P-07 HACCP score'!$B$3:$B$6,0),MATCH('D-14 Ernst'!C$2,'P-07 HACCP score'!$C$2:$E$2,0))</f>
        <v>3</v>
      </c>
      <c r="AU50" s="6">
        <f>INDEX('P-07 HACCP score'!$C$3:$E$6,MATCH(M50,'P-07 HACCP score'!$B$3:$B$6,0),MATCH('D-14 Ernst'!D$2,'P-07 HACCP score'!$C$2:$E$2,0))</f>
        <v>0</v>
      </c>
      <c r="AV50" s="6">
        <f>INDEX('P-07 HACCP score'!$C$3:$E$6,MATCH(N50,'P-07 HACCP score'!$B$3:$B$6,0),MATCH('D-14 Ernst'!E$2,'P-07 HACCP score'!$C$2:$E$2,0))</f>
        <v>2</v>
      </c>
      <c r="AW50" s="6">
        <f>INDEX('P-07 HACCP score'!$C$3:$E$6,MATCH(O50,'P-07 HACCP score'!$B$3:$B$6,0),MATCH('D-14 Ernst'!F$2,'P-07 HACCP score'!$C$2:$E$2,0))</f>
        <v>3</v>
      </c>
      <c r="AX50" s="6">
        <f>INDEX('P-07 HACCP score'!$C$3:$E$6,MATCH(P50,'P-07 HACCP score'!$B$3:$B$6,0),MATCH('D-14 Ernst'!G$2,'P-07 HACCP score'!$C$2:$E$2,0))</f>
        <v>0</v>
      </c>
      <c r="AY50" s="6">
        <f>INDEX('P-07 HACCP score'!$C$3:$E$6,MATCH(Q50,'P-07 HACCP score'!$B$3:$B$6,0),MATCH('D-14 Ernst'!H$2,'P-07 HACCP score'!$C$2:$E$2,0))</f>
        <v>0</v>
      </c>
      <c r="AZ50" s="6">
        <f>INDEX('P-07 HACCP score'!$C$3:$E$6,MATCH(R50,'P-07 HACCP score'!$B$3:$B$6,0),MATCH('D-14 Ernst'!I$2,'P-07 HACCP score'!$C$2:$E$2,0))</f>
        <v>0</v>
      </c>
      <c r="BA50" s="6">
        <f>INDEX('P-07 HACCP score'!$C$3:$E$6,MATCH(S50,'P-07 HACCP score'!$B$3:$B$6,0),MATCH('D-14 Ernst'!J$2,'P-07 HACCP score'!$C$2:$E$2,0))</f>
        <v>0</v>
      </c>
      <c r="BB50" s="6">
        <f>INDEX('P-07 HACCP score'!$C$3:$E$6,MATCH(T50,'P-07 HACCP score'!$B$3:$B$6,0),MATCH('D-14 Ernst'!K$2,'P-07 HACCP score'!$C$2:$E$2,0))</f>
        <v>0</v>
      </c>
      <c r="BC50" s="6">
        <f>INDEX('P-07 HACCP score'!$C$3:$E$6,MATCH(U50,'P-07 HACCP score'!$B$3:$B$6,0),MATCH('D-14 Ernst'!L$2,'P-07 HACCP score'!$C$2:$E$2,0))</f>
        <v>0</v>
      </c>
      <c r="BD50" s="6">
        <f>INDEX('P-07 HACCP score'!$C$3:$E$6,MATCH(V50,'P-07 HACCP score'!$B$3:$B$6,0),MATCH('D-14 Ernst'!M$2,'P-07 HACCP score'!$C$2:$E$2,0))</f>
        <v>0</v>
      </c>
      <c r="BE50" s="6">
        <f>INDEX('P-07 HACCP score'!$C$3:$E$6,MATCH(W50,'P-07 HACCP score'!$B$3:$B$6,0),MATCH('D-14 Ernst'!N$2,'P-07 HACCP score'!$C$2:$E$2,0))</f>
        <v>0</v>
      </c>
      <c r="BF50" s="6">
        <f>INDEX('P-07 HACCP score'!$C$3:$E$6,MATCH(X50,'P-07 HACCP score'!$B$3:$B$6,0),MATCH('D-14 Ernst'!O$2,'P-07 HACCP score'!$C$2:$E$2,0))</f>
        <v>0</v>
      </c>
      <c r="BG50" s="6">
        <f>INDEX('P-07 HACCP score'!$C$3:$E$6,MATCH(Y50,'P-07 HACCP score'!$B$3:$B$6,0),MATCH('D-14 Ernst'!P$2,'P-07 HACCP score'!$C$2:$E$2,0))</f>
        <v>0</v>
      </c>
      <c r="BH50" s="6">
        <f>INDEX('P-07 HACCP score'!$C$3:$E$6,MATCH(Z50,'P-07 HACCP score'!$B$3:$B$6,0),MATCH('D-14 Ernst'!Q$2,'P-07 HACCP score'!$C$2:$E$2,0))</f>
        <v>0</v>
      </c>
      <c r="BI50" s="6">
        <f>INDEX('P-07 HACCP score'!$C$3:$E$6,MATCH(AA50,'P-07 HACCP score'!$B$3:$B$6,0),MATCH('D-14 Ernst'!R$2,'P-07 HACCP score'!$C$2:$E$2,0))</f>
        <v>0</v>
      </c>
      <c r="BJ50" s="6">
        <f>INDEX('P-07 HACCP score'!$C$3:$E$6,MATCH(AB50,'P-07 HACCP score'!$B$3:$B$6,0),MATCH('D-14 Ernst'!S$2,'P-07 HACCP score'!$C$2:$E$2,0))</f>
        <v>0</v>
      </c>
      <c r="BK50" s="6">
        <f>INDEX('P-07 HACCP score'!$C$3:$E$6,MATCH(AC50,'P-07 HACCP score'!$B$3:$B$6,0),MATCH('D-14 Ernst'!T$2,'P-07 HACCP score'!$C$2:$E$2,0))</f>
        <v>0</v>
      </c>
      <c r="BL50" s="6">
        <f>INDEX('P-07 HACCP score'!$C$3:$E$6,MATCH(AD50,'P-07 HACCP score'!$B$3:$B$6,0),MATCH('D-14 Ernst'!U$2,'P-07 HACCP score'!$C$2:$E$2,0))</f>
        <v>0</v>
      </c>
      <c r="BM50" s="6">
        <f>INDEX('P-07 HACCP score'!$C$3:$E$6,MATCH(AE50,'P-07 HACCP score'!$B$3:$B$6,0),MATCH('D-14 Ernst'!V$2,'P-07 HACCP score'!$C$2:$E$2,0))</f>
        <v>0</v>
      </c>
      <c r="BN50" s="6">
        <f>INDEX('P-07 HACCP score'!$C$3:$E$6,MATCH(AF50,'P-07 HACCP score'!$B$3:$B$6,0),MATCH('D-14 Ernst'!W$2,'P-07 HACCP score'!$C$2:$E$2,0))</f>
        <v>0</v>
      </c>
      <c r="BO50" s="6">
        <f>INDEX('P-07 HACCP score'!$C$3:$E$6,MATCH(AG50,'P-07 HACCP score'!$B$3:$B$6,0),MATCH('D-14 Ernst'!X$2,'P-07 HACCP score'!$C$2:$E$2,0))</f>
        <v>0</v>
      </c>
    </row>
    <row r="51" spans="1:67" x14ac:dyDescent="0.25">
      <c r="A51" s="26" t="s">
        <v>145</v>
      </c>
      <c r="B51" s="25" t="s">
        <v>146</v>
      </c>
      <c r="C51" s="28" t="s">
        <v>1396</v>
      </c>
      <c r="D51" s="27" t="s">
        <v>34</v>
      </c>
      <c r="E51" s="8"/>
      <c r="F51" s="9"/>
      <c r="G51" s="9" t="s">
        <v>56</v>
      </c>
      <c r="H51" s="10"/>
      <c r="I51" s="10" t="s">
        <v>56</v>
      </c>
      <c r="J51" s="10"/>
      <c r="K51" s="10"/>
      <c r="L51" s="10"/>
      <c r="M51" s="9"/>
      <c r="N51" s="9" t="s">
        <v>35</v>
      </c>
      <c r="O51" s="9" t="s">
        <v>35</v>
      </c>
      <c r="P51" s="9"/>
      <c r="Q51" s="9"/>
      <c r="R51" s="9"/>
      <c r="S51" s="9"/>
      <c r="T51" s="9"/>
      <c r="U51" s="9"/>
      <c r="V51" s="9"/>
      <c r="W51" s="9"/>
      <c r="X51" s="9"/>
      <c r="Y51" s="9"/>
      <c r="Z51" s="9"/>
      <c r="AA51" s="9"/>
      <c r="AB51" s="9"/>
      <c r="AC51" s="9"/>
      <c r="AD51" s="9"/>
      <c r="AE51" s="9"/>
      <c r="AF51" s="9"/>
      <c r="AG51" s="7"/>
      <c r="AH51" s="11">
        <f t="shared" si="0"/>
        <v>2</v>
      </c>
      <c r="AI51" s="12">
        <f t="shared" si="1"/>
        <v>0</v>
      </c>
      <c r="AJ51" s="13" t="str">
        <f t="shared" si="2"/>
        <v>MIDDEN</v>
      </c>
      <c r="AK51" s="33" t="str">
        <f t="shared" si="3"/>
        <v>N</v>
      </c>
      <c r="AL51" s="14" t="str">
        <f t="shared" si="4"/>
        <v>MIDDEN</v>
      </c>
      <c r="AM51" s="8" t="s">
        <v>40</v>
      </c>
      <c r="AN51" s="9" t="s">
        <v>41</v>
      </c>
      <c r="AO51" s="9" t="s">
        <v>37</v>
      </c>
      <c r="AP51" s="18" t="str">
        <f t="shared" si="5"/>
        <v>N</v>
      </c>
      <c r="AQ51" s="15" t="str">
        <f t="shared" si="6"/>
        <v>MIDDEN</v>
      </c>
      <c r="AR51" s="6">
        <f>INDEX('P-07 HACCP score'!$C$3:$E$6,MATCH(E51,'P-07 HACCP score'!$B$3:$B$6,0),MATCH('D-14 Ernst'!A$2,'P-07 HACCP score'!$C$2:$E$2,0))</f>
        <v>0</v>
      </c>
      <c r="AS51" s="6">
        <f>INDEX('P-07 HACCP score'!$C$3:$E$6,MATCH(F51,'P-07 HACCP score'!$B$3:$B$6,0),MATCH('D-14 Ernst'!B$2,'P-07 HACCP score'!$C$2:$E$2,0))</f>
        <v>0</v>
      </c>
      <c r="AT51" s="6">
        <f>INDEX('P-07 HACCP score'!$C$3:$E$6,MATCH(G51,'P-07 HACCP score'!$B$3:$B$6,0),MATCH('D-14 Ernst'!C$2,'P-07 HACCP score'!$C$2:$E$2,0))</f>
        <v>3</v>
      </c>
      <c r="AU51" s="6">
        <f>INDEX('P-07 HACCP score'!$C$3:$E$6,MATCH(M51,'P-07 HACCP score'!$B$3:$B$6,0),MATCH('D-14 Ernst'!D$2,'P-07 HACCP score'!$C$2:$E$2,0))</f>
        <v>0</v>
      </c>
      <c r="AV51" s="6">
        <f>INDEX('P-07 HACCP score'!$C$3:$E$6,MATCH(N51,'P-07 HACCP score'!$B$3:$B$6,0),MATCH('D-14 Ernst'!E$2,'P-07 HACCP score'!$C$2:$E$2,0))</f>
        <v>2</v>
      </c>
      <c r="AW51" s="6">
        <f>INDEX('P-07 HACCP score'!$C$3:$E$6,MATCH(O51,'P-07 HACCP score'!$B$3:$B$6,0),MATCH('D-14 Ernst'!F$2,'P-07 HACCP score'!$C$2:$E$2,0))</f>
        <v>3</v>
      </c>
      <c r="AX51" s="6">
        <f>INDEX('P-07 HACCP score'!$C$3:$E$6,MATCH(P51,'P-07 HACCP score'!$B$3:$B$6,0),MATCH('D-14 Ernst'!G$2,'P-07 HACCP score'!$C$2:$E$2,0))</f>
        <v>0</v>
      </c>
      <c r="AY51" s="6">
        <f>INDEX('P-07 HACCP score'!$C$3:$E$6,MATCH(Q51,'P-07 HACCP score'!$B$3:$B$6,0),MATCH('D-14 Ernst'!H$2,'P-07 HACCP score'!$C$2:$E$2,0))</f>
        <v>0</v>
      </c>
      <c r="AZ51" s="6">
        <f>INDEX('P-07 HACCP score'!$C$3:$E$6,MATCH(R51,'P-07 HACCP score'!$B$3:$B$6,0),MATCH('D-14 Ernst'!I$2,'P-07 HACCP score'!$C$2:$E$2,0))</f>
        <v>0</v>
      </c>
      <c r="BA51" s="6">
        <f>INDEX('P-07 HACCP score'!$C$3:$E$6,MATCH(S51,'P-07 HACCP score'!$B$3:$B$6,0),MATCH('D-14 Ernst'!J$2,'P-07 HACCP score'!$C$2:$E$2,0))</f>
        <v>0</v>
      </c>
      <c r="BB51" s="6">
        <f>INDEX('P-07 HACCP score'!$C$3:$E$6,MATCH(T51,'P-07 HACCP score'!$B$3:$B$6,0),MATCH('D-14 Ernst'!K$2,'P-07 HACCP score'!$C$2:$E$2,0))</f>
        <v>0</v>
      </c>
      <c r="BC51" s="6">
        <f>INDEX('P-07 HACCP score'!$C$3:$E$6,MATCH(U51,'P-07 HACCP score'!$B$3:$B$6,0),MATCH('D-14 Ernst'!L$2,'P-07 HACCP score'!$C$2:$E$2,0))</f>
        <v>0</v>
      </c>
      <c r="BD51" s="6">
        <f>INDEX('P-07 HACCP score'!$C$3:$E$6,MATCH(V51,'P-07 HACCP score'!$B$3:$B$6,0),MATCH('D-14 Ernst'!M$2,'P-07 HACCP score'!$C$2:$E$2,0))</f>
        <v>0</v>
      </c>
      <c r="BE51" s="6">
        <f>INDEX('P-07 HACCP score'!$C$3:$E$6,MATCH(W51,'P-07 HACCP score'!$B$3:$B$6,0),MATCH('D-14 Ernst'!N$2,'P-07 HACCP score'!$C$2:$E$2,0))</f>
        <v>0</v>
      </c>
      <c r="BF51" s="6">
        <f>INDEX('P-07 HACCP score'!$C$3:$E$6,MATCH(X51,'P-07 HACCP score'!$B$3:$B$6,0),MATCH('D-14 Ernst'!O$2,'P-07 HACCP score'!$C$2:$E$2,0))</f>
        <v>0</v>
      </c>
      <c r="BG51" s="6">
        <f>INDEX('P-07 HACCP score'!$C$3:$E$6,MATCH(Y51,'P-07 HACCP score'!$B$3:$B$6,0),MATCH('D-14 Ernst'!P$2,'P-07 HACCP score'!$C$2:$E$2,0))</f>
        <v>0</v>
      </c>
      <c r="BH51" s="6">
        <f>INDEX('P-07 HACCP score'!$C$3:$E$6,MATCH(Z51,'P-07 HACCP score'!$B$3:$B$6,0),MATCH('D-14 Ernst'!Q$2,'P-07 HACCP score'!$C$2:$E$2,0))</f>
        <v>0</v>
      </c>
      <c r="BI51" s="6">
        <f>INDEX('P-07 HACCP score'!$C$3:$E$6,MATCH(AA51,'P-07 HACCP score'!$B$3:$B$6,0),MATCH('D-14 Ernst'!R$2,'P-07 HACCP score'!$C$2:$E$2,0))</f>
        <v>0</v>
      </c>
      <c r="BJ51" s="6">
        <f>INDEX('P-07 HACCP score'!$C$3:$E$6,MATCH(AB51,'P-07 HACCP score'!$B$3:$B$6,0),MATCH('D-14 Ernst'!S$2,'P-07 HACCP score'!$C$2:$E$2,0))</f>
        <v>0</v>
      </c>
      <c r="BK51" s="6">
        <f>INDEX('P-07 HACCP score'!$C$3:$E$6,MATCH(AC51,'P-07 HACCP score'!$B$3:$B$6,0),MATCH('D-14 Ernst'!T$2,'P-07 HACCP score'!$C$2:$E$2,0))</f>
        <v>0</v>
      </c>
      <c r="BL51" s="6">
        <f>INDEX('P-07 HACCP score'!$C$3:$E$6,MATCH(AD51,'P-07 HACCP score'!$B$3:$B$6,0),MATCH('D-14 Ernst'!U$2,'P-07 HACCP score'!$C$2:$E$2,0))</f>
        <v>0</v>
      </c>
      <c r="BM51" s="6">
        <f>INDEX('P-07 HACCP score'!$C$3:$E$6,MATCH(AE51,'P-07 HACCP score'!$B$3:$B$6,0),MATCH('D-14 Ernst'!V$2,'P-07 HACCP score'!$C$2:$E$2,0))</f>
        <v>0</v>
      </c>
      <c r="BN51" s="6">
        <f>INDEX('P-07 HACCP score'!$C$3:$E$6,MATCH(AF51,'P-07 HACCP score'!$B$3:$B$6,0),MATCH('D-14 Ernst'!W$2,'P-07 HACCP score'!$C$2:$E$2,0))</f>
        <v>0</v>
      </c>
      <c r="BO51" s="6">
        <f>INDEX('P-07 HACCP score'!$C$3:$E$6,MATCH(AG51,'P-07 HACCP score'!$B$3:$B$6,0),MATCH('D-14 Ernst'!X$2,'P-07 HACCP score'!$C$2:$E$2,0))</f>
        <v>0</v>
      </c>
    </row>
    <row r="52" spans="1:67" x14ac:dyDescent="0.25">
      <c r="A52" s="26" t="s">
        <v>147</v>
      </c>
      <c r="B52" s="25" t="s">
        <v>148</v>
      </c>
      <c r="C52" s="28" t="s">
        <v>1396</v>
      </c>
      <c r="D52" s="27" t="s">
        <v>34</v>
      </c>
      <c r="E52" s="8"/>
      <c r="F52" s="9"/>
      <c r="G52" s="9"/>
      <c r="H52" s="10"/>
      <c r="I52" s="10"/>
      <c r="J52" s="10"/>
      <c r="K52" s="10"/>
      <c r="L52" s="10"/>
      <c r="M52" s="9"/>
      <c r="N52" s="9" t="s">
        <v>35</v>
      </c>
      <c r="O52" s="9"/>
      <c r="P52" s="9"/>
      <c r="Q52" s="9"/>
      <c r="R52" s="9"/>
      <c r="S52" s="9"/>
      <c r="T52" s="9"/>
      <c r="U52" s="9"/>
      <c r="V52" s="9"/>
      <c r="W52" s="9"/>
      <c r="X52" s="9"/>
      <c r="Y52" s="9"/>
      <c r="Z52" s="9"/>
      <c r="AA52" s="9"/>
      <c r="AB52" s="9"/>
      <c r="AC52" s="9"/>
      <c r="AD52" s="9"/>
      <c r="AE52" s="9"/>
      <c r="AF52" s="9"/>
      <c r="AG52" s="7"/>
      <c r="AH52" s="11">
        <f t="shared" si="0"/>
        <v>0</v>
      </c>
      <c r="AI52" s="12">
        <f t="shared" si="1"/>
        <v>0</v>
      </c>
      <c r="AJ52" s="13" t="str">
        <f t="shared" si="2"/>
        <v>LAAG</v>
      </c>
      <c r="AK52" s="33" t="str">
        <f t="shared" si="3"/>
        <v>N</v>
      </c>
      <c r="AL52" s="14" t="str">
        <f t="shared" si="4"/>
        <v>LAAG</v>
      </c>
      <c r="AM52" s="8" t="s">
        <v>35</v>
      </c>
      <c r="AN52" s="9" t="s">
        <v>36</v>
      </c>
      <c r="AO52" s="9" t="s">
        <v>37</v>
      </c>
      <c r="AP52" s="18" t="str">
        <f t="shared" si="5"/>
        <v>N</v>
      </c>
      <c r="AQ52" s="15" t="str">
        <f t="shared" si="6"/>
        <v>LAAG</v>
      </c>
      <c r="AR52" s="6">
        <f>INDEX('P-07 HACCP score'!$C$3:$E$6,MATCH(E52,'P-07 HACCP score'!$B$3:$B$6,0),MATCH('D-14 Ernst'!A$2,'P-07 HACCP score'!$C$2:$E$2,0))</f>
        <v>0</v>
      </c>
      <c r="AS52" s="6">
        <f>INDEX('P-07 HACCP score'!$C$3:$E$6,MATCH(F52,'P-07 HACCP score'!$B$3:$B$6,0),MATCH('D-14 Ernst'!B$2,'P-07 HACCP score'!$C$2:$E$2,0))</f>
        <v>0</v>
      </c>
      <c r="AT52" s="6">
        <f>INDEX('P-07 HACCP score'!$C$3:$E$6,MATCH(G52,'P-07 HACCP score'!$B$3:$B$6,0),MATCH('D-14 Ernst'!C$2,'P-07 HACCP score'!$C$2:$E$2,0))</f>
        <v>0</v>
      </c>
      <c r="AU52" s="6">
        <f>INDEX('P-07 HACCP score'!$C$3:$E$6,MATCH(M52,'P-07 HACCP score'!$B$3:$B$6,0),MATCH('D-14 Ernst'!D$2,'P-07 HACCP score'!$C$2:$E$2,0))</f>
        <v>0</v>
      </c>
      <c r="AV52" s="6">
        <f>INDEX('P-07 HACCP score'!$C$3:$E$6,MATCH(N52,'P-07 HACCP score'!$B$3:$B$6,0),MATCH('D-14 Ernst'!E$2,'P-07 HACCP score'!$C$2:$E$2,0))</f>
        <v>2</v>
      </c>
      <c r="AW52" s="6">
        <f>INDEX('P-07 HACCP score'!$C$3:$E$6,MATCH(O52,'P-07 HACCP score'!$B$3:$B$6,0),MATCH('D-14 Ernst'!F$2,'P-07 HACCP score'!$C$2:$E$2,0))</f>
        <v>0</v>
      </c>
      <c r="AX52" s="6">
        <f>INDEX('P-07 HACCP score'!$C$3:$E$6,MATCH(P52,'P-07 HACCP score'!$B$3:$B$6,0),MATCH('D-14 Ernst'!G$2,'P-07 HACCP score'!$C$2:$E$2,0))</f>
        <v>0</v>
      </c>
      <c r="AY52" s="6">
        <f>INDEX('P-07 HACCP score'!$C$3:$E$6,MATCH(Q52,'P-07 HACCP score'!$B$3:$B$6,0),MATCH('D-14 Ernst'!H$2,'P-07 HACCP score'!$C$2:$E$2,0))</f>
        <v>0</v>
      </c>
      <c r="AZ52" s="6">
        <f>INDEX('P-07 HACCP score'!$C$3:$E$6,MATCH(R52,'P-07 HACCP score'!$B$3:$B$6,0),MATCH('D-14 Ernst'!I$2,'P-07 HACCP score'!$C$2:$E$2,0))</f>
        <v>0</v>
      </c>
      <c r="BA52" s="6">
        <f>INDEX('P-07 HACCP score'!$C$3:$E$6,MATCH(S52,'P-07 HACCP score'!$B$3:$B$6,0),MATCH('D-14 Ernst'!J$2,'P-07 HACCP score'!$C$2:$E$2,0))</f>
        <v>0</v>
      </c>
      <c r="BB52" s="6">
        <f>INDEX('P-07 HACCP score'!$C$3:$E$6,MATCH(T52,'P-07 HACCP score'!$B$3:$B$6,0),MATCH('D-14 Ernst'!K$2,'P-07 HACCP score'!$C$2:$E$2,0))</f>
        <v>0</v>
      </c>
      <c r="BC52" s="6">
        <f>INDEX('P-07 HACCP score'!$C$3:$E$6,MATCH(U52,'P-07 HACCP score'!$B$3:$B$6,0),MATCH('D-14 Ernst'!L$2,'P-07 HACCP score'!$C$2:$E$2,0))</f>
        <v>0</v>
      </c>
      <c r="BD52" s="6">
        <f>INDEX('P-07 HACCP score'!$C$3:$E$6,MATCH(V52,'P-07 HACCP score'!$B$3:$B$6,0),MATCH('D-14 Ernst'!M$2,'P-07 HACCP score'!$C$2:$E$2,0))</f>
        <v>0</v>
      </c>
      <c r="BE52" s="6">
        <f>INDEX('P-07 HACCP score'!$C$3:$E$6,MATCH(W52,'P-07 HACCP score'!$B$3:$B$6,0),MATCH('D-14 Ernst'!N$2,'P-07 HACCP score'!$C$2:$E$2,0))</f>
        <v>0</v>
      </c>
      <c r="BF52" s="6">
        <f>INDEX('P-07 HACCP score'!$C$3:$E$6,MATCH(X52,'P-07 HACCP score'!$B$3:$B$6,0),MATCH('D-14 Ernst'!O$2,'P-07 HACCP score'!$C$2:$E$2,0))</f>
        <v>0</v>
      </c>
      <c r="BG52" s="6">
        <f>INDEX('P-07 HACCP score'!$C$3:$E$6,MATCH(Y52,'P-07 HACCP score'!$B$3:$B$6,0),MATCH('D-14 Ernst'!P$2,'P-07 HACCP score'!$C$2:$E$2,0))</f>
        <v>0</v>
      </c>
      <c r="BH52" s="6">
        <f>INDEX('P-07 HACCP score'!$C$3:$E$6,MATCH(Z52,'P-07 HACCP score'!$B$3:$B$6,0),MATCH('D-14 Ernst'!Q$2,'P-07 HACCP score'!$C$2:$E$2,0))</f>
        <v>0</v>
      </c>
      <c r="BI52" s="6">
        <f>INDEX('P-07 HACCP score'!$C$3:$E$6,MATCH(AA52,'P-07 HACCP score'!$B$3:$B$6,0),MATCH('D-14 Ernst'!R$2,'P-07 HACCP score'!$C$2:$E$2,0))</f>
        <v>0</v>
      </c>
      <c r="BJ52" s="6">
        <f>INDEX('P-07 HACCP score'!$C$3:$E$6,MATCH(AB52,'P-07 HACCP score'!$B$3:$B$6,0),MATCH('D-14 Ernst'!S$2,'P-07 HACCP score'!$C$2:$E$2,0))</f>
        <v>0</v>
      </c>
      <c r="BK52" s="6">
        <f>INDEX('P-07 HACCP score'!$C$3:$E$6,MATCH(AC52,'P-07 HACCP score'!$B$3:$B$6,0),MATCH('D-14 Ernst'!T$2,'P-07 HACCP score'!$C$2:$E$2,0))</f>
        <v>0</v>
      </c>
      <c r="BL52" s="6">
        <f>INDEX('P-07 HACCP score'!$C$3:$E$6,MATCH(AD52,'P-07 HACCP score'!$B$3:$B$6,0),MATCH('D-14 Ernst'!U$2,'P-07 HACCP score'!$C$2:$E$2,0))</f>
        <v>0</v>
      </c>
      <c r="BM52" s="6">
        <f>INDEX('P-07 HACCP score'!$C$3:$E$6,MATCH(AE52,'P-07 HACCP score'!$B$3:$B$6,0),MATCH('D-14 Ernst'!V$2,'P-07 HACCP score'!$C$2:$E$2,0))</f>
        <v>0</v>
      </c>
      <c r="BN52" s="6">
        <f>INDEX('P-07 HACCP score'!$C$3:$E$6,MATCH(AF52,'P-07 HACCP score'!$B$3:$B$6,0),MATCH('D-14 Ernst'!W$2,'P-07 HACCP score'!$C$2:$E$2,0))</f>
        <v>0</v>
      </c>
      <c r="BO52" s="6">
        <f>INDEX('P-07 HACCP score'!$C$3:$E$6,MATCH(AG52,'P-07 HACCP score'!$B$3:$B$6,0),MATCH('D-14 Ernst'!X$2,'P-07 HACCP score'!$C$2:$E$2,0))</f>
        <v>0</v>
      </c>
    </row>
    <row r="53" spans="1:67" x14ac:dyDescent="0.25">
      <c r="A53" s="26" t="s">
        <v>149</v>
      </c>
      <c r="B53" s="25" t="s">
        <v>150</v>
      </c>
      <c r="C53" s="28" t="s">
        <v>1396</v>
      </c>
      <c r="D53" s="27" t="s">
        <v>34</v>
      </c>
      <c r="E53" s="8" t="s">
        <v>35</v>
      </c>
      <c r="F53" s="9"/>
      <c r="G53" s="9"/>
      <c r="H53" s="10"/>
      <c r="I53" s="10"/>
      <c r="J53" s="10"/>
      <c r="K53" s="10"/>
      <c r="L53" s="10"/>
      <c r="M53" s="9"/>
      <c r="N53" s="9" t="s">
        <v>35</v>
      </c>
      <c r="O53" s="9"/>
      <c r="P53" s="9"/>
      <c r="Q53" s="9"/>
      <c r="R53" s="9"/>
      <c r="S53" s="9"/>
      <c r="T53" s="9"/>
      <c r="U53" s="9"/>
      <c r="V53" s="9"/>
      <c r="W53" s="9"/>
      <c r="X53" s="9"/>
      <c r="Y53" s="9"/>
      <c r="Z53" s="9"/>
      <c r="AA53" s="9"/>
      <c r="AB53" s="9"/>
      <c r="AC53" s="9"/>
      <c r="AD53" s="9"/>
      <c r="AE53" s="9"/>
      <c r="AF53" s="9"/>
      <c r="AG53" s="7"/>
      <c r="AH53" s="11">
        <f t="shared" si="0"/>
        <v>0</v>
      </c>
      <c r="AI53" s="12">
        <f t="shared" si="1"/>
        <v>0</v>
      </c>
      <c r="AJ53" s="13" t="str">
        <f t="shared" si="2"/>
        <v>LAAG</v>
      </c>
      <c r="AK53" s="33" t="str">
        <f t="shared" si="3"/>
        <v>N</v>
      </c>
      <c r="AL53" s="14" t="str">
        <f t="shared" si="4"/>
        <v>LAAG</v>
      </c>
      <c r="AM53" s="8" t="s">
        <v>35</v>
      </c>
      <c r="AN53" s="9" t="s">
        <v>41</v>
      </c>
      <c r="AO53" s="9" t="s">
        <v>37</v>
      </c>
      <c r="AP53" s="18" t="str">
        <f t="shared" si="5"/>
        <v>N</v>
      </c>
      <c r="AQ53" s="15" t="str">
        <f t="shared" si="6"/>
        <v>LAAG</v>
      </c>
      <c r="AR53" s="6">
        <f>INDEX('P-07 HACCP score'!$C$3:$E$6,MATCH(E53,'P-07 HACCP score'!$B$3:$B$6,0),MATCH('D-14 Ernst'!A$2,'P-07 HACCP score'!$C$2:$E$2,0))</f>
        <v>2</v>
      </c>
      <c r="AS53" s="6">
        <f>INDEX('P-07 HACCP score'!$C$3:$E$6,MATCH(F53,'P-07 HACCP score'!$B$3:$B$6,0),MATCH('D-14 Ernst'!B$2,'P-07 HACCP score'!$C$2:$E$2,0))</f>
        <v>0</v>
      </c>
      <c r="AT53" s="6">
        <f>INDEX('P-07 HACCP score'!$C$3:$E$6,MATCH(G53,'P-07 HACCP score'!$B$3:$B$6,0),MATCH('D-14 Ernst'!C$2,'P-07 HACCP score'!$C$2:$E$2,0))</f>
        <v>0</v>
      </c>
      <c r="AU53" s="6">
        <f>INDEX('P-07 HACCP score'!$C$3:$E$6,MATCH(M53,'P-07 HACCP score'!$B$3:$B$6,0),MATCH('D-14 Ernst'!D$2,'P-07 HACCP score'!$C$2:$E$2,0))</f>
        <v>0</v>
      </c>
      <c r="AV53" s="6">
        <f>INDEX('P-07 HACCP score'!$C$3:$E$6,MATCH(N53,'P-07 HACCP score'!$B$3:$B$6,0),MATCH('D-14 Ernst'!E$2,'P-07 HACCP score'!$C$2:$E$2,0))</f>
        <v>2</v>
      </c>
      <c r="AW53" s="6">
        <f>INDEX('P-07 HACCP score'!$C$3:$E$6,MATCH(O53,'P-07 HACCP score'!$B$3:$B$6,0),MATCH('D-14 Ernst'!F$2,'P-07 HACCP score'!$C$2:$E$2,0))</f>
        <v>0</v>
      </c>
      <c r="AX53" s="6">
        <f>INDEX('P-07 HACCP score'!$C$3:$E$6,MATCH(P53,'P-07 HACCP score'!$B$3:$B$6,0),MATCH('D-14 Ernst'!G$2,'P-07 HACCP score'!$C$2:$E$2,0))</f>
        <v>0</v>
      </c>
      <c r="AY53" s="6">
        <f>INDEX('P-07 HACCP score'!$C$3:$E$6,MATCH(Q53,'P-07 HACCP score'!$B$3:$B$6,0),MATCH('D-14 Ernst'!H$2,'P-07 HACCP score'!$C$2:$E$2,0))</f>
        <v>0</v>
      </c>
      <c r="AZ53" s="6">
        <f>INDEX('P-07 HACCP score'!$C$3:$E$6,MATCH(R53,'P-07 HACCP score'!$B$3:$B$6,0),MATCH('D-14 Ernst'!I$2,'P-07 HACCP score'!$C$2:$E$2,0))</f>
        <v>0</v>
      </c>
      <c r="BA53" s="6">
        <f>INDEX('P-07 HACCP score'!$C$3:$E$6,MATCH(S53,'P-07 HACCP score'!$B$3:$B$6,0),MATCH('D-14 Ernst'!J$2,'P-07 HACCP score'!$C$2:$E$2,0))</f>
        <v>0</v>
      </c>
      <c r="BB53" s="6">
        <f>INDEX('P-07 HACCP score'!$C$3:$E$6,MATCH(T53,'P-07 HACCP score'!$B$3:$B$6,0),MATCH('D-14 Ernst'!K$2,'P-07 HACCP score'!$C$2:$E$2,0))</f>
        <v>0</v>
      </c>
      <c r="BC53" s="6">
        <f>INDEX('P-07 HACCP score'!$C$3:$E$6,MATCH(U53,'P-07 HACCP score'!$B$3:$B$6,0),MATCH('D-14 Ernst'!L$2,'P-07 HACCP score'!$C$2:$E$2,0))</f>
        <v>0</v>
      </c>
      <c r="BD53" s="6">
        <f>INDEX('P-07 HACCP score'!$C$3:$E$6,MATCH(V53,'P-07 HACCP score'!$B$3:$B$6,0),MATCH('D-14 Ernst'!M$2,'P-07 HACCP score'!$C$2:$E$2,0))</f>
        <v>0</v>
      </c>
      <c r="BE53" s="6">
        <f>INDEX('P-07 HACCP score'!$C$3:$E$6,MATCH(W53,'P-07 HACCP score'!$B$3:$B$6,0),MATCH('D-14 Ernst'!N$2,'P-07 HACCP score'!$C$2:$E$2,0))</f>
        <v>0</v>
      </c>
      <c r="BF53" s="6">
        <f>INDEX('P-07 HACCP score'!$C$3:$E$6,MATCH(X53,'P-07 HACCP score'!$B$3:$B$6,0),MATCH('D-14 Ernst'!O$2,'P-07 HACCP score'!$C$2:$E$2,0))</f>
        <v>0</v>
      </c>
      <c r="BG53" s="6">
        <f>INDEX('P-07 HACCP score'!$C$3:$E$6,MATCH(Y53,'P-07 HACCP score'!$B$3:$B$6,0),MATCH('D-14 Ernst'!P$2,'P-07 HACCP score'!$C$2:$E$2,0))</f>
        <v>0</v>
      </c>
      <c r="BH53" s="6">
        <f>INDEX('P-07 HACCP score'!$C$3:$E$6,MATCH(Z53,'P-07 HACCP score'!$B$3:$B$6,0),MATCH('D-14 Ernst'!Q$2,'P-07 HACCP score'!$C$2:$E$2,0))</f>
        <v>0</v>
      </c>
      <c r="BI53" s="6">
        <f>INDEX('P-07 HACCP score'!$C$3:$E$6,MATCH(AA53,'P-07 HACCP score'!$B$3:$B$6,0),MATCH('D-14 Ernst'!R$2,'P-07 HACCP score'!$C$2:$E$2,0))</f>
        <v>0</v>
      </c>
      <c r="BJ53" s="6">
        <f>INDEX('P-07 HACCP score'!$C$3:$E$6,MATCH(AB53,'P-07 HACCP score'!$B$3:$B$6,0),MATCH('D-14 Ernst'!S$2,'P-07 HACCP score'!$C$2:$E$2,0))</f>
        <v>0</v>
      </c>
      <c r="BK53" s="6">
        <f>INDEX('P-07 HACCP score'!$C$3:$E$6,MATCH(AC53,'P-07 HACCP score'!$B$3:$B$6,0),MATCH('D-14 Ernst'!T$2,'P-07 HACCP score'!$C$2:$E$2,0))</f>
        <v>0</v>
      </c>
      <c r="BL53" s="6">
        <f>INDEX('P-07 HACCP score'!$C$3:$E$6,MATCH(AD53,'P-07 HACCP score'!$B$3:$B$6,0),MATCH('D-14 Ernst'!U$2,'P-07 HACCP score'!$C$2:$E$2,0))</f>
        <v>0</v>
      </c>
      <c r="BM53" s="6">
        <f>INDEX('P-07 HACCP score'!$C$3:$E$6,MATCH(AE53,'P-07 HACCP score'!$B$3:$B$6,0),MATCH('D-14 Ernst'!V$2,'P-07 HACCP score'!$C$2:$E$2,0))</f>
        <v>0</v>
      </c>
      <c r="BN53" s="6">
        <f>INDEX('P-07 HACCP score'!$C$3:$E$6,MATCH(AF53,'P-07 HACCP score'!$B$3:$B$6,0),MATCH('D-14 Ernst'!W$2,'P-07 HACCP score'!$C$2:$E$2,0))</f>
        <v>0</v>
      </c>
      <c r="BO53" s="6">
        <f>INDEX('P-07 HACCP score'!$C$3:$E$6,MATCH(AG53,'P-07 HACCP score'!$B$3:$B$6,0),MATCH('D-14 Ernst'!X$2,'P-07 HACCP score'!$C$2:$E$2,0))</f>
        <v>0</v>
      </c>
    </row>
    <row r="54" spans="1:67" x14ac:dyDescent="0.25">
      <c r="A54" s="26" t="s">
        <v>151</v>
      </c>
      <c r="B54" s="25" t="s">
        <v>152</v>
      </c>
      <c r="C54" s="28" t="s">
        <v>1404</v>
      </c>
      <c r="D54" s="27" t="s">
        <v>153</v>
      </c>
      <c r="E54" s="8" t="s">
        <v>35</v>
      </c>
      <c r="F54" s="9"/>
      <c r="G54" s="9"/>
      <c r="H54" s="10"/>
      <c r="I54" s="10"/>
      <c r="J54" s="10"/>
      <c r="K54" s="10"/>
      <c r="L54" s="10"/>
      <c r="M54" s="9"/>
      <c r="N54" s="9" t="s">
        <v>35</v>
      </c>
      <c r="O54" s="9" t="s">
        <v>40</v>
      </c>
      <c r="P54" s="9"/>
      <c r="Q54" s="9" t="s">
        <v>40</v>
      </c>
      <c r="R54" s="9"/>
      <c r="S54" s="9"/>
      <c r="T54" s="9"/>
      <c r="U54" s="9"/>
      <c r="V54" s="9" t="s">
        <v>35</v>
      </c>
      <c r="W54" s="9" t="s">
        <v>40</v>
      </c>
      <c r="X54" s="9"/>
      <c r="Y54" s="9"/>
      <c r="Z54" s="9"/>
      <c r="AA54" s="9"/>
      <c r="AB54" s="9"/>
      <c r="AC54" s="9"/>
      <c r="AD54" s="9"/>
      <c r="AE54" s="9"/>
      <c r="AF54" s="9"/>
      <c r="AG54" s="7"/>
      <c r="AH54" s="11">
        <f t="shared" si="0"/>
        <v>0</v>
      </c>
      <c r="AI54" s="12">
        <f t="shared" si="1"/>
        <v>3</v>
      </c>
      <c r="AJ54" s="13" t="str">
        <f t="shared" si="2"/>
        <v>HOOG</v>
      </c>
      <c r="AK54" s="33" t="str">
        <f t="shared" si="3"/>
        <v>N</v>
      </c>
      <c r="AL54" s="14" t="str">
        <f t="shared" si="4"/>
        <v>HOOG</v>
      </c>
      <c r="AM54" s="8" t="s">
        <v>35</v>
      </c>
      <c r="AN54" s="9" t="s">
        <v>41</v>
      </c>
      <c r="AO54" s="9" t="s">
        <v>37</v>
      </c>
      <c r="AP54" s="18" t="str">
        <f t="shared" si="5"/>
        <v>N</v>
      </c>
      <c r="AQ54" s="15" t="str">
        <f t="shared" si="6"/>
        <v>HOOG</v>
      </c>
      <c r="AR54" s="6">
        <f>INDEX('P-07 HACCP score'!$C$3:$E$6,MATCH(E54,'P-07 HACCP score'!$B$3:$B$6,0),MATCH('D-14 Ernst'!A$2,'P-07 HACCP score'!$C$2:$E$2,0))</f>
        <v>2</v>
      </c>
      <c r="AS54" s="6">
        <f>INDEX('P-07 HACCP score'!$C$3:$E$6,MATCH(F54,'P-07 HACCP score'!$B$3:$B$6,0),MATCH('D-14 Ernst'!B$2,'P-07 HACCP score'!$C$2:$E$2,0))</f>
        <v>0</v>
      </c>
      <c r="AT54" s="6">
        <f>INDEX('P-07 HACCP score'!$C$3:$E$6,MATCH(G54,'P-07 HACCP score'!$B$3:$B$6,0),MATCH('D-14 Ernst'!C$2,'P-07 HACCP score'!$C$2:$E$2,0))</f>
        <v>0</v>
      </c>
      <c r="AU54" s="6">
        <f>INDEX('P-07 HACCP score'!$C$3:$E$6,MATCH(M54,'P-07 HACCP score'!$B$3:$B$6,0),MATCH('D-14 Ernst'!D$2,'P-07 HACCP score'!$C$2:$E$2,0))</f>
        <v>0</v>
      </c>
      <c r="AV54" s="6">
        <f>INDEX('P-07 HACCP score'!$C$3:$E$6,MATCH(N54,'P-07 HACCP score'!$B$3:$B$6,0),MATCH('D-14 Ernst'!E$2,'P-07 HACCP score'!$C$2:$E$2,0))</f>
        <v>2</v>
      </c>
      <c r="AW54" s="6">
        <f>INDEX('P-07 HACCP score'!$C$3:$E$6,MATCH(O54,'P-07 HACCP score'!$B$3:$B$6,0),MATCH('D-14 Ernst'!F$2,'P-07 HACCP score'!$C$2:$E$2,0))</f>
        <v>4</v>
      </c>
      <c r="AX54" s="6">
        <f>INDEX('P-07 HACCP score'!$C$3:$E$6,MATCH(P54,'P-07 HACCP score'!$B$3:$B$6,0),MATCH('D-14 Ernst'!G$2,'P-07 HACCP score'!$C$2:$E$2,0))</f>
        <v>0</v>
      </c>
      <c r="AY54" s="6">
        <f>INDEX('P-07 HACCP score'!$C$3:$E$6,MATCH(Q54,'P-07 HACCP score'!$B$3:$B$6,0),MATCH('D-14 Ernst'!H$2,'P-07 HACCP score'!$C$2:$E$2,0))</f>
        <v>4</v>
      </c>
      <c r="AZ54" s="6">
        <f>INDEX('P-07 HACCP score'!$C$3:$E$6,MATCH(R54,'P-07 HACCP score'!$B$3:$B$6,0),MATCH('D-14 Ernst'!I$2,'P-07 HACCP score'!$C$2:$E$2,0))</f>
        <v>0</v>
      </c>
      <c r="BA54" s="6">
        <f>INDEX('P-07 HACCP score'!$C$3:$E$6,MATCH(S54,'P-07 HACCP score'!$B$3:$B$6,0),MATCH('D-14 Ernst'!J$2,'P-07 HACCP score'!$C$2:$E$2,0))</f>
        <v>0</v>
      </c>
      <c r="BB54" s="6">
        <f>INDEX('P-07 HACCP score'!$C$3:$E$6,MATCH(T54,'P-07 HACCP score'!$B$3:$B$6,0),MATCH('D-14 Ernst'!K$2,'P-07 HACCP score'!$C$2:$E$2,0))</f>
        <v>0</v>
      </c>
      <c r="BC54" s="6">
        <f>INDEX('P-07 HACCP score'!$C$3:$E$6,MATCH(U54,'P-07 HACCP score'!$B$3:$B$6,0),MATCH('D-14 Ernst'!L$2,'P-07 HACCP score'!$C$2:$E$2,0))</f>
        <v>0</v>
      </c>
      <c r="BD54" s="6">
        <f>INDEX('P-07 HACCP score'!$C$3:$E$6,MATCH(V54,'P-07 HACCP score'!$B$3:$B$6,0),MATCH('D-14 Ernst'!M$2,'P-07 HACCP score'!$C$2:$E$2,0))</f>
        <v>2</v>
      </c>
      <c r="BE54" s="6">
        <f>INDEX('P-07 HACCP score'!$C$3:$E$6,MATCH(W54,'P-07 HACCP score'!$B$3:$B$6,0),MATCH('D-14 Ernst'!N$2,'P-07 HACCP score'!$C$2:$E$2,0))</f>
        <v>4</v>
      </c>
      <c r="BF54" s="6">
        <f>INDEX('P-07 HACCP score'!$C$3:$E$6,MATCH(X54,'P-07 HACCP score'!$B$3:$B$6,0),MATCH('D-14 Ernst'!O$2,'P-07 HACCP score'!$C$2:$E$2,0))</f>
        <v>0</v>
      </c>
      <c r="BG54" s="6">
        <f>INDEX('P-07 HACCP score'!$C$3:$E$6,MATCH(Y54,'P-07 HACCP score'!$B$3:$B$6,0),MATCH('D-14 Ernst'!P$2,'P-07 HACCP score'!$C$2:$E$2,0))</f>
        <v>0</v>
      </c>
      <c r="BH54" s="6">
        <f>INDEX('P-07 HACCP score'!$C$3:$E$6,MATCH(Z54,'P-07 HACCP score'!$B$3:$B$6,0),MATCH('D-14 Ernst'!Q$2,'P-07 HACCP score'!$C$2:$E$2,0))</f>
        <v>0</v>
      </c>
      <c r="BI54" s="6">
        <f>INDEX('P-07 HACCP score'!$C$3:$E$6,MATCH(AA54,'P-07 HACCP score'!$B$3:$B$6,0),MATCH('D-14 Ernst'!R$2,'P-07 HACCP score'!$C$2:$E$2,0))</f>
        <v>0</v>
      </c>
      <c r="BJ54" s="6">
        <f>INDEX('P-07 HACCP score'!$C$3:$E$6,MATCH(AB54,'P-07 HACCP score'!$B$3:$B$6,0),MATCH('D-14 Ernst'!S$2,'P-07 HACCP score'!$C$2:$E$2,0))</f>
        <v>0</v>
      </c>
      <c r="BK54" s="6">
        <f>INDEX('P-07 HACCP score'!$C$3:$E$6,MATCH(AC54,'P-07 HACCP score'!$B$3:$B$6,0),MATCH('D-14 Ernst'!T$2,'P-07 HACCP score'!$C$2:$E$2,0))</f>
        <v>0</v>
      </c>
      <c r="BL54" s="6">
        <f>INDEX('P-07 HACCP score'!$C$3:$E$6,MATCH(AD54,'P-07 HACCP score'!$B$3:$B$6,0),MATCH('D-14 Ernst'!U$2,'P-07 HACCP score'!$C$2:$E$2,0))</f>
        <v>0</v>
      </c>
      <c r="BM54" s="6">
        <f>INDEX('P-07 HACCP score'!$C$3:$E$6,MATCH(AE54,'P-07 HACCP score'!$B$3:$B$6,0),MATCH('D-14 Ernst'!V$2,'P-07 HACCP score'!$C$2:$E$2,0))</f>
        <v>0</v>
      </c>
      <c r="BN54" s="6">
        <f>INDEX('P-07 HACCP score'!$C$3:$E$6,MATCH(AF54,'P-07 HACCP score'!$B$3:$B$6,0),MATCH('D-14 Ernst'!W$2,'P-07 HACCP score'!$C$2:$E$2,0))</f>
        <v>0</v>
      </c>
      <c r="BO54" s="6">
        <f>INDEX('P-07 HACCP score'!$C$3:$E$6,MATCH(AG54,'P-07 HACCP score'!$B$3:$B$6,0),MATCH('D-14 Ernst'!X$2,'P-07 HACCP score'!$C$2:$E$2,0))</f>
        <v>0</v>
      </c>
    </row>
    <row r="55" spans="1:67" x14ac:dyDescent="0.25">
      <c r="A55" s="26" t="s">
        <v>154</v>
      </c>
      <c r="B55" s="25" t="s">
        <v>155</v>
      </c>
      <c r="C55" s="28" t="s">
        <v>128</v>
      </c>
      <c r="D55" s="27" t="s">
        <v>85</v>
      </c>
      <c r="E55" s="8"/>
      <c r="F55" s="9"/>
      <c r="G55" s="9"/>
      <c r="H55" s="10"/>
      <c r="I55" s="10"/>
      <c r="J55" s="10"/>
      <c r="K55" s="10"/>
      <c r="L55" s="10"/>
      <c r="M55" s="9"/>
      <c r="N55" s="9"/>
      <c r="O55" s="9"/>
      <c r="P55" s="9"/>
      <c r="Q55" s="9"/>
      <c r="R55" s="9"/>
      <c r="S55" s="9"/>
      <c r="T55" s="9"/>
      <c r="U55" s="9"/>
      <c r="V55" s="9"/>
      <c r="W55" s="9"/>
      <c r="X55" s="9"/>
      <c r="Y55" s="9"/>
      <c r="Z55" s="9"/>
      <c r="AA55" s="9"/>
      <c r="AB55" s="9"/>
      <c r="AC55" s="9"/>
      <c r="AD55" s="9"/>
      <c r="AE55" s="9"/>
      <c r="AF55" s="9"/>
      <c r="AG55" s="7"/>
      <c r="AH55" s="11">
        <f t="shared" si="0"/>
        <v>0</v>
      </c>
      <c r="AI55" s="12">
        <f t="shared" si="1"/>
        <v>0</v>
      </c>
      <c r="AJ55" s="13" t="str">
        <f t="shared" si="2"/>
        <v>LAAG</v>
      </c>
      <c r="AK55" s="33" t="str">
        <f t="shared" si="3"/>
        <v>N</v>
      </c>
      <c r="AL55" s="14" t="str">
        <f t="shared" si="4"/>
        <v>LAAG</v>
      </c>
      <c r="AM55" s="8" t="s">
        <v>35</v>
      </c>
      <c r="AN55" s="9" t="s">
        <v>41</v>
      </c>
      <c r="AO55" s="9" t="s">
        <v>37</v>
      </c>
      <c r="AP55" s="18" t="str">
        <f t="shared" si="5"/>
        <v>N</v>
      </c>
      <c r="AQ55" s="15" t="str">
        <f t="shared" si="6"/>
        <v>LAAG</v>
      </c>
      <c r="AR55" s="6">
        <f>INDEX('P-07 HACCP score'!$C$3:$E$6,MATCH(E55,'P-07 HACCP score'!$B$3:$B$6,0),MATCH('D-14 Ernst'!A$2,'P-07 HACCP score'!$C$2:$E$2,0))</f>
        <v>0</v>
      </c>
      <c r="AS55" s="6">
        <f>INDEX('P-07 HACCP score'!$C$3:$E$6,MATCH(F55,'P-07 HACCP score'!$B$3:$B$6,0),MATCH('D-14 Ernst'!B$2,'P-07 HACCP score'!$C$2:$E$2,0))</f>
        <v>0</v>
      </c>
      <c r="AT55" s="6">
        <f>INDEX('P-07 HACCP score'!$C$3:$E$6,MATCH(G55,'P-07 HACCP score'!$B$3:$B$6,0),MATCH('D-14 Ernst'!C$2,'P-07 HACCP score'!$C$2:$E$2,0))</f>
        <v>0</v>
      </c>
      <c r="AU55" s="6">
        <f>INDEX('P-07 HACCP score'!$C$3:$E$6,MATCH(M55,'P-07 HACCP score'!$B$3:$B$6,0),MATCH('D-14 Ernst'!D$2,'P-07 HACCP score'!$C$2:$E$2,0))</f>
        <v>0</v>
      </c>
      <c r="AV55" s="6">
        <f>INDEX('P-07 HACCP score'!$C$3:$E$6,MATCH(N55,'P-07 HACCP score'!$B$3:$B$6,0),MATCH('D-14 Ernst'!E$2,'P-07 HACCP score'!$C$2:$E$2,0))</f>
        <v>0</v>
      </c>
      <c r="AW55" s="6">
        <f>INDEX('P-07 HACCP score'!$C$3:$E$6,MATCH(O55,'P-07 HACCP score'!$B$3:$B$6,0),MATCH('D-14 Ernst'!F$2,'P-07 HACCP score'!$C$2:$E$2,0))</f>
        <v>0</v>
      </c>
      <c r="AX55" s="6">
        <f>INDEX('P-07 HACCP score'!$C$3:$E$6,MATCH(P55,'P-07 HACCP score'!$B$3:$B$6,0),MATCH('D-14 Ernst'!G$2,'P-07 HACCP score'!$C$2:$E$2,0))</f>
        <v>0</v>
      </c>
      <c r="AY55" s="6">
        <f>INDEX('P-07 HACCP score'!$C$3:$E$6,MATCH(Q55,'P-07 HACCP score'!$B$3:$B$6,0),MATCH('D-14 Ernst'!H$2,'P-07 HACCP score'!$C$2:$E$2,0))</f>
        <v>0</v>
      </c>
      <c r="AZ55" s="6">
        <f>INDEX('P-07 HACCP score'!$C$3:$E$6,MATCH(R55,'P-07 HACCP score'!$B$3:$B$6,0),MATCH('D-14 Ernst'!I$2,'P-07 HACCP score'!$C$2:$E$2,0))</f>
        <v>0</v>
      </c>
      <c r="BA55" s="6">
        <f>INDEX('P-07 HACCP score'!$C$3:$E$6,MATCH(S55,'P-07 HACCP score'!$B$3:$B$6,0),MATCH('D-14 Ernst'!J$2,'P-07 HACCP score'!$C$2:$E$2,0))</f>
        <v>0</v>
      </c>
      <c r="BB55" s="6">
        <f>INDEX('P-07 HACCP score'!$C$3:$E$6,MATCH(T55,'P-07 HACCP score'!$B$3:$B$6,0),MATCH('D-14 Ernst'!K$2,'P-07 HACCP score'!$C$2:$E$2,0))</f>
        <v>0</v>
      </c>
      <c r="BC55" s="6">
        <f>INDEX('P-07 HACCP score'!$C$3:$E$6,MATCH(U55,'P-07 HACCP score'!$B$3:$B$6,0),MATCH('D-14 Ernst'!L$2,'P-07 HACCP score'!$C$2:$E$2,0))</f>
        <v>0</v>
      </c>
      <c r="BD55" s="6">
        <f>INDEX('P-07 HACCP score'!$C$3:$E$6,MATCH(V55,'P-07 HACCP score'!$B$3:$B$6,0),MATCH('D-14 Ernst'!M$2,'P-07 HACCP score'!$C$2:$E$2,0))</f>
        <v>0</v>
      </c>
      <c r="BE55" s="6">
        <f>INDEX('P-07 HACCP score'!$C$3:$E$6,MATCH(W55,'P-07 HACCP score'!$B$3:$B$6,0),MATCH('D-14 Ernst'!N$2,'P-07 HACCP score'!$C$2:$E$2,0))</f>
        <v>0</v>
      </c>
      <c r="BF55" s="6">
        <f>INDEX('P-07 HACCP score'!$C$3:$E$6,MATCH(X55,'P-07 HACCP score'!$B$3:$B$6,0),MATCH('D-14 Ernst'!O$2,'P-07 HACCP score'!$C$2:$E$2,0))</f>
        <v>0</v>
      </c>
      <c r="BG55" s="6">
        <f>INDEX('P-07 HACCP score'!$C$3:$E$6,MATCH(Y55,'P-07 HACCP score'!$B$3:$B$6,0),MATCH('D-14 Ernst'!P$2,'P-07 HACCP score'!$C$2:$E$2,0))</f>
        <v>0</v>
      </c>
      <c r="BH55" s="6">
        <f>INDEX('P-07 HACCP score'!$C$3:$E$6,MATCH(Z55,'P-07 HACCP score'!$B$3:$B$6,0),MATCH('D-14 Ernst'!Q$2,'P-07 HACCP score'!$C$2:$E$2,0))</f>
        <v>0</v>
      </c>
      <c r="BI55" s="6">
        <f>INDEX('P-07 HACCP score'!$C$3:$E$6,MATCH(AA55,'P-07 HACCP score'!$B$3:$B$6,0),MATCH('D-14 Ernst'!R$2,'P-07 HACCP score'!$C$2:$E$2,0))</f>
        <v>0</v>
      </c>
      <c r="BJ55" s="6">
        <f>INDEX('P-07 HACCP score'!$C$3:$E$6,MATCH(AB55,'P-07 HACCP score'!$B$3:$B$6,0),MATCH('D-14 Ernst'!S$2,'P-07 HACCP score'!$C$2:$E$2,0))</f>
        <v>0</v>
      </c>
      <c r="BK55" s="6">
        <f>INDEX('P-07 HACCP score'!$C$3:$E$6,MATCH(AC55,'P-07 HACCP score'!$B$3:$B$6,0),MATCH('D-14 Ernst'!T$2,'P-07 HACCP score'!$C$2:$E$2,0))</f>
        <v>0</v>
      </c>
      <c r="BL55" s="6">
        <f>INDEX('P-07 HACCP score'!$C$3:$E$6,MATCH(AD55,'P-07 HACCP score'!$B$3:$B$6,0),MATCH('D-14 Ernst'!U$2,'P-07 HACCP score'!$C$2:$E$2,0))</f>
        <v>0</v>
      </c>
      <c r="BM55" s="6">
        <f>INDEX('P-07 HACCP score'!$C$3:$E$6,MATCH(AE55,'P-07 HACCP score'!$B$3:$B$6,0),MATCH('D-14 Ernst'!V$2,'P-07 HACCP score'!$C$2:$E$2,0))</f>
        <v>0</v>
      </c>
      <c r="BN55" s="6">
        <f>INDEX('P-07 HACCP score'!$C$3:$E$6,MATCH(AF55,'P-07 HACCP score'!$B$3:$B$6,0),MATCH('D-14 Ernst'!W$2,'P-07 HACCP score'!$C$2:$E$2,0))</f>
        <v>0</v>
      </c>
      <c r="BO55" s="6">
        <f>INDEX('P-07 HACCP score'!$C$3:$E$6,MATCH(AG55,'P-07 HACCP score'!$B$3:$B$6,0),MATCH('D-14 Ernst'!X$2,'P-07 HACCP score'!$C$2:$E$2,0))</f>
        <v>0</v>
      </c>
    </row>
    <row r="56" spans="1:67" x14ac:dyDescent="0.25">
      <c r="A56" s="26" t="s">
        <v>156</v>
      </c>
      <c r="B56" s="25" t="s">
        <v>157</v>
      </c>
      <c r="C56" s="28" t="s">
        <v>1405</v>
      </c>
      <c r="D56" s="27" t="s">
        <v>153</v>
      </c>
      <c r="E56" s="8"/>
      <c r="F56" s="9"/>
      <c r="G56" s="9"/>
      <c r="H56" s="10"/>
      <c r="I56" s="10"/>
      <c r="J56" s="10"/>
      <c r="K56" s="10"/>
      <c r="L56" s="10"/>
      <c r="M56" s="9"/>
      <c r="N56" s="9"/>
      <c r="O56" s="9"/>
      <c r="P56" s="9"/>
      <c r="Q56" s="9"/>
      <c r="R56" s="9"/>
      <c r="S56" s="9"/>
      <c r="T56" s="9"/>
      <c r="U56" s="9" t="s">
        <v>35</v>
      </c>
      <c r="V56" s="9"/>
      <c r="W56" s="9" t="s">
        <v>56</v>
      </c>
      <c r="X56" s="9"/>
      <c r="Y56" s="9"/>
      <c r="Z56" s="9"/>
      <c r="AA56" s="9"/>
      <c r="AB56" s="9"/>
      <c r="AC56" s="9"/>
      <c r="AD56" s="9"/>
      <c r="AE56" s="9"/>
      <c r="AF56" s="9"/>
      <c r="AG56" s="7"/>
      <c r="AH56" s="11">
        <f t="shared" si="0"/>
        <v>2</v>
      </c>
      <c r="AI56" s="12">
        <f t="shared" si="1"/>
        <v>0</v>
      </c>
      <c r="AJ56" s="13" t="str">
        <f t="shared" si="2"/>
        <v>MIDDEN</v>
      </c>
      <c r="AK56" s="33" t="str">
        <f t="shared" si="3"/>
        <v>N</v>
      </c>
      <c r="AL56" s="14" t="str">
        <f t="shared" si="4"/>
        <v>MIDDEN</v>
      </c>
      <c r="AM56" s="8" t="s">
        <v>35</v>
      </c>
      <c r="AN56" s="9" t="s">
        <v>41</v>
      </c>
      <c r="AO56" s="9" t="s">
        <v>37</v>
      </c>
      <c r="AP56" s="18" t="str">
        <f t="shared" si="5"/>
        <v>N</v>
      </c>
      <c r="AQ56" s="15" t="str">
        <f t="shared" si="6"/>
        <v>MIDDEN</v>
      </c>
      <c r="AR56" s="6">
        <f>INDEX('P-07 HACCP score'!$C$3:$E$6,MATCH(E56,'P-07 HACCP score'!$B$3:$B$6,0),MATCH('D-14 Ernst'!A$2,'P-07 HACCP score'!$C$2:$E$2,0))</f>
        <v>0</v>
      </c>
      <c r="AS56" s="6">
        <f>INDEX('P-07 HACCP score'!$C$3:$E$6,MATCH(F56,'P-07 HACCP score'!$B$3:$B$6,0),MATCH('D-14 Ernst'!B$2,'P-07 HACCP score'!$C$2:$E$2,0))</f>
        <v>0</v>
      </c>
      <c r="AT56" s="6">
        <f>INDEX('P-07 HACCP score'!$C$3:$E$6,MATCH(G56,'P-07 HACCP score'!$B$3:$B$6,0),MATCH('D-14 Ernst'!C$2,'P-07 HACCP score'!$C$2:$E$2,0))</f>
        <v>0</v>
      </c>
      <c r="AU56" s="6">
        <f>INDEX('P-07 HACCP score'!$C$3:$E$6,MATCH(M56,'P-07 HACCP score'!$B$3:$B$6,0),MATCH('D-14 Ernst'!D$2,'P-07 HACCP score'!$C$2:$E$2,0))</f>
        <v>0</v>
      </c>
      <c r="AV56" s="6">
        <f>INDEX('P-07 HACCP score'!$C$3:$E$6,MATCH(N56,'P-07 HACCP score'!$B$3:$B$6,0),MATCH('D-14 Ernst'!E$2,'P-07 HACCP score'!$C$2:$E$2,0))</f>
        <v>0</v>
      </c>
      <c r="AW56" s="6">
        <f>INDEX('P-07 HACCP score'!$C$3:$E$6,MATCH(O56,'P-07 HACCP score'!$B$3:$B$6,0),MATCH('D-14 Ernst'!F$2,'P-07 HACCP score'!$C$2:$E$2,0))</f>
        <v>0</v>
      </c>
      <c r="AX56" s="6">
        <f>INDEX('P-07 HACCP score'!$C$3:$E$6,MATCH(P56,'P-07 HACCP score'!$B$3:$B$6,0),MATCH('D-14 Ernst'!G$2,'P-07 HACCP score'!$C$2:$E$2,0))</f>
        <v>0</v>
      </c>
      <c r="AY56" s="6">
        <f>INDEX('P-07 HACCP score'!$C$3:$E$6,MATCH(Q56,'P-07 HACCP score'!$B$3:$B$6,0),MATCH('D-14 Ernst'!H$2,'P-07 HACCP score'!$C$2:$E$2,0))</f>
        <v>0</v>
      </c>
      <c r="AZ56" s="6">
        <f>INDEX('P-07 HACCP score'!$C$3:$E$6,MATCH(R56,'P-07 HACCP score'!$B$3:$B$6,0),MATCH('D-14 Ernst'!I$2,'P-07 HACCP score'!$C$2:$E$2,0))</f>
        <v>0</v>
      </c>
      <c r="BA56" s="6">
        <f>INDEX('P-07 HACCP score'!$C$3:$E$6,MATCH(S56,'P-07 HACCP score'!$B$3:$B$6,0),MATCH('D-14 Ernst'!J$2,'P-07 HACCP score'!$C$2:$E$2,0))</f>
        <v>0</v>
      </c>
      <c r="BB56" s="6">
        <f>INDEX('P-07 HACCP score'!$C$3:$E$6,MATCH(T56,'P-07 HACCP score'!$B$3:$B$6,0),MATCH('D-14 Ernst'!K$2,'P-07 HACCP score'!$C$2:$E$2,0))</f>
        <v>0</v>
      </c>
      <c r="BC56" s="6">
        <f>INDEX('P-07 HACCP score'!$C$3:$E$6,MATCH(U56,'P-07 HACCP score'!$B$3:$B$6,0),MATCH('D-14 Ernst'!L$2,'P-07 HACCP score'!$C$2:$E$2,0))</f>
        <v>3</v>
      </c>
      <c r="BD56" s="6">
        <f>INDEX('P-07 HACCP score'!$C$3:$E$6,MATCH(V56,'P-07 HACCP score'!$B$3:$B$6,0),MATCH('D-14 Ernst'!M$2,'P-07 HACCP score'!$C$2:$E$2,0))</f>
        <v>0</v>
      </c>
      <c r="BE56" s="6">
        <f>INDEX('P-07 HACCP score'!$C$3:$E$6,MATCH(W56,'P-07 HACCP score'!$B$3:$B$6,0),MATCH('D-14 Ernst'!N$2,'P-07 HACCP score'!$C$2:$E$2,0))</f>
        <v>3</v>
      </c>
      <c r="BF56" s="6">
        <f>INDEX('P-07 HACCP score'!$C$3:$E$6,MATCH(X56,'P-07 HACCP score'!$B$3:$B$6,0),MATCH('D-14 Ernst'!O$2,'P-07 HACCP score'!$C$2:$E$2,0))</f>
        <v>0</v>
      </c>
      <c r="BG56" s="6">
        <f>INDEX('P-07 HACCP score'!$C$3:$E$6,MATCH(Y56,'P-07 HACCP score'!$B$3:$B$6,0),MATCH('D-14 Ernst'!P$2,'P-07 HACCP score'!$C$2:$E$2,0))</f>
        <v>0</v>
      </c>
      <c r="BH56" s="6">
        <f>INDEX('P-07 HACCP score'!$C$3:$E$6,MATCH(Z56,'P-07 HACCP score'!$B$3:$B$6,0),MATCH('D-14 Ernst'!Q$2,'P-07 HACCP score'!$C$2:$E$2,0))</f>
        <v>0</v>
      </c>
      <c r="BI56" s="6">
        <f>INDEX('P-07 HACCP score'!$C$3:$E$6,MATCH(AA56,'P-07 HACCP score'!$B$3:$B$6,0),MATCH('D-14 Ernst'!R$2,'P-07 HACCP score'!$C$2:$E$2,0))</f>
        <v>0</v>
      </c>
      <c r="BJ56" s="6">
        <f>INDEX('P-07 HACCP score'!$C$3:$E$6,MATCH(AB56,'P-07 HACCP score'!$B$3:$B$6,0),MATCH('D-14 Ernst'!S$2,'P-07 HACCP score'!$C$2:$E$2,0))</f>
        <v>0</v>
      </c>
      <c r="BK56" s="6">
        <f>INDEX('P-07 HACCP score'!$C$3:$E$6,MATCH(AC56,'P-07 HACCP score'!$B$3:$B$6,0),MATCH('D-14 Ernst'!T$2,'P-07 HACCP score'!$C$2:$E$2,0))</f>
        <v>0</v>
      </c>
      <c r="BL56" s="6">
        <f>INDEX('P-07 HACCP score'!$C$3:$E$6,MATCH(AD56,'P-07 HACCP score'!$B$3:$B$6,0),MATCH('D-14 Ernst'!U$2,'P-07 HACCP score'!$C$2:$E$2,0))</f>
        <v>0</v>
      </c>
      <c r="BM56" s="6">
        <f>INDEX('P-07 HACCP score'!$C$3:$E$6,MATCH(AE56,'P-07 HACCP score'!$B$3:$B$6,0),MATCH('D-14 Ernst'!V$2,'P-07 HACCP score'!$C$2:$E$2,0))</f>
        <v>0</v>
      </c>
      <c r="BN56" s="6">
        <f>INDEX('P-07 HACCP score'!$C$3:$E$6,MATCH(AF56,'P-07 HACCP score'!$B$3:$B$6,0),MATCH('D-14 Ernst'!W$2,'P-07 HACCP score'!$C$2:$E$2,0))</f>
        <v>0</v>
      </c>
      <c r="BO56" s="6">
        <f>INDEX('P-07 HACCP score'!$C$3:$E$6,MATCH(AG56,'P-07 HACCP score'!$B$3:$B$6,0),MATCH('D-14 Ernst'!X$2,'P-07 HACCP score'!$C$2:$E$2,0))</f>
        <v>0</v>
      </c>
    </row>
    <row r="57" spans="1:67" x14ac:dyDescent="0.25">
      <c r="A57" s="26" t="s">
        <v>158</v>
      </c>
      <c r="B57" s="25" t="s">
        <v>159</v>
      </c>
      <c r="C57" s="28" t="s">
        <v>1399</v>
      </c>
      <c r="D57" s="27" t="s">
        <v>117</v>
      </c>
      <c r="E57" s="8" t="s">
        <v>35</v>
      </c>
      <c r="F57" s="9" t="s">
        <v>35</v>
      </c>
      <c r="G57" s="9" t="s">
        <v>35</v>
      </c>
      <c r="H57" s="10" t="s">
        <v>35</v>
      </c>
      <c r="I57" s="10" t="s">
        <v>35</v>
      </c>
      <c r="J57" s="10"/>
      <c r="K57" s="10" t="s">
        <v>35</v>
      </c>
      <c r="L57" s="10"/>
      <c r="M57" s="9"/>
      <c r="N57" s="9"/>
      <c r="O57" s="9"/>
      <c r="P57" s="9"/>
      <c r="Q57" s="9"/>
      <c r="R57" s="9"/>
      <c r="S57" s="9"/>
      <c r="T57" s="9"/>
      <c r="U57" s="9"/>
      <c r="V57" s="9"/>
      <c r="W57" s="9"/>
      <c r="X57" s="9"/>
      <c r="Y57" s="9"/>
      <c r="Z57" s="9"/>
      <c r="AA57" s="9"/>
      <c r="AB57" s="9"/>
      <c r="AC57" s="9"/>
      <c r="AD57" s="9"/>
      <c r="AE57" s="9"/>
      <c r="AF57" s="9" t="s">
        <v>35</v>
      </c>
      <c r="AG57" s="7"/>
      <c r="AH57" s="11">
        <f t="shared" si="0"/>
        <v>1</v>
      </c>
      <c r="AI57" s="12">
        <f t="shared" si="1"/>
        <v>0</v>
      </c>
      <c r="AJ57" s="13" t="str">
        <f t="shared" si="2"/>
        <v>LAAG</v>
      </c>
      <c r="AK57" s="33" t="str">
        <f t="shared" si="3"/>
        <v>N</v>
      </c>
      <c r="AL57" s="14" t="str">
        <f t="shared" si="4"/>
        <v>LAAG</v>
      </c>
      <c r="AM57" s="8" t="s">
        <v>35</v>
      </c>
      <c r="AN57" s="9" t="s">
        <v>41</v>
      </c>
      <c r="AO57" s="9" t="s">
        <v>37</v>
      </c>
      <c r="AP57" s="18" t="str">
        <f t="shared" si="5"/>
        <v>N</v>
      </c>
      <c r="AQ57" s="15" t="str">
        <f t="shared" si="6"/>
        <v>LAAG</v>
      </c>
      <c r="AR57" s="6">
        <f>INDEX('P-07 HACCP score'!$C$3:$E$6,MATCH(E57,'P-07 HACCP score'!$B$3:$B$6,0),MATCH('D-14 Ernst'!A$2,'P-07 HACCP score'!$C$2:$E$2,0))</f>
        <v>2</v>
      </c>
      <c r="AS57" s="6">
        <f>INDEX('P-07 HACCP score'!$C$3:$E$6,MATCH(F57,'P-07 HACCP score'!$B$3:$B$6,0),MATCH('D-14 Ernst'!B$2,'P-07 HACCP score'!$C$2:$E$2,0))</f>
        <v>3</v>
      </c>
      <c r="AT57" s="6">
        <f>INDEX('P-07 HACCP score'!$C$3:$E$6,MATCH(G57,'P-07 HACCP score'!$B$3:$B$6,0),MATCH('D-14 Ernst'!C$2,'P-07 HACCP score'!$C$2:$E$2,0))</f>
        <v>2</v>
      </c>
      <c r="AU57" s="6">
        <f>INDEX('P-07 HACCP score'!$C$3:$E$6,MATCH(M57,'P-07 HACCP score'!$B$3:$B$6,0),MATCH('D-14 Ernst'!D$2,'P-07 HACCP score'!$C$2:$E$2,0))</f>
        <v>0</v>
      </c>
      <c r="AV57" s="6">
        <f>INDEX('P-07 HACCP score'!$C$3:$E$6,MATCH(N57,'P-07 HACCP score'!$B$3:$B$6,0),MATCH('D-14 Ernst'!E$2,'P-07 HACCP score'!$C$2:$E$2,0))</f>
        <v>0</v>
      </c>
      <c r="AW57" s="6">
        <f>INDEX('P-07 HACCP score'!$C$3:$E$6,MATCH(O57,'P-07 HACCP score'!$B$3:$B$6,0),MATCH('D-14 Ernst'!F$2,'P-07 HACCP score'!$C$2:$E$2,0))</f>
        <v>0</v>
      </c>
      <c r="AX57" s="6">
        <f>INDEX('P-07 HACCP score'!$C$3:$E$6,MATCH(P57,'P-07 HACCP score'!$B$3:$B$6,0),MATCH('D-14 Ernst'!G$2,'P-07 HACCP score'!$C$2:$E$2,0))</f>
        <v>0</v>
      </c>
      <c r="AY57" s="6">
        <f>INDEX('P-07 HACCP score'!$C$3:$E$6,MATCH(Q57,'P-07 HACCP score'!$B$3:$B$6,0),MATCH('D-14 Ernst'!H$2,'P-07 HACCP score'!$C$2:$E$2,0))</f>
        <v>0</v>
      </c>
      <c r="AZ57" s="6">
        <f>INDEX('P-07 HACCP score'!$C$3:$E$6,MATCH(R57,'P-07 HACCP score'!$B$3:$B$6,0),MATCH('D-14 Ernst'!I$2,'P-07 HACCP score'!$C$2:$E$2,0))</f>
        <v>0</v>
      </c>
      <c r="BA57" s="6">
        <f>INDEX('P-07 HACCP score'!$C$3:$E$6,MATCH(S57,'P-07 HACCP score'!$B$3:$B$6,0),MATCH('D-14 Ernst'!J$2,'P-07 HACCP score'!$C$2:$E$2,0))</f>
        <v>0</v>
      </c>
      <c r="BB57" s="6">
        <f>INDEX('P-07 HACCP score'!$C$3:$E$6,MATCH(T57,'P-07 HACCP score'!$B$3:$B$6,0),MATCH('D-14 Ernst'!K$2,'P-07 HACCP score'!$C$2:$E$2,0))</f>
        <v>0</v>
      </c>
      <c r="BC57" s="6">
        <f>INDEX('P-07 HACCP score'!$C$3:$E$6,MATCH(U57,'P-07 HACCP score'!$B$3:$B$6,0),MATCH('D-14 Ernst'!L$2,'P-07 HACCP score'!$C$2:$E$2,0))</f>
        <v>0</v>
      </c>
      <c r="BD57" s="6">
        <f>INDEX('P-07 HACCP score'!$C$3:$E$6,MATCH(V57,'P-07 HACCP score'!$B$3:$B$6,0),MATCH('D-14 Ernst'!M$2,'P-07 HACCP score'!$C$2:$E$2,0))</f>
        <v>0</v>
      </c>
      <c r="BE57" s="6">
        <f>INDEX('P-07 HACCP score'!$C$3:$E$6,MATCH(W57,'P-07 HACCP score'!$B$3:$B$6,0),MATCH('D-14 Ernst'!N$2,'P-07 HACCP score'!$C$2:$E$2,0))</f>
        <v>0</v>
      </c>
      <c r="BF57" s="6">
        <f>INDEX('P-07 HACCP score'!$C$3:$E$6,MATCH(X57,'P-07 HACCP score'!$B$3:$B$6,0),MATCH('D-14 Ernst'!O$2,'P-07 HACCP score'!$C$2:$E$2,0))</f>
        <v>0</v>
      </c>
      <c r="BG57" s="6">
        <f>INDEX('P-07 HACCP score'!$C$3:$E$6,MATCH(Y57,'P-07 HACCP score'!$B$3:$B$6,0),MATCH('D-14 Ernst'!P$2,'P-07 HACCP score'!$C$2:$E$2,0))</f>
        <v>0</v>
      </c>
      <c r="BH57" s="6">
        <f>INDEX('P-07 HACCP score'!$C$3:$E$6,MATCH(Z57,'P-07 HACCP score'!$B$3:$B$6,0),MATCH('D-14 Ernst'!Q$2,'P-07 HACCP score'!$C$2:$E$2,0))</f>
        <v>0</v>
      </c>
      <c r="BI57" s="6">
        <f>INDEX('P-07 HACCP score'!$C$3:$E$6,MATCH(AA57,'P-07 HACCP score'!$B$3:$B$6,0),MATCH('D-14 Ernst'!R$2,'P-07 HACCP score'!$C$2:$E$2,0))</f>
        <v>0</v>
      </c>
      <c r="BJ57" s="6">
        <f>INDEX('P-07 HACCP score'!$C$3:$E$6,MATCH(AB57,'P-07 HACCP score'!$B$3:$B$6,0),MATCH('D-14 Ernst'!S$2,'P-07 HACCP score'!$C$2:$E$2,0))</f>
        <v>0</v>
      </c>
      <c r="BK57" s="6">
        <f>INDEX('P-07 HACCP score'!$C$3:$E$6,MATCH(AC57,'P-07 HACCP score'!$B$3:$B$6,0),MATCH('D-14 Ernst'!T$2,'P-07 HACCP score'!$C$2:$E$2,0))</f>
        <v>0</v>
      </c>
      <c r="BL57" s="6">
        <f>INDEX('P-07 HACCP score'!$C$3:$E$6,MATCH(AD57,'P-07 HACCP score'!$B$3:$B$6,0),MATCH('D-14 Ernst'!U$2,'P-07 HACCP score'!$C$2:$E$2,0))</f>
        <v>0</v>
      </c>
      <c r="BM57" s="6">
        <f>INDEX('P-07 HACCP score'!$C$3:$E$6,MATCH(AE57,'P-07 HACCP score'!$B$3:$B$6,0),MATCH('D-14 Ernst'!V$2,'P-07 HACCP score'!$C$2:$E$2,0))</f>
        <v>0</v>
      </c>
      <c r="BN57" s="6">
        <f>INDEX('P-07 HACCP score'!$C$3:$E$6,MATCH(AF57,'P-07 HACCP score'!$B$3:$B$6,0),MATCH('D-14 Ernst'!W$2,'P-07 HACCP score'!$C$2:$E$2,0))</f>
        <v>2</v>
      </c>
      <c r="BO57" s="6">
        <f>INDEX('P-07 HACCP score'!$C$3:$E$6,MATCH(AG57,'P-07 HACCP score'!$B$3:$B$6,0),MATCH('D-14 Ernst'!X$2,'P-07 HACCP score'!$C$2:$E$2,0))</f>
        <v>0</v>
      </c>
    </row>
    <row r="58" spans="1:67" x14ac:dyDescent="0.25">
      <c r="A58" s="26" t="s">
        <v>160</v>
      </c>
      <c r="B58" s="25" t="s">
        <v>161</v>
      </c>
      <c r="C58" s="28" t="s">
        <v>1399</v>
      </c>
      <c r="D58" s="27" t="s">
        <v>117</v>
      </c>
      <c r="E58" s="8"/>
      <c r="F58" s="9" t="s">
        <v>35</v>
      </c>
      <c r="G58" s="9" t="s">
        <v>35</v>
      </c>
      <c r="H58" s="10" t="s">
        <v>35</v>
      </c>
      <c r="I58" s="10" t="s">
        <v>35</v>
      </c>
      <c r="J58" s="10"/>
      <c r="K58" s="10" t="s">
        <v>35</v>
      </c>
      <c r="L58" s="10"/>
      <c r="M58" s="9"/>
      <c r="N58" s="9"/>
      <c r="O58" s="9"/>
      <c r="P58" s="9"/>
      <c r="Q58" s="9"/>
      <c r="R58" s="9"/>
      <c r="S58" s="9"/>
      <c r="T58" s="9"/>
      <c r="U58" s="9"/>
      <c r="V58" s="9"/>
      <c r="W58" s="9"/>
      <c r="X58" s="9"/>
      <c r="Y58" s="9"/>
      <c r="Z58" s="9"/>
      <c r="AA58" s="9"/>
      <c r="AB58" s="9"/>
      <c r="AC58" s="9"/>
      <c r="AD58" s="9"/>
      <c r="AE58" s="9"/>
      <c r="AF58" s="9" t="s">
        <v>35</v>
      </c>
      <c r="AG58" s="7"/>
      <c r="AH58" s="11">
        <f t="shared" si="0"/>
        <v>1</v>
      </c>
      <c r="AI58" s="12">
        <f t="shared" si="1"/>
        <v>0</v>
      </c>
      <c r="AJ58" s="13" t="str">
        <f t="shared" si="2"/>
        <v>LAAG</v>
      </c>
      <c r="AK58" s="33" t="str">
        <f t="shared" si="3"/>
        <v>N</v>
      </c>
      <c r="AL58" s="14" t="str">
        <f t="shared" si="4"/>
        <v>LAAG</v>
      </c>
      <c r="AM58" s="8" t="s">
        <v>40</v>
      </c>
      <c r="AN58" s="9" t="s">
        <v>41</v>
      </c>
      <c r="AO58" s="9" t="s">
        <v>37</v>
      </c>
      <c r="AP58" s="18" t="str">
        <f t="shared" si="5"/>
        <v>N</v>
      </c>
      <c r="AQ58" s="15" t="str">
        <f t="shared" si="6"/>
        <v>LAAG</v>
      </c>
      <c r="AR58" s="6">
        <f>INDEX('P-07 HACCP score'!$C$3:$E$6,MATCH(E58,'P-07 HACCP score'!$B$3:$B$6,0),MATCH('D-14 Ernst'!A$2,'P-07 HACCP score'!$C$2:$E$2,0))</f>
        <v>0</v>
      </c>
      <c r="AS58" s="6">
        <f>INDEX('P-07 HACCP score'!$C$3:$E$6,MATCH(F58,'P-07 HACCP score'!$B$3:$B$6,0),MATCH('D-14 Ernst'!B$2,'P-07 HACCP score'!$C$2:$E$2,0))</f>
        <v>3</v>
      </c>
      <c r="AT58" s="6">
        <f>INDEX('P-07 HACCP score'!$C$3:$E$6,MATCH(G58,'P-07 HACCP score'!$B$3:$B$6,0),MATCH('D-14 Ernst'!C$2,'P-07 HACCP score'!$C$2:$E$2,0))</f>
        <v>2</v>
      </c>
      <c r="AU58" s="6">
        <f>INDEX('P-07 HACCP score'!$C$3:$E$6,MATCH(M58,'P-07 HACCP score'!$B$3:$B$6,0),MATCH('D-14 Ernst'!D$2,'P-07 HACCP score'!$C$2:$E$2,0))</f>
        <v>0</v>
      </c>
      <c r="AV58" s="6">
        <f>INDEX('P-07 HACCP score'!$C$3:$E$6,MATCH(N58,'P-07 HACCP score'!$B$3:$B$6,0),MATCH('D-14 Ernst'!E$2,'P-07 HACCP score'!$C$2:$E$2,0))</f>
        <v>0</v>
      </c>
      <c r="AW58" s="6">
        <f>INDEX('P-07 HACCP score'!$C$3:$E$6,MATCH(O58,'P-07 HACCP score'!$B$3:$B$6,0),MATCH('D-14 Ernst'!F$2,'P-07 HACCP score'!$C$2:$E$2,0))</f>
        <v>0</v>
      </c>
      <c r="AX58" s="6">
        <f>INDEX('P-07 HACCP score'!$C$3:$E$6,MATCH(P58,'P-07 HACCP score'!$B$3:$B$6,0),MATCH('D-14 Ernst'!G$2,'P-07 HACCP score'!$C$2:$E$2,0))</f>
        <v>0</v>
      </c>
      <c r="AY58" s="6">
        <f>INDEX('P-07 HACCP score'!$C$3:$E$6,MATCH(Q58,'P-07 HACCP score'!$B$3:$B$6,0),MATCH('D-14 Ernst'!H$2,'P-07 HACCP score'!$C$2:$E$2,0))</f>
        <v>0</v>
      </c>
      <c r="AZ58" s="6">
        <f>INDEX('P-07 HACCP score'!$C$3:$E$6,MATCH(R58,'P-07 HACCP score'!$B$3:$B$6,0),MATCH('D-14 Ernst'!I$2,'P-07 HACCP score'!$C$2:$E$2,0))</f>
        <v>0</v>
      </c>
      <c r="BA58" s="6">
        <f>INDEX('P-07 HACCP score'!$C$3:$E$6,MATCH(S58,'P-07 HACCP score'!$B$3:$B$6,0),MATCH('D-14 Ernst'!J$2,'P-07 HACCP score'!$C$2:$E$2,0))</f>
        <v>0</v>
      </c>
      <c r="BB58" s="6">
        <f>INDEX('P-07 HACCP score'!$C$3:$E$6,MATCH(T58,'P-07 HACCP score'!$B$3:$B$6,0),MATCH('D-14 Ernst'!K$2,'P-07 HACCP score'!$C$2:$E$2,0))</f>
        <v>0</v>
      </c>
      <c r="BC58" s="6">
        <f>INDEX('P-07 HACCP score'!$C$3:$E$6,MATCH(U58,'P-07 HACCP score'!$B$3:$B$6,0),MATCH('D-14 Ernst'!L$2,'P-07 HACCP score'!$C$2:$E$2,0))</f>
        <v>0</v>
      </c>
      <c r="BD58" s="6">
        <f>INDEX('P-07 HACCP score'!$C$3:$E$6,MATCH(V58,'P-07 HACCP score'!$B$3:$B$6,0),MATCH('D-14 Ernst'!M$2,'P-07 HACCP score'!$C$2:$E$2,0))</f>
        <v>0</v>
      </c>
      <c r="BE58" s="6">
        <f>INDEX('P-07 HACCP score'!$C$3:$E$6,MATCH(W58,'P-07 HACCP score'!$B$3:$B$6,0),MATCH('D-14 Ernst'!N$2,'P-07 HACCP score'!$C$2:$E$2,0))</f>
        <v>0</v>
      </c>
      <c r="BF58" s="6">
        <f>INDEX('P-07 HACCP score'!$C$3:$E$6,MATCH(X58,'P-07 HACCP score'!$B$3:$B$6,0),MATCH('D-14 Ernst'!O$2,'P-07 HACCP score'!$C$2:$E$2,0))</f>
        <v>0</v>
      </c>
      <c r="BG58" s="6">
        <f>INDEX('P-07 HACCP score'!$C$3:$E$6,MATCH(Y58,'P-07 HACCP score'!$B$3:$B$6,0),MATCH('D-14 Ernst'!P$2,'P-07 HACCP score'!$C$2:$E$2,0))</f>
        <v>0</v>
      </c>
      <c r="BH58" s="6">
        <f>INDEX('P-07 HACCP score'!$C$3:$E$6,MATCH(Z58,'P-07 HACCP score'!$B$3:$B$6,0),MATCH('D-14 Ernst'!Q$2,'P-07 HACCP score'!$C$2:$E$2,0))</f>
        <v>0</v>
      </c>
      <c r="BI58" s="6">
        <f>INDEX('P-07 HACCP score'!$C$3:$E$6,MATCH(AA58,'P-07 HACCP score'!$B$3:$B$6,0),MATCH('D-14 Ernst'!R$2,'P-07 HACCP score'!$C$2:$E$2,0))</f>
        <v>0</v>
      </c>
      <c r="BJ58" s="6">
        <f>INDEX('P-07 HACCP score'!$C$3:$E$6,MATCH(AB58,'P-07 HACCP score'!$B$3:$B$6,0),MATCH('D-14 Ernst'!S$2,'P-07 HACCP score'!$C$2:$E$2,0))</f>
        <v>0</v>
      </c>
      <c r="BK58" s="6">
        <f>INDEX('P-07 HACCP score'!$C$3:$E$6,MATCH(AC58,'P-07 HACCP score'!$B$3:$B$6,0),MATCH('D-14 Ernst'!T$2,'P-07 HACCP score'!$C$2:$E$2,0))</f>
        <v>0</v>
      </c>
      <c r="BL58" s="6">
        <f>INDEX('P-07 HACCP score'!$C$3:$E$6,MATCH(AD58,'P-07 HACCP score'!$B$3:$B$6,0),MATCH('D-14 Ernst'!U$2,'P-07 HACCP score'!$C$2:$E$2,0))</f>
        <v>0</v>
      </c>
      <c r="BM58" s="6">
        <f>INDEX('P-07 HACCP score'!$C$3:$E$6,MATCH(AE58,'P-07 HACCP score'!$B$3:$B$6,0),MATCH('D-14 Ernst'!V$2,'P-07 HACCP score'!$C$2:$E$2,0))</f>
        <v>0</v>
      </c>
      <c r="BN58" s="6">
        <f>INDEX('P-07 HACCP score'!$C$3:$E$6,MATCH(AF58,'P-07 HACCP score'!$B$3:$B$6,0),MATCH('D-14 Ernst'!W$2,'P-07 HACCP score'!$C$2:$E$2,0))</f>
        <v>2</v>
      </c>
      <c r="BO58" s="6">
        <f>INDEX('P-07 HACCP score'!$C$3:$E$6,MATCH(AG58,'P-07 HACCP score'!$B$3:$B$6,0),MATCH('D-14 Ernst'!X$2,'P-07 HACCP score'!$C$2:$E$2,0))</f>
        <v>0</v>
      </c>
    </row>
    <row r="59" spans="1:67" x14ac:dyDescent="0.25">
      <c r="A59" s="26" t="s">
        <v>162</v>
      </c>
      <c r="B59" s="25" t="s">
        <v>163</v>
      </c>
      <c r="C59" s="28" t="s">
        <v>1406</v>
      </c>
      <c r="D59" s="27" t="s">
        <v>153</v>
      </c>
      <c r="E59" s="8" t="s">
        <v>35</v>
      </c>
      <c r="F59" s="9"/>
      <c r="G59" s="9"/>
      <c r="H59" s="10"/>
      <c r="I59" s="10"/>
      <c r="J59" s="10"/>
      <c r="K59" s="10"/>
      <c r="L59" s="10"/>
      <c r="M59" s="9"/>
      <c r="N59" s="9"/>
      <c r="O59" s="9"/>
      <c r="P59" s="9"/>
      <c r="Q59" s="9"/>
      <c r="R59" s="9"/>
      <c r="S59" s="9"/>
      <c r="T59" s="9"/>
      <c r="U59" s="9"/>
      <c r="V59" s="9"/>
      <c r="W59" s="9"/>
      <c r="X59" s="9"/>
      <c r="Y59" s="9"/>
      <c r="Z59" s="9" t="s">
        <v>35</v>
      </c>
      <c r="AA59" s="9"/>
      <c r="AB59" s="9"/>
      <c r="AC59" s="9"/>
      <c r="AD59" s="9"/>
      <c r="AE59" s="9"/>
      <c r="AF59" s="9"/>
      <c r="AG59" s="7"/>
      <c r="AH59" s="11">
        <f t="shared" si="0"/>
        <v>0</v>
      </c>
      <c r="AI59" s="12">
        <f t="shared" si="1"/>
        <v>0</v>
      </c>
      <c r="AJ59" s="13" t="str">
        <f t="shared" si="2"/>
        <v>LAAG</v>
      </c>
      <c r="AK59" s="33" t="str">
        <f t="shared" si="3"/>
        <v>N</v>
      </c>
      <c r="AL59" s="14" t="str">
        <f t="shared" si="4"/>
        <v>LAAG</v>
      </c>
      <c r="AM59" s="8" t="s">
        <v>35</v>
      </c>
      <c r="AN59" s="9" t="s">
        <v>41</v>
      </c>
      <c r="AO59" s="9" t="s">
        <v>37</v>
      </c>
      <c r="AP59" s="18" t="str">
        <f t="shared" si="5"/>
        <v>N</v>
      </c>
      <c r="AQ59" s="15" t="str">
        <f t="shared" si="6"/>
        <v>LAAG</v>
      </c>
      <c r="AR59" s="6">
        <f>INDEX('P-07 HACCP score'!$C$3:$E$6,MATCH(E59,'P-07 HACCP score'!$B$3:$B$6,0),MATCH('D-14 Ernst'!A$2,'P-07 HACCP score'!$C$2:$E$2,0))</f>
        <v>2</v>
      </c>
      <c r="AS59" s="6">
        <f>INDEX('P-07 HACCP score'!$C$3:$E$6,MATCH(F59,'P-07 HACCP score'!$B$3:$B$6,0),MATCH('D-14 Ernst'!B$2,'P-07 HACCP score'!$C$2:$E$2,0))</f>
        <v>0</v>
      </c>
      <c r="AT59" s="6">
        <f>INDEX('P-07 HACCP score'!$C$3:$E$6,MATCH(G59,'P-07 HACCP score'!$B$3:$B$6,0),MATCH('D-14 Ernst'!C$2,'P-07 HACCP score'!$C$2:$E$2,0))</f>
        <v>0</v>
      </c>
      <c r="AU59" s="6">
        <f>INDEX('P-07 HACCP score'!$C$3:$E$6,MATCH(M59,'P-07 HACCP score'!$B$3:$B$6,0),MATCH('D-14 Ernst'!D$2,'P-07 HACCP score'!$C$2:$E$2,0))</f>
        <v>0</v>
      </c>
      <c r="AV59" s="6">
        <f>INDEX('P-07 HACCP score'!$C$3:$E$6,MATCH(N59,'P-07 HACCP score'!$B$3:$B$6,0),MATCH('D-14 Ernst'!E$2,'P-07 HACCP score'!$C$2:$E$2,0))</f>
        <v>0</v>
      </c>
      <c r="AW59" s="6">
        <f>INDEX('P-07 HACCP score'!$C$3:$E$6,MATCH(O59,'P-07 HACCP score'!$B$3:$B$6,0),MATCH('D-14 Ernst'!F$2,'P-07 HACCP score'!$C$2:$E$2,0))</f>
        <v>0</v>
      </c>
      <c r="AX59" s="6">
        <f>INDEX('P-07 HACCP score'!$C$3:$E$6,MATCH(P59,'P-07 HACCP score'!$B$3:$B$6,0),MATCH('D-14 Ernst'!G$2,'P-07 HACCP score'!$C$2:$E$2,0))</f>
        <v>0</v>
      </c>
      <c r="AY59" s="6">
        <f>INDEX('P-07 HACCP score'!$C$3:$E$6,MATCH(Q59,'P-07 HACCP score'!$B$3:$B$6,0),MATCH('D-14 Ernst'!H$2,'P-07 HACCP score'!$C$2:$E$2,0))</f>
        <v>0</v>
      </c>
      <c r="AZ59" s="6">
        <f>INDEX('P-07 HACCP score'!$C$3:$E$6,MATCH(R59,'P-07 HACCP score'!$B$3:$B$6,0),MATCH('D-14 Ernst'!I$2,'P-07 HACCP score'!$C$2:$E$2,0))</f>
        <v>0</v>
      </c>
      <c r="BA59" s="6">
        <f>INDEX('P-07 HACCP score'!$C$3:$E$6,MATCH(S59,'P-07 HACCP score'!$B$3:$B$6,0),MATCH('D-14 Ernst'!J$2,'P-07 HACCP score'!$C$2:$E$2,0))</f>
        <v>0</v>
      </c>
      <c r="BB59" s="6">
        <f>INDEX('P-07 HACCP score'!$C$3:$E$6,MATCH(T59,'P-07 HACCP score'!$B$3:$B$6,0),MATCH('D-14 Ernst'!K$2,'P-07 HACCP score'!$C$2:$E$2,0))</f>
        <v>0</v>
      </c>
      <c r="BC59" s="6">
        <f>INDEX('P-07 HACCP score'!$C$3:$E$6,MATCH(U59,'P-07 HACCP score'!$B$3:$B$6,0),MATCH('D-14 Ernst'!L$2,'P-07 HACCP score'!$C$2:$E$2,0))</f>
        <v>0</v>
      </c>
      <c r="BD59" s="6">
        <f>INDEX('P-07 HACCP score'!$C$3:$E$6,MATCH(V59,'P-07 HACCP score'!$B$3:$B$6,0),MATCH('D-14 Ernst'!M$2,'P-07 HACCP score'!$C$2:$E$2,0))</f>
        <v>0</v>
      </c>
      <c r="BE59" s="6">
        <f>INDEX('P-07 HACCP score'!$C$3:$E$6,MATCH(W59,'P-07 HACCP score'!$B$3:$B$6,0),MATCH('D-14 Ernst'!N$2,'P-07 HACCP score'!$C$2:$E$2,0))</f>
        <v>0</v>
      </c>
      <c r="BF59" s="6">
        <f>INDEX('P-07 HACCP score'!$C$3:$E$6,MATCH(X59,'P-07 HACCP score'!$B$3:$B$6,0),MATCH('D-14 Ernst'!O$2,'P-07 HACCP score'!$C$2:$E$2,0))</f>
        <v>0</v>
      </c>
      <c r="BG59" s="6">
        <f>INDEX('P-07 HACCP score'!$C$3:$E$6,MATCH(Y59,'P-07 HACCP score'!$B$3:$B$6,0),MATCH('D-14 Ernst'!P$2,'P-07 HACCP score'!$C$2:$E$2,0))</f>
        <v>0</v>
      </c>
      <c r="BH59" s="6">
        <f>INDEX('P-07 HACCP score'!$C$3:$E$6,MATCH(Z59,'P-07 HACCP score'!$B$3:$B$6,0),MATCH('D-14 Ernst'!Q$2,'P-07 HACCP score'!$C$2:$E$2,0))</f>
        <v>1</v>
      </c>
      <c r="BI59" s="6">
        <f>INDEX('P-07 HACCP score'!$C$3:$E$6,MATCH(AA59,'P-07 HACCP score'!$B$3:$B$6,0),MATCH('D-14 Ernst'!R$2,'P-07 HACCP score'!$C$2:$E$2,0))</f>
        <v>0</v>
      </c>
      <c r="BJ59" s="6">
        <f>INDEX('P-07 HACCP score'!$C$3:$E$6,MATCH(AB59,'P-07 HACCP score'!$B$3:$B$6,0),MATCH('D-14 Ernst'!S$2,'P-07 HACCP score'!$C$2:$E$2,0))</f>
        <v>0</v>
      </c>
      <c r="BK59" s="6">
        <f>INDEX('P-07 HACCP score'!$C$3:$E$6,MATCH(AC59,'P-07 HACCP score'!$B$3:$B$6,0),MATCH('D-14 Ernst'!T$2,'P-07 HACCP score'!$C$2:$E$2,0))</f>
        <v>0</v>
      </c>
      <c r="BL59" s="6">
        <f>INDEX('P-07 HACCP score'!$C$3:$E$6,MATCH(AD59,'P-07 HACCP score'!$B$3:$B$6,0),MATCH('D-14 Ernst'!U$2,'P-07 HACCP score'!$C$2:$E$2,0))</f>
        <v>0</v>
      </c>
      <c r="BM59" s="6">
        <f>INDEX('P-07 HACCP score'!$C$3:$E$6,MATCH(AE59,'P-07 HACCP score'!$B$3:$B$6,0),MATCH('D-14 Ernst'!V$2,'P-07 HACCP score'!$C$2:$E$2,0))</f>
        <v>0</v>
      </c>
      <c r="BN59" s="6">
        <f>INDEX('P-07 HACCP score'!$C$3:$E$6,MATCH(AF59,'P-07 HACCP score'!$B$3:$B$6,0),MATCH('D-14 Ernst'!W$2,'P-07 HACCP score'!$C$2:$E$2,0))</f>
        <v>0</v>
      </c>
      <c r="BO59" s="6">
        <f>INDEX('P-07 HACCP score'!$C$3:$E$6,MATCH(AG59,'P-07 HACCP score'!$B$3:$B$6,0),MATCH('D-14 Ernst'!X$2,'P-07 HACCP score'!$C$2:$E$2,0))</f>
        <v>0</v>
      </c>
    </row>
    <row r="60" spans="1:67" x14ac:dyDescent="0.25">
      <c r="A60" s="26" t="s">
        <v>164</v>
      </c>
      <c r="B60" s="25" t="s">
        <v>1419</v>
      </c>
      <c r="C60" s="28" t="s">
        <v>1402</v>
      </c>
      <c r="D60" s="27" t="s">
        <v>117</v>
      </c>
      <c r="E60" s="8" t="s">
        <v>35</v>
      </c>
      <c r="F60" s="9" t="s">
        <v>40</v>
      </c>
      <c r="G60" s="9" t="s">
        <v>56</v>
      </c>
      <c r="H60" s="10" t="s">
        <v>56</v>
      </c>
      <c r="I60" s="10" t="s">
        <v>56</v>
      </c>
      <c r="J60" s="10" t="s">
        <v>35</v>
      </c>
      <c r="K60" s="10" t="s">
        <v>35</v>
      </c>
      <c r="L60" s="10" t="s">
        <v>35</v>
      </c>
      <c r="M60" s="9"/>
      <c r="N60" s="9"/>
      <c r="O60" s="9" t="s">
        <v>35</v>
      </c>
      <c r="P60" s="9"/>
      <c r="Q60" s="9"/>
      <c r="R60" s="9"/>
      <c r="S60" s="9"/>
      <c r="T60" s="9"/>
      <c r="U60" s="9"/>
      <c r="V60" s="9"/>
      <c r="W60" s="9"/>
      <c r="X60" s="9"/>
      <c r="Y60" s="9"/>
      <c r="Z60" s="9"/>
      <c r="AA60" s="9"/>
      <c r="AB60" s="9"/>
      <c r="AC60" s="9"/>
      <c r="AD60" s="9"/>
      <c r="AE60" s="9"/>
      <c r="AF60" s="9" t="s">
        <v>35</v>
      </c>
      <c r="AG60" s="7"/>
      <c r="AH60" s="11">
        <f t="shared" si="0"/>
        <v>2</v>
      </c>
      <c r="AI60" s="12">
        <f t="shared" si="1"/>
        <v>1</v>
      </c>
      <c r="AJ60" s="13" t="str">
        <f t="shared" si="2"/>
        <v>HOOG</v>
      </c>
      <c r="AK60" s="33" t="str">
        <f t="shared" si="3"/>
        <v>N</v>
      </c>
      <c r="AL60" s="14" t="str">
        <f t="shared" si="4"/>
        <v>HOOG</v>
      </c>
      <c r="AM60" s="8" t="s">
        <v>35</v>
      </c>
      <c r="AN60" s="9" t="s">
        <v>36</v>
      </c>
      <c r="AO60" s="9" t="s">
        <v>165</v>
      </c>
      <c r="AP60" s="18" t="str">
        <f t="shared" si="5"/>
        <v>J</v>
      </c>
      <c r="AQ60" s="15" t="str">
        <f t="shared" si="6"/>
        <v>HOOG</v>
      </c>
      <c r="AR60" s="6">
        <f>INDEX('P-07 HACCP score'!$C$3:$E$6,MATCH(E60,'P-07 HACCP score'!$B$3:$B$6,0),MATCH('D-14 Ernst'!A$2,'P-07 HACCP score'!$C$2:$E$2,0))</f>
        <v>2</v>
      </c>
      <c r="AS60" s="6">
        <f>INDEX('P-07 HACCP score'!$C$3:$E$6,MATCH(F60,'P-07 HACCP score'!$B$3:$B$6,0),MATCH('D-14 Ernst'!B$2,'P-07 HACCP score'!$C$2:$E$2,0))</f>
        <v>4</v>
      </c>
      <c r="AT60" s="6">
        <f>INDEX('P-07 HACCP score'!$C$3:$E$6,MATCH(G60,'P-07 HACCP score'!$B$3:$B$6,0),MATCH('D-14 Ernst'!C$2,'P-07 HACCP score'!$C$2:$E$2,0))</f>
        <v>3</v>
      </c>
      <c r="AU60" s="6">
        <f>INDEX('P-07 HACCP score'!$C$3:$E$6,MATCH(M60,'P-07 HACCP score'!$B$3:$B$6,0),MATCH('D-14 Ernst'!D$2,'P-07 HACCP score'!$C$2:$E$2,0))</f>
        <v>0</v>
      </c>
      <c r="AV60" s="6">
        <f>INDEX('P-07 HACCP score'!$C$3:$E$6,MATCH(N60,'P-07 HACCP score'!$B$3:$B$6,0),MATCH('D-14 Ernst'!E$2,'P-07 HACCP score'!$C$2:$E$2,0))</f>
        <v>0</v>
      </c>
      <c r="AW60" s="6">
        <f>INDEX('P-07 HACCP score'!$C$3:$E$6,MATCH(O60,'P-07 HACCP score'!$B$3:$B$6,0),MATCH('D-14 Ernst'!F$2,'P-07 HACCP score'!$C$2:$E$2,0))</f>
        <v>3</v>
      </c>
      <c r="AX60" s="6">
        <f>INDEX('P-07 HACCP score'!$C$3:$E$6,MATCH(P60,'P-07 HACCP score'!$B$3:$B$6,0),MATCH('D-14 Ernst'!G$2,'P-07 HACCP score'!$C$2:$E$2,0))</f>
        <v>0</v>
      </c>
      <c r="AY60" s="6">
        <f>INDEX('P-07 HACCP score'!$C$3:$E$6,MATCH(Q60,'P-07 HACCP score'!$B$3:$B$6,0),MATCH('D-14 Ernst'!H$2,'P-07 HACCP score'!$C$2:$E$2,0))</f>
        <v>0</v>
      </c>
      <c r="AZ60" s="6">
        <f>INDEX('P-07 HACCP score'!$C$3:$E$6,MATCH(R60,'P-07 HACCP score'!$B$3:$B$6,0),MATCH('D-14 Ernst'!I$2,'P-07 HACCP score'!$C$2:$E$2,0))</f>
        <v>0</v>
      </c>
      <c r="BA60" s="6">
        <f>INDEX('P-07 HACCP score'!$C$3:$E$6,MATCH(S60,'P-07 HACCP score'!$B$3:$B$6,0),MATCH('D-14 Ernst'!J$2,'P-07 HACCP score'!$C$2:$E$2,0))</f>
        <v>0</v>
      </c>
      <c r="BB60" s="6">
        <f>INDEX('P-07 HACCP score'!$C$3:$E$6,MATCH(T60,'P-07 HACCP score'!$B$3:$B$6,0),MATCH('D-14 Ernst'!K$2,'P-07 HACCP score'!$C$2:$E$2,0))</f>
        <v>0</v>
      </c>
      <c r="BC60" s="6">
        <f>INDEX('P-07 HACCP score'!$C$3:$E$6,MATCH(U60,'P-07 HACCP score'!$B$3:$B$6,0),MATCH('D-14 Ernst'!L$2,'P-07 HACCP score'!$C$2:$E$2,0))</f>
        <v>0</v>
      </c>
      <c r="BD60" s="6">
        <f>INDEX('P-07 HACCP score'!$C$3:$E$6,MATCH(V60,'P-07 HACCP score'!$B$3:$B$6,0),MATCH('D-14 Ernst'!M$2,'P-07 HACCP score'!$C$2:$E$2,0))</f>
        <v>0</v>
      </c>
      <c r="BE60" s="6">
        <f>INDEX('P-07 HACCP score'!$C$3:$E$6,MATCH(W60,'P-07 HACCP score'!$B$3:$B$6,0),MATCH('D-14 Ernst'!N$2,'P-07 HACCP score'!$C$2:$E$2,0))</f>
        <v>0</v>
      </c>
      <c r="BF60" s="6">
        <f>INDEX('P-07 HACCP score'!$C$3:$E$6,MATCH(X60,'P-07 HACCP score'!$B$3:$B$6,0),MATCH('D-14 Ernst'!O$2,'P-07 HACCP score'!$C$2:$E$2,0))</f>
        <v>0</v>
      </c>
      <c r="BG60" s="6">
        <f>INDEX('P-07 HACCP score'!$C$3:$E$6,MATCH(Y60,'P-07 HACCP score'!$B$3:$B$6,0),MATCH('D-14 Ernst'!P$2,'P-07 HACCP score'!$C$2:$E$2,0))</f>
        <v>0</v>
      </c>
      <c r="BH60" s="6">
        <f>INDEX('P-07 HACCP score'!$C$3:$E$6,MATCH(Z60,'P-07 HACCP score'!$B$3:$B$6,0),MATCH('D-14 Ernst'!Q$2,'P-07 HACCP score'!$C$2:$E$2,0))</f>
        <v>0</v>
      </c>
      <c r="BI60" s="6">
        <f>INDEX('P-07 HACCP score'!$C$3:$E$6,MATCH(AA60,'P-07 HACCP score'!$B$3:$B$6,0),MATCH('D-14 Ernst'!R$2,'P-07 HACCP score'!$C$2:$E$2,0))</f>
        <v>0</v>
      </c>
      <c r="BJ60" s="6">
        <f>INDEX('P-07 HACCP score'!$C$3:$E$6,MATCH(AB60,'P-07 HACCP score'!$B$3:$B$6,0),MATCH('D-14 Ernst'!S$2,'P-07 HACCP score'!$C$2:$E$2,0))</f>
        <v>0</v>
      </c>
      <c r="BK60" s="6">
        <f>INDEX('P-07 HACCP score'!$C$3:$E$6,MATCH(AC60,'P-07 HACCP score'!$B$3:$B$6,0),MATCH('D-14 Ernst'!T$2,'P-07 HACCP score'!$C$2:$E$2,0))</f>
        <v>0</v>
      </c>
      <c r="BL60" s="6">
        <f>INDEX('P-07 HACCP score'!$C$3:$E$6,MATCH(AD60,'P-07 HACCP score'!$B$3:$B$6,0),MATCH('D-14 Ernst'!U$2,'P-07 HACCP score'!$C$2:$E$2,0))</f>
        <v>0</v>
      </c>
      <c r="BM60" s="6">
        <f>INDEX('P-07 HACCP score'!$C$3:$E$6,MATCH(AE60,'P-07 HACCP score'!$B$3:$B$6,0),MATCH('D-14 Ernst'!V$2,'P-07 HACCP score'!$C$2:$E$2,0))</f>
        <v>0</v>
      </c>
      <c r="BN60" s="6">
        <f>INDEX('P-07 HACCP score'!$C$3:$E$6,MATCH(AF60,'P-07 HACCP score'!$B$3:$B$6,0),MATCH('D-14 Ernst'!W$2,'P-07 HACCP score'!$C$2:$E$2,0))</f>
        <v>2</v>
      </c>
      <c r="BO60" s="6">
        <f>INDEX('P-07 HACCP score'!$C$3:$E$6,MATCH(AG60,'P-07 HACCP score'!$B$3:$B$6,0),MATCH('D-14 Ernst'!X$2,'P-07 HACCP score'!$C$2:$E$2,0))</f>
        <v>0</v>
      </c>
    </row>
    <row r="61" spans="1:67" x14ac:dyDescent="0.25">
      <c r="A61" s="26" t="s">
        <v>166</v>
      </c>
      <c r="B61" s="25" t="s">
        <v>1420</v>
      </c>
      <c r="C61" s="28" t="s">
        <v>1402</v>
      </c>
      <c r="D61" s="27" t="s">
        <v>117</v>
      </c>
      <c r="E61" s="8" t="s">
        <v>35</v>
      </c>
      <c r="F61" s="9" t="s">
        <v>35</v>
      </c>
      <c r="G61" s="9" t="s">
        <v>56</v>
      </c>
      <c r="H61" s="10" t="s">
        <v>56</v>
      </c>
      <c r="I61" s="10" t="s">
        <v>56</v>
      </c>
      <c r="J61" s="10" t="s">
        <v>35</v>
      </c>
      <c r="K61" s="10" t="s">
        <v>35</v>
      </c>
      <c r="L61" s="10" t="s">
        <v>35</v>
      </c>
      <c r="M61" s="9"/>
      <c r="N61" s="9"/>
      <c r="O61" s="9" t="s">
        <v>35</v>
      </c>
      <c r="P61" s="9"/>
      <c r="Q61" s="9"/>
      <c r="R61" s="9"/>
      <c r="S61" s="9"/>
      <c r="T61" s="9"/>
      <c r="U61" s="9"/>
      <c r="V61" s="9"/>
      <c r="W61" s="9"/>
      <c r="X61" s="9"/>
      <c r="Y61" s="9"/>
      <c r="Z61" s="9"/>
      <c r="AA61" s="9"/>
      <c r="AB61" s="9"/>
      <c r="AC61" s="9"/>
      <c r="AD61" s="9"/>
      <c r="AE61" s="9"/>
      <c r="AF61" s="9" t="s">
        <v>35</v>
      </c>
      <c r="AG61" s="7"/>
      <c r="AH61" s="11">
        <f t="shared" si="0"/>
        <v>3</v>
      </c>
      <c r="AI61" s="12">
        <f t="shared" si="1"/>
        <v>0</v>
      </c>
      <c r="AJ61" s="13" t="str">
        <f t="shared" si="2"/>
        <v>MIDDEN</v>
      </c>
      <c r="AK61" s="33" t="str">
        <f t="shared" si="3"/>
        <v>N</v>
      </c>
      <c r="AL61" s="14" t="str">
        <f t="shared" si="4"/>
        <v>MIDDEN</v>
      </c>
      <c r="AM61" s="8" t="s">
        <v>35</v>
      </c>
      <c r="AN61" s="9" t="s">
        <v>36</v>
      </c>
      <c r="AO61" s="9" t="s">
        <v>37</v>
      </c>
      <c r="AP61" s="18" t="str">
        <f t="shared" si="5"/>
        <v>N</v>
      </c>
      <c r="AQ61" s="15" t="str">
        <f t="shared" si="6"/>
        <v>MIDDEN</v>
      </c>
      <c r="AR61" s="6">
        <f>INDEX('P-07 HACCP score'!$C$3:$E$6,MATCH(E61,'P-07 HACCP score'!$B$3:$B$6,0),MATCH('D-14 Ernst'!A$2,'P-07 HACCP score'!$C$2:$E$2,0))</f>
        <v>2</v>
      </c>
      <c r="AS61" s="6">
        <f>INDEX('P-07 HACCP score'!$C$3:$E$6,MATCH(F61,'P-07 HACCP score'!$B$3:$B$6,0),MATCH('D-14 Ernst'!B$2,'P-07 HACCP score'!$C$2:$E$2,0))</f>
        <v>3</v>
      </c>
      <c r="AT61" s="6">
        <f>INDEX('P-07 HACCP score'!$C$3:$E$6,MATCH(G61,'P-07 HACCP score'!$B$3:$B$6,0),MATCH('D-14 Ernst'!C$2,'P-07 HACCP score'!$C$2:$E$2,0))</f>
        <v>3</v>
      </c>
      <c r="AU61" s="6">
        <f>INDEX('P-07 HACCP score'!$C$3:$E$6,MATCH(M61,'P-07 HACCP score'!$B$3:$B$6,0),MATCH('D-14 Ernst'!D$2,'P-07 HACCP score'!$C$2:$E$2,0))</f>
        <v>0</v>
      </c>
      <c r="AV61" s="6">
        <f>INDEX('P-07 HACCP score'!$C$3:$E$6,MATCH(N61,'P-07 HACCP score'!$B$3:$B$6,0),MATCH('D-14 Ernst'!E$2,'P-07 HACCP score'!$C$2:$E$2,0))</f>
        <v>0</v>
      </c>
      <c r="AW61" s="6">
        <f>INDEX('P-07 HACCP score'!$C$3:$E$6,MATCH(O61,'P-07 HACCP score'!$B$3:$B$6,0),MATCH('D-14 Ernst'!F$2,'P-07 HACCP score'!$C$2:$E$2,0))</f>
        <v>3</v>
      </c>
      <c r="AX61" s="6">
        <f>INDEX('P-07 HACCP score'!$C$3:$E$6,MATCH(P61,'P-07 HACCP score'!$B$3:$B$6,0),MATCH('D-14 Ernst'!G$2,'P-07 HACCP score'!$C$2:$E$2,0))</f>
        <v>0</v>
      </c>
      <c r="AY61" s="6">
        <f>INDEX('P-07 HACCP score'!$C$3:$E$6,MATCH(Q61,'P-07 HACCP score'!$B$3:$B$6,0),MATCH('D-14 Ernst'!H$2,'P-07 HACCP score'!$C$2:$E$2,0))</f>
        <v>0</v>
      </c>
      <c r="AZ61" s="6">
        <f>INDEX('P-07 HACCP score'!$C$3:$E$6,MATCH(R61,'P-07 HACCP score'!$B$3:$B$6,0),MATCH('D-14 Ernst'!I$2,'P-07 HACCP score'!$C$2:$E$2,0))</f>
        <v>0</v>
      </c>
      <c r="BA61" s="6">
        <f>INDEX('P-07 HACCP score'!$C$3:$E$6,MATCH(S61,'P-07 HACCP score'!$B$3:$B$6,0),MATCH('D-14 Ernst'!J$2,'P-07 HACCP score'!$C$2:$E$2,0))</f>
        <v>0</v>
      </c>
      <c r="BB61" s="6">
        <f>INDEX('P-07 HACCP score'!$C$3:$E$6,MATCH(T61,'P-07 HACCP score'!$B$3:$B$6,0),MATCH('D-14 Ernst'!K$2,'P-07 HACCP score'!$C$2:$E$2,0))</f>
        <v>0</v>
      </c>
      <c r="BC61" s="6">
        <f>INDEX('P-07 HACCP score'!$C$3:$E$6,MATCH(U61,'P-07 HACCP score'!$B$3:$B$6,0),MATCH('D-14 Ernst'!L$2,'P-07 HACCP score'!$C$2:$E$2,0))</f>
        <v>0</v>
      </c>
      <c r="BD61" s="6">
        <f>INDEX('P-07 HACCP score'!$C$3:$E$6,MATCH(V61,'P-07 HACCP score'!$B$3:$B$6,0),MATCH('D-14 Ernst'!M$2,'P-07 HACCP score'!$C$2:$E$2,0))</f>
        <v>0</v>
      </c>
      <c r="BE61" s="6">
        <f>INDEX('P-07 HACCP score'!$C$3:$E$6,MATCH(W61,'P-07 HACCP score'!$B$3:$B$6,0),MATCH('D-14 Ernst'!N$2,'P-07 HACCP score'!$C$2:$E$2,0))</f>
        <v>0</v>
      </c>
      <c r="BF61" s="6">
        <f>INDEX('P-07 HACCP score'!$C$3:$E$6,MATCH(X61,'P-07 HACCP score'!$B$3:$B$6,0),MATCH('D-14 Ernst'!O$2,'P-07 HACCP score'!$C$2:$E$2,0))</f>
        <v>0</v>
      </c>
      <c r="BG61" s="6">
        <f>INDEX('P-07 HACCP score'!$C$3:$E$6,MATCH(Y61,'P-07 HACCP score'!$B$3:$B$6,0),MATCH('D-14 Ernst'!P$2,'P-07 HACCP score'!$C$2:$E$2,0))</f>
        <v>0</v>
      </c>
      <c r="BH61" s="6">
        <f>INDEX('P-07 HACCP score'!$C$3:$E$6,MATCH(Z61,'P-07 HACCP score'!$B$3:$B$6,0),MATCH('D-14 Ernst'!Q$2,'P-07 HACCP score'!$C$2:$E$2,0))</f>
        <v>0</v>
      </c>
      <c r="BI61" s="6">
        <f>INDEX('P-07 HACCP score'!$C$3:$E$6,MATCH(AA61,'P-07 HACCP score'!$B$3:$B$6,0),MATCH('D-14 Ernst'!R$2,'P-07 HACCP score'!$C$2:$E$2,0))</f>
        <v>0</v>
      </c>
      <c r="BJ61" s="6">
        <f>INDEX('P-07 HACCP score'!$C$3:$E$6,MATCH(AB61,'P-07 HACCP score'!$B$3:$B$6,0),MATCH('D-14 Ernst'!S$2,'P-07 HACCP score'!$C$2:$E$2,0))</f>
        <v>0</v>
      </c>
      <c r="BK61" s="6">
        <f>INDEX('P-07 HACCP score'!$C$3:$E$6,MATCH(AC61,'P-07 HACCP score'!$B$3:$B$6,0),MATCH('D-14 Ernst'!T$2,'P-07 HACCP score'!$C$2:$E$2,0))</f>
        <v>0</v>
      </c>
      <c r="BL61" s="6">
        <f>INDEX('P-07 HACCP score'!$C$3:$E$6,MATCH(AD61,'P-07 HACCP score'!$B$3:$B$6,0),MATCH('D-14 Ernst'!U$2,'P-07 HACCP score'!$C$2:$E$2,0))</f>
        <v>0</v>
      </c>
      <c r="BM61" s="6">
        <f>INDEX('P-07 HACCP score'!$C$3:$E$6,MATCH(AE61,'P-07 HACCP score'!$B$3:$B$6,0),MATCH('D-14 Ernst'!V$2,'P-07 HACCP score'!$C$2:$E$2,0))</f>
        <v>0</v>
      </c>
      <c r="BN61" s="6">
        <f>INDEX('P-07 HACCP score'!$C$3:$E$6,MATCH(AF61,'P-07 HACCP score'!$B$3:$B$6,0),MATCH('D-14 Ernst'!W$2,'P-07 HACCP score'!$C$2:$E$2,0))</f>
        <v>2</v>
      </c>
      <c r="BO61" s="6">
        <f>INDEX('P-07 HACCP score'!$C$3:$E$6,MATCH(AG61,'P-07 HACCP score'!$B$3:$B$6,0),MATCH('D-14 Ernst'!X$2,'P-07 HACCP score'!$C$2:$E$2,0))</f>
        <v>0</v>
      </c>
    </row>
    <row r="62" spans="1:67" x14ac:dyDescent="0.25">
      <c r="A62" s="26" t="s">
        <v>167</v>
      </c>
      <c r="B62" s="25" t="s">
        <v>168</v>
      </c>
      <c r="C62" s="28" t="s">
        <v>1407</v>
      </c>
      <c r="D62" s="27" t="s">
        <v>169</v>
      </c>
      <c r="E62" s="8" t="s">
        <v>35</v>
      </c>
      <c r="F62" s="9" t="s">
        <v>40</v>
      </c>
      <c r="G62" s="9" t="s">
        <v>35</v>
      </c>
      <c r="H62" s="10"/>
      <c r="I62" s="10"/>
      <c r="J62" s="10"/>
      <c r="K62" s="10" t="s">
        <v>35</v>
      </c>
      <c r="L62" s="10"/>
      <c r="M62" s="9"/>
      <c r="N62" s="9" t="s">
        <v>35</v>
      </c>
      <c r="O62" s="9" t="s">
        <v>35</v>
      </c>
      <c r="P62" s="9"/>
      <c r="Q62" s="9"/>
      <c r="R62" s="9"/>
      <c r="S62" s="9"/>
      <c r="T62" s="9"/>
      <c r="U62" s="9"/>
      <c r="V62" s="9"/>
      <c r="W62" s="9"/>
      <c r="X62" s="9"/>
      <c r="Y62" s="9"/>
      <c r="Z62" s="9"/>
      <c r="AA62" s="9"/>
      <c r="AB62" s="9" t="s">
        <v>56</v>
      </c>
      <c r="AC62" s="9"/>
      <c r="AD62" s="9"/>
      <c r="AE62" s="9"/>
      <c r="AF62" s="9"/>
      <c r="AG62" s="7"/>
      <c r="AH62" s="11">
        <f t="shared" si="0"/>
        <v>2</v>
      </c>
      <c r="AI62" s="12">
        <f t="shared" si="1"/>
        <v>1</v>
      </c>
      <c r="AJ62" s="13" t="str">
        <f t="shared" si="2"/>
        <v>HOOG</v>
      </c>
      <c r="AK62" s="33" t="str">
        <f t="shared" si="3"/>
        <v>N</v>
      </c>
      <c r="AL62" s="14" t="str">
        <f t="shared" si="4"/>
        <v>HOOG</v>
      </c>
      <c r="AM62" s="8" t="s">
        <v>35</v>
      </c>
      <c r="AN62" s="9" t="s">
        <v>36</v>
      </c>
      <c r="AO62" s="9" t="s">
        <v>37</v>
      </c>
      <c r="AP62" s="18" t="str">
        <f t="shared" si="5"/>
        <v>N</v>
      </c>
      <c r="AQ62" s="15" t="str">
        <f t="shared" si="6"/>
        <v>HOOG</v>
      </c>
      <c r="AR62" s="6">
        <f>INDEX('P-07 HACCP score'!$C$3:$E$6,MATCH(E62,'P-07 HACCP score'!$B$3:$B$6,0),MATCH('D-14 Ernst'!A$2,'P-07 HACCP score'!$C$2:$E$2,0))</f>
        <v>2</v>
      </c>
      <c r="AS62" s="6">
        <f>INDEX('P-07 HACCP score'!$C$3:$E$6,MATCH(F62,'P-07 HACCP score'!$B$3:$B$6,0),MATCH('D-14 Ernst'!B$2,'P-07 HACCP score'!$C$2:$E$2,0))</f>
        <v>4</v>
      </c>
      <c r="AT62" s="6">
        <f>INDEX('P-07 HACCP score'!$C$3:$E$6,MATCH(G62,'P-07 HACCP score'!$B$3:$B$6,0),MATCH('D-14 Ernst'!C$2,'P-07 HACCP score'!$C$2:$E$2,0))</f>
        <v>2</v>
      </c>
      <c r="AU62" s="6">
        <f>INDEX('P-07 HACCP score'!$C$3:$E$6,MATCH(M62,'P-07 HACCP score'!$B$3:$B$6,0),MATCH('D-14 Ernst'!D$2,'P-07 HACCP score'!$C$2:$E$2,0))</f>
        <v>0</v>
      </c>
      <c r="AV62" s="6">
        <f>INDEX('P-07 HACCP score'!$C$3:$E$6,MATCH(N62,'P-07 HACCP score'!$B$3:$B$6,0),MATCH('D-14 Ernst'!E$2,'P-07 HACCP score'!$C$2:$E$2,0))</f>
        <v>2</v>
      </c>
      <c r="AW62" s="6">
        <f>INDEX('P-07 HACCP score'!$C$3:$E$6,MATCH(O62,'P-07 HACCP score'!$B$3:$B$6,0),MATCH('D-14 Ernst'!F$2,'P-07 HACCP score'!$C$2:$E$2,0))</f>
        <v>3</v>
      </c>
      <c r="AX62" s="6">
        <f>INDEX('P-07 HACCP score'!$C$3:$E$6,MATCH(P62,'P-07 HACCP score'!$B$3:$B$6,0),MATCH('D-14 Ernst'!G$2,'P-07 HACCP score'!$C$2:$E$2,0))</f>
        <v>0</v>
      </c>
      <c r="AY62" s="6">
        <f>INDEX('P-07 HACCP score'!$C$3:$E$6,MATCH(Q62,'P-07 HACCP score'!$B$3:$B$6,0),MATCH('D-14 Ernst'!H$2,'P-07 HACCP score'!$C$2:$E$2,0))</f>
        <v>0</v>
      </c>
      <c r="AZ62" s="6">
        <f>INDEX('P-07 HACCP score'!$C$3:$E$6,MATCH(R62,'P-07 HACCP score'!$B$3:$B$6,0),MATCH('D-14 Ernst'!I$2,'P-07 HACCP score'!$C$2:$E$2,0))</f>
        <v>0</v>
      </c>
      <c r="BA62" s="6">
        <f>INDEX('P-07 HACCP score'!$C$3:$E$6,MATCH(S62,'P-07 HACCP score'!$B$3:$B$6,0),MATCH('D-14 Ernst'!J$2,'P-07 HACCP score'!$C$2:$E$2,0))</f>
        <v>0</v>
      </c>
      <c r="BB62" s="6">
        <f>INDEX('P-07 HACCP score'!$C$3:$E$6,MATCH(T62,'P-07 HACCP score'!$B$3:$B$6,0),MATCH('D-14 Ernst'!K$2,'P-07 HACCP score'!$C$2:$E$2,0))</f>
        <v>0</v>
      </c>
      <c r="BC62" s="6">
        <f>INDEX('P-07 HACCP score'!$C$3:$E$6,MATCH(U62,'P-07 HACCP score'!$B$3:$B$6,0),MATCH('D-14 Ernst'!L$2,'P-07 HACCP score'!$C$2:$E$2,0))</f>
        <v>0</v>
      </c>
      <c r="BD62" s="6">
        <f>INDEX('P-07 HACCP score'!$C$3:$E$6,MATCH(V62,'P-07 HACCP score'!$B$3:$B$6,0),MATCH('D-14 Ernst'!M$2,'P-07 HACCP score'!$C$2:$E$2,0))</f>
        <v>0</v>
      </c>
      <c r="BE62" s="6">
        <f>INDEX('P-07 HACCP score'!$C$3:$E$6,MATCH(W62,'P-07 HACCP score'!$B$3:$B$6,0),MATCH('D-14 Ernst'!N$2,'P-07 HACCP score'!$C$2:$E$2,0))</f>
        <v>0</v>
      </c>
      <c r="BF62" s="6">
        <f>INDEX('P-07 HACCP score'!$C$3:$E$6,MATCH(X62,'P-07 HACCP score'!$B$3:$B$6,0),MATCH('D-14 Ernst'!O$2,'P-07 HACCP score'!$C$2:$E$2,0))</f>
        <v>0</v>
      </c>
      <c r="BG62" s="6">
        <f>INDEX('P-07 HACCP score'!$C$3:$E$6,MATCH(Y62,'P-07 HACCP score'!$B$3:$B$6,0),MATCH('D-14 Ernst'!P$2,'P-07 HACCP score'!$C$2:$E$2,0))</f>
        <v>0</v>
      </c>
      <c r="BH62" s="6">
        <f>INDEX('P-07 HACCP score'!$C$3:$E$6,MATCH(Z62,'P-07 HACCP score'!$B$3:$B$6,0),MATCH('D-14 Ernst'!Q$2,'P-07 HACCP score'!$C$2:$E$2,0))</f>
        <v>0</v>
      </c>
      <c r="BI62" s="6">
        <f>INDEX('P-07 HACCP score'!$C$3:$E$6,MATCH(AA62,'P-07 HACCP score'!$B$3:$B$6,0),MATCH('D-14 Ernst'!R$2,'P-07 HACCP score'!$C$2:$E$2,0))</f>
        <v>0</v>
      </c>
      <c r="BJ62" s="6">
        <f>INDEX('P-07 HACCP score'!$C$3:$E$6,MATCH(AB62,'P-07 HACCP score'!$B$3:$B$6,0),MATCH('D-14 Ernst'!S$2,'P-07 HACCP score'!$C$2:$E$2,0))</f>
        <v>3</v>
      </c>
      <c r="BK62" s="6">
        <f>INDEX('P-07 HACCP score'!$C$3:$E$6,MATCH(AC62,'P-07 HACCP score'!$B$3:$B$6,0),MATCH('D-14 Ernst'!T$2,'P-07 HACCP score'!$C$2:$E$2,0))</f>
        <v>0</v>
      </c>
      <c r="BL62" s="6">
        <f>INDEX('P-07 HACCP score'!$C$3:$E$6,MATCH(AD62,'P-07 HACCP score'!$B$3:$B$6,0),MATCH('D-14 Ernst'!U$2,'P-07 HACCP score'!$C$2:$E$2,0))</f>
        <v>0</v>
      </c>
      <c r="BM62" s="6">
        <f>INDEX('P-07 HACCP score'!$C$3:$E$6,MATCH(AE62,'P-07 HACCP score'!$B$3:$B$6,0),MATCH('D-14 Ernst'!V$2,'P-07 HACCP score'!$C$2:$E$2,0))</f>
        <v>0</v>
      </c>
      <c r="BN62" s="6">
        <f>INDEX('P-07 HACCP score'!$C$3:$E$6,MATCH(AF62,'P-07 HACCP score'!$B$3:$B$6,0),MATCH('D-14 Ernst'!W$2,'P-07 HACCP score'!$C$2:$E$2,0))</f>
        <v>0</v>
      </c>
      <c r="BO62" s="6">
        <f>INDEX('P-07 HACCP score'!$C$3:$E$6,MATCH(AG62,'P-07 HACCP score'!$B$3:$B$6,0),MATCH('D-14 Ernst'!X$2,'P-07 HACCP score'!$C$2:$E$2,0))</f>
        <v>0</v>
      </c>
    </row>
    <row r="63" spans="1:67" x14ac:dyDescent="0.25">
      <c r="A63" s="26" t="s">
        <v>170</v>
      </c>
      <c r="B63" s="25" t="s">
        <v>171</v>
      </c>
      <c r="C63" s="28" t="s">
        <v>1407</v>
      </c>
      <c r="D63" s="27" t="s">
        <v>169</v>
      </c>
      <c r="E63" s="8"/>
      <c r="F63" s="9" t="s">
        <v>35</v>
      </c>
      <c r="G63" s="9" t="s">
        <v>35</v>
      </c>
      <c r="H63" s="10"/>
      <c r="I63" s="10"/>
      <c r="J63" s="10"/>
      <c r="K63" s="10" t="s">
        <v>35</v>
      </c>
      <c r="L63" s="10"/>
      <c r="M63" s="9"/>
      <c r="N63" s="9" t="s">
        <v>35</v>
      </c>
      <c r="O63" s="9" t="s">
        <v>35</v>
      </c>
      <c r="P63" s="9"/>
      <c r="Q63" s="9"/>
      <c r="R63" s="9"/>
      <c r="S63" s="9"/>
      <c r="T63" s="9"/>
      <c r="U63" s="9"/>
      <c r="V63" s="9"/>
      <c r="W63" s="9"/>
      <c r="X63" s="9"/>
      <c r="Y63" s="9"/>
      <c r="Z63" s="9"/>
      <c r="AA63" s="9"/>
      <c r="AB63" s="9" t="s">
        <v>56</v>
      </c>
      <c r="AC63" s="9"/>
      <c r="AD63" s="9"/>
      <c r="AE63" s="9"/>
      <c r="AF63" s="9"/>
      <c r="AG63" s="7"/>
      <c r="AH63" s="11">
        <f t="shared" si="0"/>
        <v>3</v>
      </c>
      <c r="AI63" s="12">
        <f t="shared" si="1"/>
        <v>0</v>
      </c>
      <c r="AJ63" s="13" t="str">
        <f t="shared" si="2"/>
        <v>MIDDEN</v>
      </c>
      <c r="AK63" s="33" t="str">
        <f t="shared" si="3"/>
        <v>N</v>
      </c>
      <c r="AL63" s="14" t="str">
        <f t="shared" si="4"/>
        <v>MIDDEN</v>
      </c>
      <c r="AM63" s="8" t="s">
        <v>40</v>
      </c>
      <c r="AN63" s="9" t="s">
        <v>36</v>
      </c>
      <c r="AO63" s="9" t="s">
        <v>37</v>
      </c>
      <c r="AP63" s="18" t="str">
        <f t="shared" si="5"/>
        <v>J</v>
      </c>
      <c r="AQ63" s="15" t="str">
        <f t="shared" si="6"/>
        <v>HOOG</v>
      </c>
      <c r="AR63" s="6">
        <f>INDEX('P-07 HACCP score'!$C$3:$E$6,MATCH(E63,'P-07 HACCP score'!$B$3:$B$6,0),MATCH('D-14 Ernst'!A$2,'P-07 HACCP score'!$C$2:$E$2,0))</f>
        <v>0</v>
      </c>
      <c r="AS63" s="6">
        <f>INDEX('P-07 HACCP score'!$C$3:$E$6,MATCH(F63,'P-07 HACCP score'!$B$3:$B$6,0),MATCH('D-14 Ernst'!B$2,'P-07 HACCP score'!$C$2:$E$2,0))</f>
        <v>3</v>
      </c>
      <c r="AT63" s="6">
        <f>INDEX('P-07 HACCP score'!$C$3:$E$6,MATCH(G63,'P-07 HACCP score'!$B$3:$B$6,0),MATCH('D-14 Ernst'!C$2,'P-07 HACCP score'!$C$2:$E$2,0))</f>
        <v>2</v>
      </c>
      <c r="AU63" s="6">
        <f>INDEX('P-07 HACCP score'!$C$3:$E$6,MATCH(M63,'P-07 HACCP score'!$B$3:$B$6,0),MATCH('D-14 Ernst'!D$2,'P-07 HACCP score'!$C$2:$E$2,0))</f>
        <v>0</v>
      </c>
      <c r="AV63" s="6">
        <f>INDEX('P-07 HACCP score'!$C$3:$E$6,MATCH(N63,'P-07 HACCP score'!$B$3:$B$6,0),MATCH('D-14 Ernst'!E$2,'P-07 HACCP score'!$C$2:$E$2,0))</f>
        <v>2</v>
      </c>
      <c r="AW63" s="6">
        <f>INDEX('P-07 HACCP score'!$C$3:$E$6,MATCH(O63,'P-07 HACCP score'!$B$3:$B$6,0),MATCH('D-14 Ernst'!F$2,'P-07 HACCP score'!$C$2:$E$2,0))</f>
        <v>3</v>
      </c>
      <c r="AX63" s="6">
        <f>INDEX('P-07 HACCP score'!$C$3:$E$6,MATCH(P63,'P-07 HACCP score'!$B$3:$B$6,0),MATCH('D-14 Ernst'!G$2,'P-07 HACCP score'!$C$2:$E$2,0))</f>
        <v>0</v>
      </c>
      <c r="AY63" s="6">
        <f>INDEX('P-07 HACCP score'!$C$3:$E$6,MATCH(Q63,'P-07 HACCP score'!$B$3:$B$6,0),MATCH('D-14 Ernst'!H$2,'P-07 HACCP score'!$C$2:$E$2,0))</f>
        <v>0</v>
      </c>
      <c r="AZ63" s="6">
        <f>INDEX('P-07 HACCP score'!$C$3:$E$6,MATCH(R63,'P-07 HACCP score'!$B$3:$B$6,0),MATCH('D-14 Ernst'!I$2,'P-07 HACCP score'!$C$2:$E$2,0))</f>
        <v>0</v>
      </c>
      <c r="BA63" s="6">
        <f>INDEX('P-07 HACCP score'!$C$3:$E$6,MATCH(S63,'P-07 HACCP score'!$B$3:$B$6,0),MATCH('D-14 Ernst'!J$2,'P-07 HACCP score'!$C$2:$E$2,0))</f>
        <v>0</v>
      </c>
      <c r="BB63" s="6">
        <f>INDEX('P-07 HACCP score'!$C$3:$E$6,MATCH(T63,'P-07 HACCP score'!$B$3:$B$6,0),MATCH('D-14 Ernst'!K$2,'P-07 HACCP score'!$C$2:$E$2,0))</f>
        <v>0</v>
      </c>
      <c r="BC63" s="6">
        <f>INDEX('P-07 HACCP score'!$C$3:$E$6,MATCH(U63,'P-07 HACCP score'!$B$3:$B$6,0),MATCH('D-14 Ernst'!L$2,'P-07 HACCP score'!$C$2:$E$2,0))</f>
        <v>0</v>
      </c>
      <c r="BD63" s="6">
        <f>INDEX('P-07 HACCP score'!$C$3:$E$6,MATCH(V63,'P-07 HACCP score'!$B$3:$B$6,0),MATCH('D-14 Ernst'!M$2,'P-07 HACCP score'!$C$2:$E$2,0))</f>
        <v>0</v>
      </c>
      <c r="BE63" s="6">
        <f>INDEX('P-07 HACCP score'!$C$3:$E$6,MATCH(W63,'P-07 HACCP score'!$B$3:$B$6,0),MATCH('D-14 Ernst'!N$2,'P-07 HACCP score'!$C$2:$E$2,0))</f>
        <v>0</v>
      </c>
      <c r="BF63" s="6">
        <f>INDEX('P-07 HACCP score'!$C$3:$E$6,MATCH(X63,'P-07 HACCP score'!$B$3:$B$6,0),MATCH('D-14 Ernst'!O$2,'P-07 HACCP score'!$C$2:$E$2,0))</f>
        <v>0</v>
      </c>
      <c r="BG63" s="6">
        <f>INDEX('P-07 HACCP score'!$C$3:$E$6,MATCH(Y63,'P-07 HACCP score'!$B$3:$B$6,0),MATCH('D-14 Ernst'!P$2,'P-07 HACCP score'!$C$2:$E$2,0))</f>
        <v>0</v>
      </c>
      <c r="BH63" s="6">
        <f>INDEX('P-07 HACCP score'!$C$3:$E$6,MATCH(Z63,'P-07 HACCP score'!$B$3:$B$6,0),MATCH('D-14 Ernst'!Q$2,'P-07 HACCP score'!$C$2:$E$2,0))</f>
        <v>0</v>
      </c>
      <c r="BI63" s="6">
        <f>INDEX('P-07 HACCP score'!$C$3:$E$6,MATCH(AA63,'P-07 HACCP score'!$B$3:$B$6,0),MATCH('D-14 Ernst'!R$2,'P-07 HACCP score'!$C$2:$E$2,0))</f>
        <v>0</v>
      </c>
      <c r="BJ63" s="6">
        <f>INDEX('P-07 HACCP score'!$C$3:$E$6,MATCH(AB63,'P-07 HACCP score'!$B$3:$B$6,0),MATCH('D-14 Ernst'!S$2,'P-07 HACCP score'!$C$2:$E$2,0))</f>
        <v>3</v>
      </c>
      <c r="BK63" s="6">
        <f>INDEX('P-07 HACCP score'!$C$3:$E$6,MATCH(AC63,'P-07 HACCP score'!$B$3:$B$6,0),MATCH('D-14 Ernst'!T$2,'P-07 HACCP score'!$C$2:$E$2,0))</f>
        <v>0</v>
      </c>
      <c r="BL63" s="6">
        <f>INDEX('P-07 HACCP score'!$C$3:$E$6,MATCH(AD63,'P-07 HACCP score'!$B$3:$B$6,0),MATCH('D-14 Ernst'!U$2,'P-07 HACCP score'!$C$2:$E$2,0))</f>
        <v>0</v>
      </c>
      <c r="BM63" s="6">
        <f>INDEX('P-07 HACCP score'!$C$3:$E$6,MATCH(AE63,'P-07 HACCP score'!$B$3:$B$6,0),MATCH('D-14 Ernst'!V$2,'P-07 HACCP score'!$C$2:$E$2,0))</f>
        <v>0</v>
      </c>
      <c r="BN63" s="6">
        <f>INDEX('P-07 HACCP score'!$C$3:$E$6,MATCH(AF63,'P-07 HACCP score'!$B$3:$B$6,0),MATCH('D-14 Ernst'!W$2,'P-07 HACCP score'!$C$2:$E$2,0))</f>
        <v>0</v>
      </c>
      <c r="BO63" s="6">
        <f>INDEX('P-07 HACCP score'!$C$3:$E$6,MATCH(AG63,'P-07 HACCP score'!$B$3:$B$6,0),MATCH('D-14 Ernst'!X$2,'P-07 HACCP score'!$C$2:$E$2,0))</f>
        <v>0</v>
      </c>
    </row>
    <row r="64" spans="1:67" x14ac:dyDescent="0.25">
      <c r="A64" s="26" t="s">
        <v>172</v>
      </c>
      <c r="B64" s="25" t="s">
        <v>173</v>
      </c>
      <c r="C64" s="28" t="s">
        <v>1407</v>
      </c>
      <c r="D64" s="27" t="s">
        <v>169</v>
      </c>
      <c r="E64" s="8" t="s">
        <v>35</v>
      </c>
      <c r="F64" s="9" t="s">
        <v>35</v>
      </c>
      <c r="G64" s="9" t="s">
        <v>35</v>
      </c>
      <c r="H64" s="10"/>
      <c r="I64" s="10"/>
      <c r="J64" s="10"/>
      <c r="K64" s="10" t="s">
        <v>35</v>
      </c>
      <c r="L64" s="10" t="s">
        <v>35</v>
      </c>
      <c r="M64" s="9"/>
      <c r="N64" s="9"/>
      <c r="O64" s="9" t="s">
        <v>35</v>
      </c>
      <c r="P64" s="9"/>
      <c r="Q64" s="9"/>
      <c r="R64" s="9"/>
      <c r="S64" s="9"/>
      <c r="T64" s="9"/>
      <c r="U64" s="9"/>
      <c r="V64" s="9"/>
      <c r="W64" s="9"/>
      <c r="X64" s="9"/>
      <c r="Y64" s="9"/>
      <c r="Z64" s="9"/>
      <c r="AA64" s="9"/>
      <c r="AB64" s="9" t="s">
        <v>56</v>
      </c>
      <c r="AC64" s="9"/>
      <c r="AD64" s="9"/>
      <c r="AE64" s="9"/>
      <c r="AF64" s="9"/>
      <c r="AG64" s="7"/>
      <c r="AH64" s="11">
        <f t="shared" si="0"/>
        <v>3</v>
      </c>
      <c r="AI64" s="12">
        <f t="shared" si="1"/>
        <v>0</v>
      </c>
      <c r="AJ64" s="13" t="str">
        <f t="shared" si="2"/>
        <v>MIDDEN</v>
      </c>
      <c r="AK64" s="33" t="str">
        <f t="shared" si="3"/>
        <v>N</v>
      </c>
      <c r="AL64" s="14" t="str">
        <f t="shared" si="4"/>
        <v>MIDDEN</v>
      </c>
      <c r="AM64" s="8" t="s">
        <v>35</v>
      </c>
      <c r="AN64" s="9" t="s">
        <v>36</v>
      </c>
      <c r="AO64" s="9" t="s">
        <v>37</v>
      </c>
      <c r="AP64" s="18" t="str">
        <f t="shared" si="5"/>
        <v>N</v>
      </c>
      <c r="AQ64" s="15" t="str">
        <f t="shared" si="6"/>
        <v>MIDDEN</v>
      </c>
      <c r="AR64" s="6">
        <f>INDEX('P-07 HACCP score'!$C$3:$E$6,MATCH(E64,'P-07 HACCP score'!$B$3:$B$6,0),MATCH('D-14 Ernst'!A$2,'P-07 HACCP score'!$C$2:$E$2,0))</f>
        <v>2</v>
      </c>
      <c r="AS64" s="6">
        <f>INDEX('P-07 HACCP score'!$C$3:$E$6,MATCH(F64,'P-07 HACCP score'!$B$3:$B$6,0),MATCH('D-14 Ernst'!B$2,'P-07 HACCP score'!$C$2:$E$2,0))</f>
        <v>3</v>
      </c>
      <c r="AT64" s="6">
        <f>INDEX('P-07 HACCP score'!$C$3:$E$6,MATCH(G64,'P-07 HACCP score'!$B$3:$B$6,0),MATCH('D-14 Ernst'!C$2,'P-07 HACCP score'!$C$2:$E$2,0))</f>
        <v>2</v>
      </c>
      <c r="AU64" s="6">
        <f>INDEX('P-07 HACCP score'!$C$3:$E$6,MATCH(M64,'P-07 HACCP score'!$B$3:$B$6,0),MATCH('D-14 Ernst'!D$2,'P-07 HACCP score'!$C$2:$E$2,0))</f>
        <v>0</v>
      </c>
      <c r="AV64" s="6">
        <f>INDEX('P-07 HACCP score'!$C$3:$E$6,MATCH(N64,'P-07 HACCP score'!$B$3:$B$6,0),MATCH('D-14 Ernst'!E$2,'P-07 HACCP score'!$C$2:$E$2,0))</f>
        <v>0</v>
      </c>
      <c r="AW64" s="6">
        <f>INDEX('P-07 HACCP score'!$C$3:$E$6,MATCH(O64,'P-07 HACCP score'!$B$3:$B$6,0),MATCH('D-14 Ernst'!F$2,'P-07 HACCP score'!$C$2:$E$2,0))</f>
        <v>3</v>
      </c>
      <c r="AX64" s="6">
        <f>INDEX('P-07 HACCP score'!$C$3:$E$6,MATCH(P64,'P-07 HACCP score'!$B$3:$B$6,0),MATCH('D-14 Ernst'!G$2,'P-07 HACCP score'!$C$2:$E$2,0))</f>
        <v>0</v>
      </c>
      <c r="AY64" s="6">
        <f>INDEX('P-07 HACCP score'!$C$3:$E$6,MATCH(Q64,'P-07 HACCP score'!$B$3:$B$6,0),MATCH('D-14 Ernst'!H$2,'P-07 HACCP score'!$C$2:$E$2,0))</f>
        <v>0</v>
      </c>
      <c r="AZ64" s="6">
        <f>INDEX('P-07 HACCP score'!$C$3:$E$6,MATCH(R64,'P-07 HACCP score'!$B$3:$B$6,0),MATCH('D-14 Ernst'!I$2,'P-07 HACCP score'!$C$2:$E$2,0))</f>
        <v>0</v>
      </c>
      <c r="BA64" s="6">
        <f>INDEX('P-07 HACCP score'!$C$3:$E$6,MATCH(S64,'P-07 HACCP score'!$B$3:$B$6,0),MATCH('D-14 Ernst'!J$2,'P-07 HACCP score'!$C$2:$E$2,0))</f>
        <v>0</v>
      </c>
      <c r="BB64" s="6">
        <f>INDEX('P-07 HACCP score'!$C$3:$E$6,MATCH(T64,'P-07 HACCP score'!$B$3:$B$6,0),MATCH('D-14 Ernst'!K$2,'P-07 HACCP score'!$C$2:$E$2,0))</f>
        <v>0</v>
      </c>
      <c r="BC64" s="6">
        <f>INDEX('P-07 HACCP score'!$C$3:$E$6,MATCH(U64,'P-07 HACCP score'!$B$3:$B$6,0),MATCH('D-14 Ernst'!L$2,'P-07 HACCP score'!$C$2:$E$2,0))</f>
        <v>0</v>
      </c>
      <c r="BD64" s="6">
        <f>INDEX('P-07 HACCP score'!$C$3:$E$6,MATCH(V64,'P-07 HACCP score'!$B$3:$B$6,0),MATCH('D-14 Ernst'!M$2,'P-07 HACCP score'!$C$2:$E$2,0))</f>
        <v>0</v>
      </c>
      <c r="BE64" s="6">
        <f>INDEX('P-07 HACCP score'!$C$3:$E$6,MATCH(W64,'P-07 HACCP score'!$B$3:$B$6,0),MATCH('D-14 Ernst'!N$2,'P-07 HACCP score'!$C$2:$E$2,0))</f>
        <v>0</v>
      </c>
      <c r="BF64" s="6">
        <f>INDEX('P-07 HACCP score'!$C$3:$E$6,MATCH(X64,'P-07 HACCP score'!$B$3:$B$6,0),MATCH('D-14 Ernst'!O$2,'P-07 HACCP score'!$C$2:$E$2,0))</f>
        <v>0</v>
      </c>
      <c r="BG64" s="6">
        <f>INDEX('P-07 HACCP score'!$C$3:$E$6,MATCH(Y64,'P-07 HACCP score'!$B$3:$B$6,0),MATCH('D-14 Ernst'!P$2,'P-07 HACCP score'!$C$2:$E$2,0))</f>
        <v>0</v>
      </c>
      <c r="BH64" s="6">
        <f>INDEX('P-07 HACCP score'!$C$3:$E$6,MATCH(Z64,'P-07 HACCP score'!$B$3:$B$6,0),MATCH('D-14 Ernst'!Q$2,'P-07 HACCP score'!$C$2:$E$2,0))</f>
        <v>0</v>
      </c>
      <c r="BI64" s="6">
        <f>INDEX('P-07 HACCP score'!$C$3:$E$6,MATCH(AA64,'P-07 HACCP score'!$B$3:$B$6,0),MATCH('D-14 Ernst'!R$2,'P-07 HACCP score'!$C$2:$E$2,0))</f>
        <v>0</v>
      </c>
      <c r="BJ64" s="6">
        <f>INDEX('P-07 HACCP score'!$C$3:$E$6,MATCH(AB64,'P-07 HACCP score'!$B$3:$B$6,0),MATCH('D-14 Ernst'!S$2,'P-07 HACCP score'!$C$2:$E$2,0))</f>
        <v>3</v>
      </c>
      <c r="BK64" s="6">
        <f>INDEX('P-07 HACCP score'!$C$3:$E$6,MATCH(AC64,'P-07 HACCP score'!$B$3:$B$6,0),MATCH('D-14 Ernst'!T$2,'P-07 HACCP score'!$C$2:$E$2,0))</f>
        <v>0</v>
      </c>
      <c r="BL64" s="6">
        <f>INDEX('P-07 HACCP score'!$C$3:$E$6,MATCH(AD64,'P-07 HACCP score'!$B$3:$B$6,0),MATCH('D-14 Ernst'!U$2,'P-07 HACCP score'!$C$2:$E$2,0))</f>
        <v>0</v>
      </c>
      <c r="BM64" s="6">
        <f>INDEX('P-07 HACCP score'!$C$3:$E$6,MATCH(AE64,'P-07 HACCP score'!$B$3:$B$6,0),MATCH('D-14 Ernst'!V$2,'P-07 HACCP score'!$C$2:$E$2,0))</f>
        <v>0</v>
      </c>
      <c r="BN64" s="6">
        <f>INDEX('P-07 HACCP score'!$C$3:$E$6,MATCH(AF64,'P-07 HACCP score'!$B$3:$B$6,0),MATCH('D-14 Ernst'!W$2,'P-07 HACCP score'!$C$2:$E$2,0))</f>
        <v>0</v>
      </c>
      <c r="BO64" s="6">
        <f>INDEX('P-07 HACCP score'!$C$3:$E$6,MATCH(AG64,'P-07 HACCP score'!$B$3:$B$6,0),MATCH('D-14 Ernst'!X$2,'P-07 HACCP score'!$C$2:$E$2,0))</f>
        <v>0</v>
      </c>
    </row>
    <row r="65" spans="1:67" x14ac:dyDescent="0.25">
      <c r="A65" s="26" t="s">
        <v>174</v>
      </c>
      <c r="B65" s="25" t="s">
        <v>175</v>
      </c>
      <c r="C65" s="28" t="s">
        <v>176</v>
      </c>
      <c r="D65" s="27" t="s">
        <v>177</v>
      </c>
      <c r="E65" s="8"/>
      <c r="F65" s="9"/>
      <c r="G65" s="9"/>
      <c r="H65" s="10"/>
      <c r="I65" s="10"/>
      <c r="J65" s="10"/>
      <c r="K65" s="10"/>
      <c r="L65" s="10"/>
      <c r="M65" s="9"/>
      <c r="N65" s="9" t="s">
        <v>35</v>
      </c>
      <c r="O65" s="9"/>
      <c r="P65" s="9"/>
      <c r="Q65" s="9"/>
      <c r="R65" s="9"/>
      <c r="S65" s="9"/>
      <c r="T65" s="9"/>
      <c r="U65" s="9"/>
      <c r="V65" s="9"/>
      <c r="W65" s="9"/>
      <c r="X65" s="9"/>
      <c r="Y65" s="9"/>
      <c r="Z65" s="9"/>
      <c r="AA65" s="9"/>
      <c r="AB65" s="9"/>
      <c r="AC65" s="9"/>
      <c r="AD65" s="9"/>
      <c r="AE65" s="9"/>
      <c r="AF65" s="9"/>
      <c r="AG65" s="7"/>
      <c r="AH65" s="11">
        <f t="shared" si="0"/>
        <v>0</v>
      </c>
      <c r="AI65" s="12">
        <f t="shared" si="1"/>
        <v>0</v>
      </c>
      <c r="AJ65" s="13" t="str">
        <f t="shared" si="2"/>
        <v>LAAG</v>
      </c>
      <c r="AK65" s="33" t="str">
        <f t="shared" si="3"/>
        <v>N</v>
      </c>
      <c r="AL65" s="14" t="str">
        <f t="shared" si="4"/>
        <v>LAAG</v>
      </c>
      <c r="AM65" s="8" t="s">
        <v>178</v>
      </c>
      <c r="AN65" s="9" t="s">
        <v>178</v>
      </c>
      <c r="AO65" s="9" t="s">
        <v>178</v>
      </c>
      <c r="AP65" s="18" t="str">
        <f t="shared" si="5"/>
        <v>N</v>
      </c>
      <c r="AQ65" s="15" t="str">
        <f t="shared" si="6"/>
        <v>LAAG</v>
      </c>
      <c r="AR65" s="6">
        <f>INDEX('P-07 HACCP score'!$C$3:$E$6,MATCH(E65,'P-07 HACCP score'!$B$3:$B$6,0),MATCH('D-14 Ernst'!A$2,'P-07 HACCP score'!$C$2:$E$2,0))</f>
        <v>0</v>
      </c>
      <c r="AS65" s="6">
        <f>INDEX('P-07 HACCP score'!$C$3:$E$6,MATCH(F65,'P-07 HACCP score'!$B$3:$B$6,0),MATCH('D-14 Ernst'!B$2,'P-07 HACCP score'!$C$2:$E$2,0))</f>
        <v>0</v>
      </c>
      <c r="AT65" s="6">
        <f>INDEX('P-07 HACCP score'!$C$3:$E$6,MATCH(G65,'P-07 HACCP score'!$B$3:$B$6,0),MATCH('D-14 Ernst'!C$2,'P-07 HACCP score'!$C$2:$E$2,0))</f>
        <v>0</v>
      </c>
      <c r="AU65" s="6">
        <f>INDEX('P-07 HACCP score'!$C$3:$E$6,MATCH(M65,'P-07 HACCP score'!$B$3:$B$6,0),MATCH('D-14 Ernst'!D$2,'P-07 HACCP score'!$C$2:$E$2,0))</f>
        <v>0</v>
      </c>
      <c r="AV65" s="6">
        <f>INDEX('P-07 HACCP score'!$C$3:$E$6,MATCH(N65,'P-07 HACCP score'!$B$3:$B$6,0),MATCH('D-14 Ernst'!E$2,'P-07 HACCP score'!$C$2:$E$2,0))</f>
        <v>2</v>
      </c>
      <c r="AW65" s="6">
        <f>INDEX('P-07 HACCP score'!$C$3:$E$6,MATCH(O65,'P-07 HACCP score'!$B$3:$B$6,0),MATCH('D-14 Ernst'!F$2,'P-07 HACCP score'!$C$2:$E$2,0))</f>
        <v>0</v>
      </c>
      <c r="AX65" s="6">
        <f>INDEX('P-07 HACCP score'!$C$3:$E$6,MATCH(P65,'P-07 HACCP score'!$B$3:$B$6,0),MATCH('D-14 Ernst'!G$2,'P-07 HACCP score'!$C$2:$E$2,0))</f>
        <v>0</v>
      </c>
      <c r="AY65" s="6">
        <f>INDEX('P-07 HACCP score'!$C$3:$E$6,MATCH(Q65,'P-07 HACCP score'!$B$3:$B$6,0),MATCH('D-14 Ernst'!H$2,'P-07 HACCP score'!$C$2:$E$2,0))</f>
        <v>0</v>
      </c>
      <c r="AZ65" s="6">
        <f>INDEX('P-07 HACCP score'!$C$3:$E$6,MATCH(R65,'P-07 HACCP score'!$B$3:$B$6,0),MATCH('D-14 Ernst'!I$2,'P-07 HACCP score'!$C$2:$E$2,0))</f>
        <v>0</v>
      </c>
      <c r="BA65" s="6">
        <f>INDEX('P-07 HACCP score'!$C$3:$E$6,MATCH(S65,'P-07 HACCP score'!$B$3:$B$6,0),MATCH('D-14 Ernst'!J$2,'P-07 HACCP score'!$C$2:$E$2,0))</f>
        <v>0</v>
      </c>
      <c r="BB65" s="6">
        <f>INDEX('P-07 HACCP score'!$C$3:$E$6,MATCH(T65,'P-07 HACCP score'!$B$3:$B$6,0),MATCH('D-14 Ernst'!K$2,'P-07 HACCP score'!$C$2:$E$2,0))</f>
        <v>0</v>
      </c>
      <c r="BC65" s="6">
        <f>INDEX('P-07 HACCP score'!$C$3:$E$6,MATCH(U65,'P-07 HACCP score'!$B$3:$B$6,0),MATCH('D-14 Ernst'!L$2,'P-07 HACCP score'!$C$2:$E$2,0))</f>
        <v>0</v>
      </c>
      <c r="BD65" s="6">
        <f>INDEX('P-07 HACCP score'!$C$3:$E$6,MATCH(V65,'P-07 HACCP score'!$B$3:$B$6,0),MATCH('D-14 Ernst'!M$2,'P-07 HACCP score'!$C$2:$E$2,0))</f>
        <v>0</v>
      </c>
      <c r="BE65" s="6">
        <f>INDEX('P-07 HACCP score'!$C$3:$E$6,MATCH(W65,'P-07 HACCP score'!$B$3:$B$6,0),MATCH('D-14 Ernst'!N$2,'P-07 HACCP score'!$C$2:$E$2,0))</f>
        <v>0</v>
      </c>
      <c r="BF65" s="6">
        <f>INDEX('P-07 HACCP score'!$C$3:$E$6,MATCH(X65,'P-07 HACCP score'!$B$3:$B$6,0),MATCH('D-14 Ernst'!O$2,'P-07 HACCP score'!$C$2:$E$2,0))</f>
        <v>0</v>
      </c>
      <c r="BG65" s="6">
        <f>INDEX('P-07 HACCP score'!$C$3:$E$6,MATCH(Y65,'P-07 HACCP score'!$B$3:$B$6,0),MATCH('D-14 Ernst'!P$2,'P-07 HACCP score'!$C$2:$E$2,0))</f>
        <v>0</v>
      </c>
      <c r="BH65" s="6">
        <f>INDEX('P-07 HACCP score'!$C$3:$E$6,MATCH(Z65,'P-07 HACCP score'!$B$3:$B$6,0),MATCH('D-14 Ernst'!Q$2,'P-07 HACCP score'!$C$2:$E$2,0))</f>
        <v>0</v>
      </c>
      <c r="BI65" s="6">
        <f>INDEX('P-07 HACCP score'!$C$3:$E$6,MATCH(AA65,'P-07 HACCP score'!$B$3:$B$6,0),MATCH('D-14 Ernst'!R$2,'P-07 HACCP score'!$C$2:$E$2,0))</f>
        <v>0</v>
      </c>
      <c r="BJ65" s="6">
        <f>INDEX('P-07 HACCP score'!$C$3:$E$6,MATCH(AB65,'P-07 HACCP score'!$B$3:$B$6,0),MATCH('D-14 Ernst'!S$2,'P-07 HACCP score'!$C$2:$E$2,0))</f>
        <v>0</v>
      </c>
      <c r="BK65" s="6">
        <f>INDEX('P-07 HACCP score'!$C$3:$E$6,MATCH(AC65,'P-07 HACCP score'!$B$3:$B$6,0),MATCH('D-14 Ernst'!T$2,'P-07 HACCP score'!$C$2:$E$2,0))</f>
        <v>0</v>
      </c>
      <c r="BL65" s="6">
        <f>INDEX('P-07 HACCP score'!$C$3:$E$6,MATCH(AD65,'P-07 HACCP score'!$B$3:$B$6,0),MATCH('D-14 Ernst'!U$2,'P-07 HACCP score'!$C$2:$E$2,0))</f>
        <v>0</v>
      </c>
      <c r="BM65" s="6">
        <f>INDEX('P-07 HACCP score'!$C$3:$E$6,MATCH(AE65,'P-07 HACCP score'!$B$3:$B$6,0),MATCH('D-14 Ernst'!V$2,'P-07 HACCP score'!$C$2:$E$2,0))</f>
        <v>0</v>
      </c>
      <c r="BN65" s="6">
        <f>INDEX('P-07 HACCP score'!$C$3:$E$6,MATCH(AF65,'P-07 HACCP score'!$B$3:$B$6,0),MATCH('D-14 Ernst'!W$2,'P-07 HACCP score'!$C$2:$E$2,0))</f>
        <v>0</v>
      </c>
      <c r="BO65" s="6">
        <f>INDEX('P-07 HACCP score'!$C$3:$E$6,MATCH(AG65,'P-07 HACCP score'!$B$3:$B$6,0),MATCH('D-14 Ernst'!X$2,'P-07 HACCP score'!$C$2:$E$2,0))</f>
        <v>0</v>
      </c>
    </row>
    <row r="66" spans="1:67" x14ac:dyDescent="0.25">
      <c r="A66" s="26" t="s">
        <v>179</v>
      </c>
      <c r="B66" s="25" t="s">
        <v>180</v>
      </c>
      <c r="C66" s="28" t="s">
        <v>1400</v>
      </c>
      <c r="D66" s="27" t="s">
        <v>85</v>
      </c>
      <c r="E66" s="8"/>
      <c r="F66" s="9"/>
      <c r="G66" s="9"/>
      <c r="H66" s="10"/>
      <c r="I66" s="10"/>
      <c r="J66" s="10"/>
      <c r="K66" s="10"/>
      <c r="L66" s="10"/>
      <c r="M66" s="9"/>
      <c r="N66" s="9" t="s">
        <v>35</v>
      </c>
      <c r="O66" s="9" t="s">
        <v>35</v>
      </c>
      <c r="P66" s="9"/>
      <c r="Q66" s="9"/>
      <c r="R66" s="9"/>
      <c r="S66" s="9"/>
      <c r="T66" s="9"/>
      <c r="U66" s="9"/>
      <c r="V66" s="9"/>
      <c r="W66" s="9"/>
      <c r="X66" s="9"/>
      <c r="Y66" s="9"/>
      <c r="Z66" s="9"/>
      <c r="AA66" s="9"/>
      <c r="AB66" s="9"/>
      <c r="AC66" s="9"/>
      <c r="AD66" s="9"/>
      <c r="AE66" s="9"/>
      <c r="AF66" s="9"/>
      <c r="AG66" s="7"/>
      <c r="AH66" s="11">
        <f t="shared" si="0"/>
        <v>1</v>
      </c>
      <c r="AI66" s="12">
        <f t="shared" si="1"/>
        <v>0</v>
      </c>
      <c r="AJ66" s="13" t="str">
        <f t="shared" si="2"/>
        <v>LAAG</v>
      </c>
      <c r="AK66" s="33" t="str">
        <f t="shared" si="3"/>
        <v>N</v>
      </c>
      <c r="AL66" s="14" t="str">
        <f t="shared" si="4"/>
        <v>LAAG</v>
      </c>
      <c r="AM66" s="8" t="s">
        <v>35</v>
      </c>
      <c r="AN66" s="9" t="s">
        <v>41</v>
      </c>
      <c r="AO66" s="9" t="s">
        <v>37</v>
      </c>
      <c r="AP66" s="18" t="str">
        <f t="shared" si="5"/>
        <v>N</v>
      </c>
      <c r="AQ66" s="15" t="str">
        <f t="shared" si="6"/>
        <v>LAAG</v>
      </c>
      <c r="AR66" s="6">
        <f>INDEX('P-07 HACCP score'!$C$3:$E$6,MATCH(E66,'P-07 HACCP score'!$B$3:$B$6,0),MATCH('D-14 Ernst'!A$2,'P-07 HACCP score'!$C$2:$E$2,0))</f>
        <v>0</v>
      </c>
      <c r="AS66" s="6">
        <f>INDEX('P-07 HACCP score'!$C$3:$E$6,MATCH(F66,'P-07 HACCP score'!$B$3:$B$6,0),MATCH('D-14 Ernst'!B$2,'P-07 HACCP score'!$C$2:$E$2,0))</f>
        <v>0</v>
      </c>
      <c r="AT66" s="6">
        <f>INDEX('P-07 HACCP score'!$C$3:$E$6,MATCH(G66,'P-07 HACCP score'!$B$3:$B$6,0),MATCH('D-14 Ernst'!C$2,'P-07 HACCP score'!$C$2:$E$2,0))</f>
        <v>0</v>
      </c>
      <c r="AU66" s="6">
        <f>INDEX('P-07 HACCP score'!$C$3:$E$6,MATCH(M66,'P-07 HACCP score'!$B$3:$B$6,0),MATCH('D-14 Ernst'!D$2,'P-07 HACCP score'!$C$2:$E$2,0))</f>
        <v>0</v>
      </c>
      <c r="AV66" s="6">
        <f>INDEX('P-07 HACCP score'!$C$3:$E$6,MATCH(N66,'P-07 HACCP score'!$B$3:$B$6,0),MATCH('D-14 Ernst'!E$2,'P-07 HACCP score'!$C$2:$E$2,0))</f>
        <v>2</v>
      </c>
      <c r="AW66" s="6">
        <f>INDEX('P-07 HACCP score'!$C$3:$E$6,MATCH(O66,'P-07 HACCP score'!$B$3:$B$6,0),MATCH('D-14 Ernst'!F$2,'P-07 HACCP score'!$C$2:$E$2,0))</f>
        <v>3</v>
      </c>
      <c r="AX66" s="6">
        <f>INDEX('P-07 HACCP score'!$C$3:$E$6,MATCH(P66,'P-07 HACCP score'!$B$3:$B$6,0),MATCH('D-14 Ernst'!G$2,'P-07 HACCP score'!$C$2:$E$2,0))</f>
        <v>0</v>
      </c>
      <c r="AY66" s="6">
        <f>INDEX('P-07 HACCP score'!$C$3:$E$6,MATCH(Q66,'P-07 HACCP score'!$B$3:$B$6,0),MATCH('D-14 Ernst'!H$2,'P-07 HACCP score'!$C$2:$E$2,0))</f>
        <v>0</v>
      </c>
      <c r="AZ66" s="6">
        <f>INDEX('P-07 HACCP score'!$C$3:$E$6,MATCH(R66,'P-07 HACCP score'!$B$3:$B$6,0),MATCH('D-14 Ernst'!I$2,'P-07 HACCP score'!$C$2:$E$2,0))</f>
        <v>0</v>
      </c>
      <c r="BA66" s="6">
        <f>INDEX('P-07 HACCP score'!$C$3:$E$6,MATCH(S66,'P-07 HACCP score'!$B$3:$B$6,0),MATCH('D-14 Ernst'!J$2,'P-07 HACCP score'!$C$2:$E$2,0))</f>
        <v>0</v>
      </c>
      <c r="BB66" s="6">
        <f>INDEX('P-07 HACCP score'!$C$3:$E$6,MATCH(T66,'P-07 HACCP score'!$B$3:$B$6,0),MATCH('D-14 Ernst'!K$2,'P-07 HACCP score'!$C$2:$E$2,0))</f>
        <v>0</v>
      </c>
      <c r="BC66" s="6">
        <f>INDEX('P-07 HACCP score'!$C$3:$E$6,MATCH(U66,'P-07 HACCP score'!$B$3:$B$6,0),MATCH('D-14 Ernst'!L$2,'P-07 HACCP score'!$C$2:$E$2,0))</f>
        <v>0</v>
      </c>
      <c r="BD66" s="6">
        <f>INDEX('P-07 HACCP score'!$C$3:$E$6,MATCH(V66,'P-07 HACCP score'!$B$3:$B$6,0),MATCH('D-14 Ernst'!M$2,'P-07 HACCP score'!$C$2:$E$2,0))</f>
        <v>0</v>
      </c>
      <c r="BE66" s="6">
        <f>INDEX('P-07 HACCP score'!$C$3:$E$6,MATCH(W66,'P-07 HACCP score'!$B$3:$B$6,0),MATCH('D-14 Ernst'!N$2,'P-07 HACCP score'!$C$2:$E$2,0))</f>
        <v>0</v>
      </c>
      <c r="BF66" s="6">
        <f>INDEX('P-07 HACCP score'!$C$3:$E$6,MATCH(X66,'P-07 HACCP score'!$B$3:$B$6,0),MATCH('D-14 Ernst'!O$2,'P-07 HACCP score'!$C$2:$E$2,0))</f>
        <v>0</v>
      </c>
      <c r="BG66" s="6">
        <f>INDEX('P-07 HACCP score'!$C$3:$E$6,MATCH(Y66,'P-07 HACCP score'!$B$3:$B$6,0),MATCH('D-14 Ernst'!P$2,'P-07 HACCP score'!$C$2:$E$2,0))</f>
        <v>0</v>
      </c>
      <c r="BH66" s="6">
        <f>INDEX('P-07 HACCP score'!$C$3:$E$6,MATCH(Z66,'P-07 HACCP score'!$B$3:$B$6,0),MATCH('D-14 Ernst'!Q$2,'P-07 HACCP score'!$C$2:$E$2,0))</f>
        <v>0</v>
      </c>
      <c r="BI66" s="6">
        <f>INDEX('P-07 HACCP score'!$C$3:$E$6,MATCH(AA66,'P-07 HACCP score'!$B$3:$B$6,0),MATCH('D-14 Ernst'!R$2,'P-07 HACCP score'!$C$2:$E$2,0))</f>
        <v>0</v>
      </c>
      <c r="BJ66" s="6">
        <f>INDEX('P-07 HACCP score'!$C$3:$E$6,MATCH(AB66,'P-07 HACCP score'!$B$3:$B$6,0),MATCH('D-14 Ernst'!S$2,'P-07 HACCP score'!$C$2:$E$2,0))</f>
        <v>0</v>
      </c>
      <c r="BK66" s="6">
        <f>INDEX('P-07 HACCP score'!$C$3:$E$6,MATCH(AC66,'P-07 HACCP score'!$B$3:$B$6,0),MATCH('D-14 Ernst'!T$2,'P-07 HACCP score'!$C$2:$E$2,0))</f>
        <v>0</v>
      </c>
      <c r="BL66" s="6">
        <f>INDEX('P-07 HACCP score'!$C$3:$E$6,MATCH(AD66,'P-07 HACCP score'!$B$3:$B$6,0),MATCH('D-14 Ernst'!U$2,'P-07 HACCP score'!$C$2:$E$2,0))</f>
        <v>0</v>
      </c>
      <c r="BM66" s="6">
        <f>INDEX('P-07 HACCP score'!$C$3:$E$6,MATCH(AE66,'P-07 HACCP score'!$B$3:$B$6,0),MATCH('D-14 Ernst'!V$2,'P-07 HACCP score'!$C$2:$E$2,0))</f>
        <v>0</v>
      </c>
      <c r="BN66" s="6">
        <f>INDEX('P-07 HACCP score'!$C$3:$E$6,MATCH(AF66,'P-07 HACCP score'!$B$3:$B$6,0),MATCH('D-14 Ernst'!W$2,'P-07 HACCP score'!$C$2:$E$2,0))</f>
        <v>0</v>
      </c>
      <c r="BO66" s="6">
        <f>INDEX('P-07 HACCP score'!$C$3:$E$6,MATCH(AG66,'P-07 HACCP score'!$B$3:$B$6,0),MATCH('D-14 Ernst'!X$2,'P-07 HACCP score'!$C$2:$E$2,0))</f>
        <v>0</v>
      </c>
    </row>
    <row r="67" spans="1:67" x14ac:dyDescent="0.25">
      <c r="A67" s="26" t="s">
        <v>181</v>
      </c>
      <c r="B67" s="25" t="s">
        <v>182</v>
      </c>
      <c r="C67" s="28" t="s">
        <v>1400</v>
      </c>
      <c r="D67" s="27" t="s">
        <v>85</v>
      </c>
      <c r="E67" s="8"/>
      <c r="F67" s="9"/>
      <c r="G67" s="9"/>
      <c r="H67" s="10"/>
      <c r="I67" s="10"/>
      <c r="J67" s="10"/>
      <c r="K67" s="10"/>
      <c r="L67" s="10"/>
      <c r="M67" s="9"/>
      <c r="N67" s="9" t="s">
        <v>35</v>
      </c>
      <c r="O67" s="9" t="s">
        <v>56</v>
      </c>
      <c r="P67" s="9"/>
      <c r="Q67" s="9"/>
      <c r="R67" s="9"/>
      <c r="S67" s="9"/>
      <c r="T67" s="9"/>
      <c r="U67" s="9"/>
      <c r="V67" s="9"/>
      <c r="W67" s="9"/>
      <c r="X67" s="9"/>
      <c r="Y67" s="9"/>
      <c r="Z67" s="9"/>
      <c r="AA67" s="9"/>
      <c r="AB67" s="9"/>
      <c r="AC67" s="9"/>
      <c r="AD67" s="9"/>
      <c r="AE67" s="9"/>
      <c r="AF67" s="9"/>
      <c r="AG67" s="7"/>
      <c r="AH67" s="11">
        <f t="shared" ref="AH67:AH130" si="7">COUNTIF($AR67:$BO67,3)</f>
        <v>0</v>
      </c>
      <c r="AI67" s="12">
        <f t="shared" ref="AI67:AI130" si="8">COUNTIF($AR67:$BO67,4)</f>
        <v>1</v>
      </c>
      <c r="AJ67" s="13" t="str">
        <f t="shared" ref="AJ67:AJ130" si="9">IF(AI67&gt;=1,"HOOG",IF(AH67&gt;=2,"MIDDEN","LAAG"))</f>
        <v>HOOG</v>
      </c>
      <c r="AK67" s="33" t="str">
        <f t="shared" ref="AK67:AK130" si="10">IF(AND(AI67=1,OR(G67="H",W67="H"),D67&lt;&gt;"4"),"J","N" )</f>
        <v>N</v>
      </c>
      <c r="AL67" s="14" t="str">
        <f t="shared" ref="AL67:AL130" si="11">IF(AND(AJ67="HOOG",AK67="J"),"MIDDEN",AJ67)</f>
        <v>HOOG</v>
      </c>
      <c r="AM67" s="8" t="s">
        <v>35</v>
      </c>
      <c r="AN67" s="9" t="s">
        <v>41</v>
      </c>
      <c r="AO67" s="9" t="s">
        <v>37</v>
      </c>
      <c r="AP67" s="18" t="str">
        <f t="shared" ref="AP67:AP130" si="12">IF(AND(AM67="H",AN67="K"),"J",IF(OR(AND(AM67="L",AN67="K",AO67="J"),AND(AM67="H",AN67="G",AO67="J")),"J","N"))</f>
        <v>N</v>
      </c>
      <c r="AQ67" s="15" t="str">
        <f t="shared" ref="AQ67:AQ130" si="13">IF(AP67="N",AL67,IF(AL67="LAAG","MIDDEN","HOOG"))</f>
        <v>HOOG</v>
      </c>
      <c r="AR67" s="6">
        <f>INDEX('P-07 HACCP score'!$C$3:$E$6,MATCH(E67,'P-07 HACCP score'!$B$3:$B$6,0),MATCH('D-14 Ernst'!A$2,'P-07 HACCP score'!$C$2:$E$2,0))</f>
        <v>0</v>
      </c>
      <c r="AS67" s="6">
        <f>INDEX('P-07 HACCP score'!$C$3:$E$6,MATCH(F67,'P-07 HACCP score'!$B$3:$B$6,0),MATCH('D-14 Ernst'!B$2,'P-07 HACCP score'!$C$2:$E$2,0))</f>
        <v>0</v>
      </c>
      <c r="AT67" s="6">
        <f>INDEX('P-07 HACCP score'!$C$3:$E$6,MATCH(G67,'P-07 HACCP score'!$B$3:$B$6,0),MATCH('D-14 Ernst'!C$2,'P-07 HACCP score'!$C$2:$E$2,0))</f>
        <v>0</v>
      </c>
      <c r="AU67" s="6">
        <f>INDEX('P-07 HACCP score'!$C$3:$E$6,MATCH(M67,'P-07 HACCP score'!$B$3:$B$6,0),MATCH('D-14 Ernst'!D$2,'P-07 HACCP score'!$C$2:$E$2,0))</f>
        <v>0</v>
      </c>
      <c r="AV67" s="6">
        <f>INDEX('P-07 HACCP score'!$C$3:$E$6,MATCH(N67,'P-07 HACCP score'!$B$3:$B$6,0),MATCH('D-14 Ernst'!E$2,'P-07 HACCP score'!$C$2:$E$2,0))</f>
        <v>2</v>
      </c>
      <c r="AW67" s="6">
        <f>INDEX('P-07 HACCP score'!$C$3:$E$6,MATCH(O67,'P-07 HACCP score'!$B$3:$B$6,0),MATCH('D-14 Ernst'!F$2,'P-07 HACCP score'!$C$2:$E$2,0))</f>
        <v>4</v>
      </c>
      <c r="AX67" s="6">
        <f>INDEX('P-07 HACCP score'!$C$3:$E$6,MATCH(P67,'P-07 HACCP score'!$B$3:$B$6,0),MATCH('D-14 Ernst'!G$2,'P-07 HACCP score'!$C$2:$E$2,0))</f>
        <v>0</v>
      </c>
      <c r="AY67" s="6">
        <f>INDEX('P-07 HACCP score'!$C$3:$E$6,MATCH(Q67,'P-07 HACCP score'!$B$3:$B$6,0),MATCH('D-14 Ernst'!H$2,'P-07 HACCP score'!$C$2:$E$2,0))</f>
        <v>0</v>
      </c>
      <c r="AZ67" s="6">
        <f>INDEX('P-07 HACCP score'!$C$3:$E$6,MATCH(R67,'P-07 HACCP score'!$B$3:$B$6,0),MATCH('D-14 Ernst'!I$2,'P-07 HACCP score'!$C$2:$E$2,0))</f>
        <v>0</v>
      </c>
      <c r="BA67" s="6">
        <f>INDEX('P-07 HACCP score'!$C$3:$E$6,MATCH(S67,'P-07 HACCP score'!$B$3:$B$6,0),MATCH('D-14 Ernst'!J$2,'P-07 HACCP score'!$C$2:$E$2,0))</f>
        <v>0</v>
      </c>
      <c r="BB67" s="6">
        <f>INDEX('P-07 HACCP score'!$C$3:$E$6,MATCH(T67,'P-07 HACCP score'!$B$3:$B$6,0),MATCH('D-14 Ernst'!K$2,'P-07 HACCP score'!$C$2:$E$2,0))</f>
        <v>0</v>
      </c>
      <c r="BC67" s="6">
        <f>INDEX('P-07 HACCP score'!$C$3:$E$6,MATCH(U67,'P-07 HACCP score'!$B$3:$B$6,0),MATCH('D-14 Ernst'!L$2,'P-07 HACCP score'!$C$2:$E$2,0))</f>
        <v>0</v>
      </c>
      <c r="BD67" s="6">
        <f>INDEX('P-07 HACCP score'!$C$3:$E$6,MATCH(V67,'P-07 HACCP score'!$B$3:$B$6,0),MATCH('D-14 Ernst'!M$2,'P-07 HACCP score'!$C$2:$E$2,0))</f>
        <v>0</v>
      </c>
      <c r="BE67" s="6">
        <f>INDEX('P-07 HACCP score'!$C$3:$E$6,MATCH(W67,'P-07 HACCP score'!$B$3:$B$6,0),MATCH('D-14 Ernst'!N$2,'P-07 HACCP score'!$C$2:$E$2,0))</f>
        <v>0</v>
      </c>
      <c r="BF67" s="6">
        <f>INDEX('P-07 HACCP score'!$C$3:$E$6,MATCH(X67,'P-07 HACCP score'!$B$3:$B$6,0),MATCH('D-14 Ernst'!O$2,'P-07 HACCP score'!$C$2:$E$2,0))</f>
        <v>0</v>
      </c>
      <c r="BG67" s="6">
        <f>INDEX('P-07 HACCP score'!$C$3:$E$6,MATCH(Y67,'P-07 HACCP score'!$B$3:$B$6,0),MATCH('D-14 Ernst'!P$2,'P-07 HACCP score'!$C$2:$E$2,0))</f>
        <v>0</v>
      </c>
      <c r="BH67" s="6">
        <f>INDEX('P-07 HACCP score'!$C$3:$E$6,MATCH(Z67,'P-07 HACCP score'!$B$3:$B$6,0),MATCH('D-14 Ernst'!Q$2,'P-07 HACCP score'!$C$2:$E$2,0))</f>
        <v>0</v>
      </c>
      <c r="BI67" s="6">
        <f>INDEX('P-07 HACCP score'!$C$3:$E$6,MATCH(AA67,'P-07 HACCP score'!$B$3:$B$6,0),MATCH('D-14 Ernst'!R$2,'P-07 HACCP score'!$C$2:$E$2,0))</f>
        <v>0</v>
      </c>
      <c r="BJ67" s="6">
        <f>INDEX('P-07 HACCP score'!$C$3:$E$6,MATCH(AB67,'P-07 HACCP score'!$B$3:$B$6,0),MATCH('D-14 Ernst'!S$2,'P-07 HACCP score'!$C$2:$E$2,0))</f>
        <v>0</v>
      </c>
      <c r="BK67" s="6">
        <f>INDEX('P-07 HACCP score'!$C$3:$E$6,MATCH(AC67,'P-07 HACCP score'!$B$3:$B$6,0),MATCH('D-14 Ernst'!T$2,'P-07 HACCP score'!$C$2:$E$2,0))</f>
        <v>0</v>
      </c>
      <c r="BL67" s="6">
        <f>INDEX('P-07 HACCP score'!$C$3:$E$6,MATCH(AD67,'P-07 HACCP score'!$B$3:$B$6,0),MATCH('D-14 Ernst'!U$2,'P-07 HACCP score'!$C$2:$E$2,0))</f>
        <v>0</v>
      </c>
      <c r="BM67" s="6">
        <f>INDEX('P-07 HACCP score'!$C$3:$E$6,MATCH(AE67,'P-07 HACCP score'!$B$3:$B$6,0),MATCH('D-14 Ernst'!V$2,'P-07 HACCP score'!$C$2:$E$2,0))</f>
        <v>0</v>
      </c>
      <c r="BN67" s="6">
        <f>INDEX('P-07 HACCP score'!$C$3:$E$6,MATCH(AF67,'P-07 HACCP score'!$B$3:$B$6,0),MATCH('D-14 Ernst'!W$2,'P-07 HACCP score'!$C$2:$E$2,0))</f>
        <v>0</v>
      </c>
      <c r="BO67" s="6">
        <f>INDEX('P-07 HACCP score'!$C$3:$E$6,MATCH(AG67,'P-07 HACCP score'!$B$3:$B$6,0),MATCH('D-14 Ernst'!X$2,'P-07 HACCP score'!$C$2:$E$2,0))</f>
        <v>0</v>
      </c>
    </row>
    <row r="68" spans="1:67" x14ac:dyDescent="0.25">
      <c r="A68" s="26" t="s">
        <v>183</v>
      </c>
      <c r="B68" s="25" t="s">
        <v>184</v>
      </c>
      <c r="C68" s="28" t="s">
        <v>185</v>
      </c>
      <c r="D68" s="27" t="s">
        <v>85</v>
      </c>
      <c r="E68" s="8"/>
      <c r="F68" s="9"/>
      <c r="G68" s="9"/>
      <c r="H68" s="10"/>
      <c r="I68" s="10"/>
      <c r="J68" s="10"/>
      <c r="K68" s="10"/>
      <c r="L68" s="10"/>
      <c r="M68" s="9"/>
      <c r="N68" s="9"/>
      <c r="O68" s="9"/>
      <c r="P68" s="9"/>
      <c r="Q68" s="9"/>
      <c r="R68" s="9"/>
      <c r="S68" s="9"/>
      <c r="T68" s="9"/>
      <c r="U68" s="9"/>
      <c r="V68" s="9"/>
      <c r="W68" s="9"/>
      <c r="X68" s="9"/>
      <c r="Y68" s="9"/>
      <c r="Z68" s="9"/>
      <c r="AA68" s="9"/>
      <c r="AB68" s="9"/>
      <c r="AC68" s="9"/>
      <c r="AD68" s="9"/>
      <c r="AE68" s="9"/>
      <c r="AF68" s="9"/>
      <c r="AG68" s="7"/>
      <c r="AH68" s="11">
        <f t="shared" si="7"/>
        <v>0</v>
      </c>
      <c r="AI68" s="12">
        <f t="shared" si="8"/>
        <v>0</v>
      </c>
      <c r="AJ68" s="13" t="str">
        <f t="shared" si="9"/>
        <v>LAAG</v>
      </c>
      <c r="AK68" s="33" t="str">
        <f t="shared" si="10"/>
        <v>N</v>
      </c>
      <c r="AL68" s="14" t="str">
        <f t="shared" si="11"/>
        <v>LAAG</v>
      </c>
      <c r="AM68" s="8" t="s">
        <v>35</v>
      </c>
      <c r="AN68" s="9" t="s">
        <v>41</v>
      </c>
      <c r="AO68" s="9" t="s">
        <v>37</v>
      </c>
      <c r="AP68" s="18" t="str">
        <f t="shared" si="12"/>
        <v>N</v>
      </c>
      <c r="AQ68" s="15" t="str">
        <f t="shared" si="13"/>
        <v>LAAG</v>
      </c>
      <c r="AR68" s="6">
        <f>INDEX('P-07 HACCP score'!$C$3:$E$6,MATCH(E68,'P-07 HACCP score'!$B$3:$B$6,0),MATCH('D-14 Ernst'!A$2,'P-07 HACCP score'!$C$2:$E$2,0))</f>
        <v>0</v>
      </c>
      <c r="AS68" s="6">
        <f>INDEX('P-07 HACCP score'!$C$3:$E$6,MATCH(F68,'P-07 HACCP score'!$B$3:$B$6,0),MATCH('D-14 Ernst'!B$2,'P-07 HACCP score'!$C$2:$E$2,0))</f>
        <v>0</v>
      </c>
      <c r="AT68" s="6">
        <f>INDEX('P-07 HACCP score'!$C$3:$E$6,MATCH(G68,'P-07 HACCP score'!$B$3:$B$6,0),MATCH('D-14 Ernst'!C$2,'P-07 HACCP score'!$C$2:$E$2,0))</f>
        <v>0</v>
      </c>
      <c r="AU68" s="6">
        <f>INDEX('P-07 HACCP score'!$C$3:$E$6,MATCH(M68,'P-07 HACCP score'!$B$3:$B$6,0),MATCH('D-14 Ernst'!D$2,'P-07 HACCP score'!$C$2:$E$2,0))</f>
        <v>0</v>
      </c>
      <c r="AV68" s="6">
        <f>INDEX('P-07 HACCP score'!$C$3:$E$6,MATCH(N68,'P-07 HACCP score'!$B$3:$B$6,0),MATCH('D-14 Ernst'!E$2,'P-07 HACCP score'!$C$2:$E$2,0))</f>
        <v>0</v>
      </c>
      <c r="AW68" s="6">
        <f>INDEX('P-07 HACCP score'!$C$3:$E$6,MATCH(O68,'P-07 HACCP score'!$B$3:$B$6,0),MATCH('D-14 Ernst'!F$2,'P-07 HACCP score'!$C$2:$E$2,0))</f>
        <v>0</v>
      </c>
      <c r="AX68" s="6">
        <f>INDEX('P-07 HACCP score'!$C$3:$E$6,MATCH(P68,'P-07 HACCP score'!$B$3:$B$6,0),MATCH('D-14 Ernst'!G$2,'P-07 HACCP score'!$C$2:$E$2,0))</f>
        <v>0</v>
      </c>
      <c r="AY68" s="6">
        <f>INDEX('P-07 HACCP score'!$C$3:$E$6,MATCH(Q68,'P-07 HACCP score'!$B$3:$B$6,0),MATCH('D-14 Ernst'!H$2,'P-07 HACCP score'!$C$2:$E$2,0))</f>
        <v>0</v>
      </c>
      <c r="AZ68" s="6">
        <f>INDEX('P-07 HACCP score'!$C$3:$E$6,MATCH(R68,'P-07 HACCP score'!$B$3:$B$6,0),MATCH('D-14 Ernst'!I$2,'P-07 HACCP score'!$C$2:$E$2,0))</f>
        <v>0</v>
      </c>
      <c r="BA68" s="6">
        <f>INDEX('P-07 HACCP score'!$C$3:$E$6,MATCH(S68,'P-07 HACCP score'!$B$3:$B$6,0),MATCH('D-14 Ernst'!J$2,'P-07 HACCP score'!$C$2:$E$2,0))</f>
        <v>0</v>
      </c>
      <c r="BB68" s="6">
        <f>INDEX('P-07 HACCP score'!$C$3:$E$6,MATCH(T68,'P-07 HACCP score'!$B$3:$B$6,0),MATCH('D-14 Ernst'!K$2,'P-07 HACCP score'!$C$2:$E$2,0))</f>
        <v>0</v>
      </c>
      <c r="BC68" s="6">
        <f>INDEX('P-07 HACCP score'!$C$3:$E$6,MATCH(U68,'P-07 HACCP score'!$B$3:$B$6,0),MATCH('D-14 Ernst'!L$2,'P-07 HACCP score'!$C$2:$E$2,0))</f>
        <v>0</v>
      </c>
      <c r="BD68" s="6">
        <f>INDEX('P-07 HACCP score'!$C$3:$E$6,MATCH(V68,'P-07 HACCP score'!$B$3:$B$6,0),MATCH('D-14 Ernst'!M$2,'P-07 HACCP score'!$C$2:$E$2,0))</f>
        <v>0</v>
      </c>
      <c r="BE68" s="6">
        <f>INDEX('P-07 HACCP score'!$C$3:$E$6,MATCH(W68,'P-07 HACCP score'!$B$3:$B$6,0),MATCH('D-14 Ernst'!N$2,'P-07 HACCP score'!$C$2:$E$2,0))</f>
        <v>0</v>
      </c>
      <c r="BF68" s="6">
        <f>INDEX('P-07 HACCP score'!$C$3:$E$6,MATCH(X68,'P-07 HACCP score'!$B$3:$B$6,0),MATCH('D-14 Ernst'!O$2,'P-07 HACCP score'!$C$2:$E$2,0))</f>
        <v>0</v>
      </c>
      <c r="BG68" s="6">
        <f>INDEX('P-07 HACCP score'!$C$3:$E$6,MATCH(Y68,'P-07 HACCP score'!$B$3:$B$6,0),MATCH('D-14 Ernst'!P$2,'P-07 HACCP score'!$C$2:$E$2,0))</f>
        <v>0</v>
      </c>
      <c r="BH68" s="6">
        <f>INDEX('P-07 HACCP score'!$C$3:$E$6,MATCH(Z68,'P-07 HACCP score'!$B$3:$B$6,0),MATCH('D-14 Ernst'!Q$2,'P-07 HACCP score'!$C$2:$E$2,0))</f>
        <v>0</v>
      </c>
      <c r="BI68" s="6">
        <f>INDEX('P-07 HACCP score'!$C$3:$E$6,MATCH(AA68,'P-07 HACCP score'!$B$3:$B$6,0),MATCH('D-14 Ernst'!R$2,'P-07 HACCP score'!$C$2:$E$2,0))</f>
        <v>0</v>
      </c>
      <c r="BJ68" s="6">
        <f>INDEX('P-07 HACCP score'!$C$3:$E$6,MATCH(AB68,'P-07 HACCP score'!$B$3:$B$6,0),MATCH('D-14 Ernst'!S$2,'P-07 HACCP score'!$C$2:$E$2,0))</f>
        <v>0</v>
      </c>
      <c r="BK68" s="6">
        <f>INDEX('P-07 HACCP score'!$C$3:$E$6,MATCH(AC68,'P-07 HACCP score'!$B$3:$B$6,0),MATCH('D-14 Ernst'!T$2,'P-07 HACCP score'!$C$2:$E$2,0))</f>
        <v>0</v>
      </c>
      <c r="BL68" s="6">
        <f>INDEX('P-07 HACCP score'!$C$3:$E$6,MATCH(AD68,'P-07 HACCP score'!$B$3:$B$6,0),MATCH('D-14 Ernst'!U$2,'P-07 HACCP score'!$C$2:$E$2,0))</f>
        <v>0</v>
      </c>
      <c r="BM68" s="6">
        <f>INDEX('P-07 HACCP score'!$C$3:$E$6,MATCH(AE68,'P-07 HACCP score'!$B$3:$B$6,0),MATCH('D-14 Ernst'!V$2,'P-07 HACCP score'!$C$2:$E$2,0))</f>
        <v>0</v>
      </c>
      <c r="BN68" s="6">
        <f>INDEX('P-07 HACCP score'!$C$3:$E$6,MATCH(AF68,'P-07 HACCP score'!$B$3:$B$6,0),MATCH('D-14 Ernst'!W$2,'P-07 HACCP score'!$C$2:$E$2,0))</f>
        <v>0</v>
      </c>
      <c r="BO68" s="6">
        <f>INDEX('P-07 HACCP score'!$C$3:$E$6,MATCH(AG68,'P-07 HACCP score'!$B$3:$B$6,0),MATCH('D-14 Ernst'!X$2,'P-07 HACCP score'!$C$2:$E$2,0))</f>
        <v>0</v>
      </c>
    </row>
    <row r="69" spans="1:67" x14ac:dyDescent="0.25">
      <c r="A69" s="26" t="s">
        <v>186</v>
      </c>
      <c r="B69" s="25" t="s">
        <v>187</v>
      </c>
      <c r="C69" s="28" t="s">
        <v>188</v>
      </c>
      <c r="D69" s="27" t="s">
        <v>85</v>
      </c>
      <c r="E69" s="8"/>
      <c r="F69" s="9"/>
      <c r="G69" s="9"/>
      <c r="H69" s="10"/>
      <c r="I69" s="10"/>
      <c r="J69" s="10"/>
      <c r="K69" s="10"/>
      <c r="L69" s="10"/>
      <c r="M69" s="9"/>
      <c r="N69" s="9" t="s">
        <v>56</v>
      </c>
      <c r="O69" s="9" t="s">
        <v>35</v>
      </c>
      <c r="P69" s="9"/>
      <c r="Q69" s="9"/>
      <c r="R69" s="9"/>
      <c r="S69" s="9"/>
      <c r="T69" s="9"/>
      <c r="U69" s="9"/>
      <c r="V69" s="9"/>
      <c r="W69" s="9"/>
      <c r="X69" s="9"/>
      <c r="Y69" s="9"/>
      <c r="Z69" s="9"/>
      <c r="AA69" s="9"/>
      <c r="AB69" s="9"/>
      <c r="AC69" s="9"/>
      <c r="AD69" s="9"/>
      <c r="AE69" s="9"/>
      <c r="AF69" s="9"/>
      <c r="AG69" s="7"/>
      <c r="AH69" s="11">
        <f t="shared" si="7"/>
        <v>2</v>
      </c>
      <c r="AI69" s="12">
        <f t="shared" si="8"/>
        <v>0</v>
      </c>
      <c r="AJ69" s="13" t="str">
        <f t="shared" si="9"/>
        <v>MIDDEN</v>
      </c>
      <c r="AK69" s="33" t="str">
        <f t="shared" si="10"/>
        <v>N</v>
      </c>
      <c r="AL69" s="14" t="str">
        <f t="shared" si="11"/>
        <v>MIDDEN</v>
      </c>
      <c r="AM69" s="8" t="s">
        <v>35</v>
      </c>
      <c r="AN69" s="9" t="s">
        <v>41</v>
      </c>
      <c r="AO69" s="9" t="s">
        <v>37</v>
      </c>
      <c r="AP69" s="18" t="str">
        <f t="shared" si="12"/>
        <v>N</v>
      </c>
      <c r="AQ69" s="15" t="str">
        <f t="shared" si="13"/>
        <v>MIDDEN</v>
      </c>
      <c r="AR69" s="6">
        <f>INDEX('P-07 HACCP score'!$C$3:$E$6,MATCH(E69,'P-07 HACCP score'!$B$3:$B$6,0),MATCH('D-14 Ernst'!A$2,'P-07 HACCP score'!$C$2:$E$2,0))</f>
        <v>0</v>
      </c>
      <c r="AS69" s="6">
        <f>INDEX('P-07 HACCP score'!$C$3:$E$6,MATCH(F69,'P-07 HACCP score'!$B$3:$B$6,0),MATCH('D-14 Ernst'!B$2,'P-07 HACCP score'!$C$2:$E$2,0))</f>
        <v>0</v>
      </c>
      <c r="AT69" s="6">
        <f>INDEX('P-07 HACCP score'!$C$3:$E$6,MATCH(G69,'P-07 HACCP score'!$B$3:$B$6,0),MATCH('D-14 Ernst'!C$2,'P-07 HACCP score'!$C$2:$E$2,0))</f>
        <v>0</v>
      </c>
      <c r="AU69" s="6">
        <f>INDEX('P-07 HACCP score'!$C$3:$E$6,MATCH(M69,'P-07 HACCP score'!$B$3:$B$6,0),MATCH('D-14 Ernst'!D$2,'P-07 HACCP score'!$C$2:$E$2,0))</f>
        <v>0</v>
      </c>
      <c r="AV69" s="6">
        <f>INDEX('P-07 HACCP score'!$C$3:$E$6,MATCH(N69,'P-07 HACCP score'!$B$3:$B$6,0),MATCH('D-14 Ernst'!E$2,'P-07 HACCP score'!$C$2:$E$2,0))</f>
        <v>3</v>
      </c>
      <c r="AW69" s="6">
        <f>INDEX('P-07 HACCP score'!$C$3:$E$6,MATCH(O69,'P-07 HACCP score'!$B$3:$B$6,0),MATCH('D-14 Ernst'!F$2,'P-07 HACCP score'!$C$2:$E$2,0))</f>
        <v>3</v>
      </c>
      <c r="AX69" s="6">
        <f>INDEX('P-07 HACCP score'!$C$3:$E$6,MATCH(P69,'P-07 HACCP score'!$B$3:$B$6,0),MATCH('D-14 Ernst'!G$2,'P-07 HACCP score'!$C$2:$E$2,0))</f>
        <v>0</v>
      </c>
      <c r="AY69" s="6">
        <f>INDEX('P-07 HACCP score'!$C$3:$E$6,MATCH(Q69,'P-07 HACCP score'!$B$3:$B$6,0),MATCH('D-14 Ernst'!H$2,'P-07 HACCP score'!$C$2:$E$2,0))</f>
        <v>0</v>
      </c>
      <c r="AZ69" s="6">
        <f>INDEX('P-07 HACCP score'!$C$3:$E$6,MATCH(R69,'P-07 HACCP score'!$B$3:$B$6,0),MATCH('D-14 Ernst'!I$2,'P-07 HACCP score'!$C$2:$E$2,0))</f>
        <v>0</v>
      </c>
      <c r="BA69" s="6">
        <f>INDEX('P-07 HACCP score'!$C$3:$E$6,MATCH(S69,'P-07 HACCP score'!$B$3:$B$6,0),MATCH('D-14 Ernst'!J$2,'P-07 HACCP score'!$C$2:$E$2,0))</f>
        <v>0</v>
      </c>
      <c r="BB69" s="6">
        <f>INDEX('P-07 HACCP score'!$C$3:$E$6,MATCH(T69,'P-07 HACCP score'!$B$3:$B$6,0),MATCH('D-14 Ernst'!K$2,'P-07 HACCP score'!$C$2:$E$2,0))</f>
        <v>0</v>
      </c>
      <c r="BC69" s="6">
        <f>INDEX('P-07 HACCP score'!$C$3:$E$6,MATCH(U69,'P-07 HACCP score'!$B$3:$B$6,0),MATCH('D-14 Ernst'!L$2,'P-07 HACCP score'!$C$2:$E$2,0))</f>
        <v>0</v>
      </c>
      <c r="BD69" s="6">
        <f>INDEX('P-07 HACCP score'!$C$3:$E$6,MATCH(V69,'P-07 HACCP score'!$B$3:$B$6,0),MATCH('D-14 Ernst'!M$2,'P-07 HACCP score'!$C$2:$E$2,0))</f>
        <v>0</v>
      </c>
      <c r="BE69" s="6">
        <f>INDEX('P-07 HACCP score'!$C$3:$E$6,MATCH(W69,'P-07 HACCP score'!$B$3:$B$6,0),MATCH('D-14 Ernst'!N$2,'P-07 HACCP score'!$C$2:$E$2,0))</f>
        <v>0</v>
      </c>
      <c r="BF69" s="6">
        <f>INDEX('P-07 HACCP score'!$C$3:$E$6,MATCH(X69,'P-07 HACCP score'!$B$3:$B$6,0),MATCH('D-14 Ernst'!O$2,'P-07 HACCP score'!$C$2:$E$2,0))</f>
        <v>0</v>
      </c>
      <c r="BG69" s="6">
        <f>INDEX('P-07 HACCP score'!$C$3:$E$6,MATCH(Y69,'P-07 HACCP score'!$B$3:$B$6,0),MATCH('D-14 Ernst'!P$2,'P-07 HACCP score'!$C$2:$E$2,0))</f>
        <v>0</v>
      </c>
      <c r="BH69" s="6">
        <f>INDEX('P-07 HACCP score'!$C$3:$E$6,MATCH(Z69,'P-07 HACCP score'!$B$3:$B$6,0),MATCH('D-14 Ernst'!Q$2,'P-07 HACCP score'!$C$2:$E$2,0))</f>
        <v>0</v>
      </c>
      <c r="BI69" s="6">
        <f>INDEX('P-07 HACCP score'!$C$3:$E$6,MATCH(AA69,'P-07 HACCP score'!$B$3:$B$6,0),MATCH('D-14 Ernst'!R$2,'P-07 HACCP score'!$C$2:$E$2,0))</f>
        <v>0</v>
      </c>
      <c r="BJ69" s="6">
        <f>INDEX('P-07 HACCP score'!$C$3:$E$6,MATCH(AB69,'P-07 HACCP score'!$B$3:$B$6,0),MATCH('D-14 Ernst'!S$2,'P-07 HACCP score'!$C$2:$E$2,0))</f>
        <v>0</v>
      </c>
      <c r="BK69" s="6">
        <f>INDEX('P-07 HACCP score'!$C$3:$E$6,MATCH(AC69,'P-07 HACCP score'!$B$3:$B$6,0),MATCH('D-14 Ernst'!T$2,'P-07 HACCP score'!$C$2:$E$2,0))</f>
        <v>0</v>
      </c>
      <c r="BL69" s="6">
        <f>INDEX('P-07 HACCP score'!$C$3:$E$6,MATCH(AD69,'P-07 HACCP score'!$B$3:$B$6,0),MATCH('D-14 Ernst'!U$2,'P-07 HACCP score'!$C$2:$E$2,0))</f>
        <v>0</v>
      </c>
      <c r="BM69" s="6">
        <f>INDEX('P-07 HACCP score'!$C$3:$E$6,MATCH(AE69,'P-07 HACCP score'!$B$3:$B$6,0),MATCH('D-14 Ernst'!V$2,'P-07 HACCP score'!$C$2:$E$2,0))</f>
        <v>0</v>
      </c>
      <c r="BN69" s="6">
        <f>INDEX('P-07 HACCP score'!$C$3:$E$6,MATCH(AF69,'P-07 HACCP score'!$B$3:$B$6,0),MATCH('D-14 Ernst'!W$2,'P-07 HACCP score'!$C$2:$E$2,0))</f>
        <v>0</v>
      </c>
      <c r="BO69" s="6">
        <f>INDEX('P-07 HACCP score'!$C$3:$E$6,MATCH(AG69,'P-07 HACCP score'!$B$3:$B$6,0),MATCH('D-14 Ernst'!X$2,'P-07 HACCP score'!$C$2:$E$2,0))</f>
        <v>0</v>
      </c>
    </row>
    <row r="70" spans="1:67" x14ac:dyDescent="0.25">
      <c r="A70" s="26" t="s">
        <v>189</v>
      </c>
      <c r="B70" s="25" t="s">
        <v>190</v>
      </c>
      <c r="C70" s="28" t="s">
        <v>185</v>
      </c>
      <c r="D70" s="27" t="s">
        <v>85</v>
      </c>
      <c r="E70" s="8"/>
      <c r="F70" s="9"/>
      <c r="G70" s="9"/>
      <c r="H70" s="10"/>
      <c r="I70" s="10"/>
      <c r="J70" s="10"/>
      <c r="K70" s="10"/>
      <c r="L70" s="10"/>
      <c r="M70" s="9"/>
      <c r="N70" s="9"/>
      <c r="O70" s="9"/>
      <c r="P70" s="9"/>
      <c r="Q70" s="9"/>
      <c r="R70" s="9"/>
      <c r="S70" s="9"/>
      <c r="T70" s="9"/>
      <c r="U70" s="9"/>
      <c r="V70" s="9"/>
      <c r="W70" s="9"/>
      <c r="X70" s="9"/>
      <c r="Y70" s="9"/>
      <c r="Z70" s="9"/>
      <c r="AA70" s="9"/>
      <c r="AB70" s="9"/>
      <c r="AC70" s="9"/>
      <c r="AD70" s="9"/>
      <c r="AE70" s="9"/>
      <c r="AF70" s="9"/>
      <c r="AG70" s="7"/>
      <c r="AH70" s="11">
        <f t="shared" si="7"/>
        <v>0</v>
      </c>
      <c r="AI70" s="12">
        <f t="shared" si="8"/>
        <v>0</v>
      </c>
      <c r="AJ70" s="13" t="str">
        <f t="shared" si="9"/>
        <v>LAAG</v>
      </c>
      <c r="AK70" s="33" t="str">
        <f t="shared" si="10"/>
        <v>N</v>
      </c>
      <c r="AL70" s="14" t="str">
        <f t="shared" si="11"/>
        <v>LAAG</v>
      </c>
      <c r="AM70" s="8" t="s">
        <v>35</v>
      </c>
      <c r="AN70" s="9" t="s">
        <v>41</v>
      </c>
      <c r="AO70" s="9" t="s">
        <v>37</v>
      </c>
      <c r="AP70" s="18" t="str">
        <f t="shared" si="12"/>
        <v>N</v>
      </c>
      <c r="AQ70" s="15" t="str">
        <f t="shared" si="13"/>
        <v>LAAG</v>
      </c>
      <c r="AR70" s="6">
        <f>INDEX('P-07 HACCP score'!$C$3:$E$6,MATCH(E70,'P-07 HACCP score'!$B$3:$B$6,0),MATCH('D-14 Ernst'!A$2,'P-07 HACCP score'!$C$2:$E$2,0))</f>
        <v>0</v>
      </c>
      <c r="AS70" s="6">
        <f>INDEX('P-07 HACCP score'!$C$3:$E$6,MATCH(F70,'P-07 HACCP score'!$B$3:$B$6,0),MATCH('D-14 Ernst'!B$2,'P-07 HACCP score'!$C$2:$E$2,0))</f>
        <v>0</v>
      </c>
      <c r="AT70" s="6">
        <f>INDEX('P-07 HACCP score'!$C$3:$E$6,MATCH(G70,'P-07 HACCP score'!$B$3:$B$6,0),MATCH('D-14 Ernst'!C$2,'P-07 HACCP score'!$C$2:$E$2,0))</f>
        <v>0</v>
      </c>
      <c r="AU70" s="6">
        <f>INDEX('P-07 HACCP score'!$C$3:$E$6,MATCH(M70,'P-07 HACCP score'!$B$3:$B$6,0),MATCH('D-14 Ernst'!D$2,'P-07 HACCP score'!$C$2:$E$2,0))</f>
        <v>0</v>
      </c>
      <c r="AV70" s="6">
        <f>INDEX('P-07 HACCP score'!$C$3:$E$6,MATCH(N70,'P-07 HACCP score'!$B$3:$B$6,0),MATCH('D-14 Ernst'!E$2,'P-07 HACCP score'!$C$2:$E$2,0))</f>
        <v>0</v>
      </c>
      <c r="AW70" s="6">
        <f>INDEX('P-07 HACCP score'!$C$3:$E$6,MATCH(O70,'P-07 HACCP score'!$B$3:$B$6,0),MATCH('D-14 Ernst'!F$2,'P-07 HACCP score'!$C$2:$E$2,0))</f>
        <v>0</v>
      </c>
      <c r="AX70" s="6">
        <f>INDEX('P-07 HACCP score'!$C$3:$E$6,MATCH(P70,'P-07 HACCP score'!$B$3:$B$6,0),MATCH('D-14 Ernst'!G$2,'P-07 HACCP score'!$C$2:$E$2,0))</f>
        <v>0</v>
      </c>
      <c r="AY70" s="6">
        <f>INDEX('P-07 HACCP score'!$C$3:$E$6,MATCH(Q70,'P-07 HACCP score'!$B$3:$B$6,0),MATCH('D-14 Ernst'!H$2,'P-07 HACCP score'!$C$2:$E$2,0))</f>
        <v>0</v>
      </c>
      <c r="AZ70" s="6">
        <f>INDEX('P-07 HACCP score'!$C$3:$E$6,MATCH(R70,'P-07 HACCP score'!$B$3:$B$6,0),MATCH('D-14 Ernst'!I$2,'P-07 HACCP score'!$C$2:$E$2,0))</f>
        <v>0</v>
      </c>
      <c r="BA70" s="6">
        <f>INDEX('P-07 HACCP score'!$C$3:$E$6,MATCH(S70,'P-07 HACCP score'!$B$3:$B$6,0),MATCH('D-14 Ernst'!J$2,'P-07 HACCP score'!$C$2:$E$2,0))</f>
        <v>0</v>
      </c>
      <c r="BB70" s="6">
        <f>INDEX('P-07 HACCP score'!$C$3:$E$6,MATCH(T70,'P-07 HACCP score'!$B$3:$B$6,0),MATCH('D-14 Ernst'!K$2,'P-07 HACCP score'!$C$2:$E$2,0))</f>
        <v>0</v>
      </c>
      <c r="BC70" s="6">
        <f>INDEX('P-07 HACCP score'!$C$3:$E$6,MATCH(U70,'P-07 HACCP score'!$B$3:$B$6,0),MATCH('D-14 Ernst'!L$2,'P-07 HACCP score'!$C$2:$E$2,0))</f>
        <v>0</v>
      </c>
      <c r="BD70" s="6">
        <f>INDEX('P-07 HACCP score'!$C$3:$E$6,MATCH(V70,'P-07 HACCP score'!$B$3:$B$6,0),MATCH('D-14 Ernst'!M$2,'P-07 HACCP score'!$C$2:$E$2,0))</f>
        <v>0</v>
      </c>
      <c r="BE70" s="6">
        <f>INDEX('P-07 HACCP score'!$C$3:$E$6,MATCH(W70,'P-07 HACCP score'!$B$3:$B$6,0),MATCH('D-14 Ernst'!N$2,'P-07 HACCP score'!$C$2:$E$2,0))</f>
        <v>0</v>
      </c>
      <c r="BF70" s="6">
        <f>INDEX('P-07 HACCP score'!$C$3:$E$6,MATCH(X70,'P-07 HACCP score'!$B$3:$B$6,0),MATCH('D-14 Ernst'!O$2,'P-07 HACCP score'!$C$2:$E$2,0))</f>
        <v>0</v>
      </c>
      <c r="BG70" s="6">
        <f>INDEX('P-07 HACCP score'!$C$3:$E$6,MATCH(Y70,'P-07 HACCP score'!$B$3:$B$6,0),MATCH('D-14 Ernst'!P$2,'P-07 HACCP score'!$C$2:$E$2,0))</f>
        <v>0</v>
      </c>
      <c r="BH70" s="6">
        <f>INDEX('P-07 HACCP score'!$C$3:$E$6,MATCH(Z70,'P-07 HACCP score'!$B$3:$B$6,0),MATCH('D-14 Ernst'!Q$2,'P-07 HACCP score'!$C$2:$E$2,0))</f>
        <v>0</v>
      </c>
      <c r="BI70" s="6">
        <f>INDEX('P-07 HACCP score'!$C$3:$E$6,MATCH(AA70,'P-07 HACCP score'!$B$3:$B$6,0),MATCH('D-14 Ernst'!R$2,'P-07 HACCP score'!$C$2:$E$2,0))</f>
        <v>0</v>
      </c>
      <c r="BJ70" s="6">
        <f>INDEX('P-07 HACCP score'!$C$3:$E$6,MATCH(AB70,'P-07 HACCP score'!$B$3:$B$6,0),MATCH('D-14 Ernst'!S$2,'P-07 HACCP score'!$C$2:$E$2,0))</f>
        <v>0</v>
      </c>
      <c r="BK70" s="6">
        <f>INDEX('P-07 HACCP score'!$C$3:$E$6,MATCH(AC70,'P-07 HACCP score'!$B$3:$B$6,0),MATCH('D-14 Ernst'!T$2,'P-07 HACCP score'!$C$2:$E$2,0))</f>
        <v>0</v>
      </c>
      <c r="BL70" s="6">
        <f>INDEX('P-07 HACCP score'!$C$3:$E$6,MATCH(AD70,'P-07 HACCP score'!$B$3:$B$6,0),MATCH('D-14 Ernst'!U$2,'P-07 HACCP score'!$C$2:$E$2,0))</f>
        <v>0</v>
      </c>
      <c r="BM70" s="6">
        <f>INDEX('P-07 HACCP score'!$C$3:$E$6,MATCH(AE70,'P-07 HACCP score'!$B$3:$B$6,0),MATCH('D-14 Ernst'!V$2,'P-07 HACCP score'!$C$2:$E$2,0))</f>
        <v>0</v>
      </c>
      <c r="BN70" s="6">
        <f>INDEX('P-07 HACCP score'!$C$3:$E$6,MATCH(AF70,'P-07 HACCP score'!$B$3:$B$6,0),MATCH('D-14 Ernst'!W$2,'P-07 HACCP score'!$C$2:$E$2,0))</f>
        <v>0</v>
      </c>
      <c r="BO70" s="6">
        <f>INDEX('P-07 HACCP score'!$C$3:$E$6,MATCH(AG70,'P-07 HACCP score'!$B$3:$B$6,0),MATCH('D-14 Ernst'!X$2,'P-07 HACCP score'!$C$2:$E$2,0))</f>
        <v>0</v>
      </c>
    </row>
    <row r="71" spans="1:67" x14ac:dyDescent="0.25">
      <c r="A71" s="26" t="s">
        <v>191</v>
      </c>
      <c r="B71" s="25" t="s">
        <v>192</v>
      </c>
      <c r="C71" s="28" t="s">
        <v>1400</v>
      </c>
      <c r="D71" s="27" t="s">
        <v>85</v>
      </c>
      <c r="E71" s="8"/>
      <c r="F71" s="9"/>
      <c r="G71" s="9"/>
      <c r="H71" s="10"/>
      <c r="I71" s="10"/>
      <c r="J71" s="10"/>
      <c r="K71" s="10"/>
      <c r="L71" s="10"/>
      <c r="M71" s="9"/>
      <c r="N71" s="9" t="s">
        <v>56</v>
      </c>
      <c r="O71" s="9" t="s">
        <v>35</v>
      </c>
      <c r="P71" s="9"/>
      <c r="Q71" s="9"/>
      <c r="R71" s="9"/>
      <c r="S71" s="9"/>
      <c r="T71" s="9"/>
      <c r="U71" s="9"/>
      <c r="V71" s="9"/>
      <c r="W71" s="9"/>
      <c r="X71" s="9"/>
      <c r="Y71" s="9"/>
      <c r="Z71" s="9"/>
      <c r="AA71" s="9"/>
      <c r="AB71" s="9"/>
      <c r="AC71" s="9"/>
      <c r="AD71" s="9"/>
      <c r="AE71" s="9"/>
      <c r="AF71" s="9"/>
      <c r="AG71" s="7"/>
      <c r="AH71" s="11">
        <f t="shared" si="7"/>
        <v>2</v>
      </c>
      <c r="AI71" s="12">
        <f t="shared" si="8"/>
        <v>0</v>
      </c>
      <c r="AJ71" s="13" t="str">
        <f t="shared" si="9"/>
        <v>MIDDEN</v>
      </c>
      <c r="AK71" s="33" t="str">
        <f t="shared" si="10"/>
        <v>N</v>
      </c>
      <c r="AL71" s="14" t="str">
        <f t="shared" si="11"/>
        <v>MIDDEN</v>
      </c>
      <c r="AM71" s="8" t="s">
        <v>35</v>
      </c>
      <c r="AN71" s="9" t="s">
        <v>41</v>
      </c>
      <c r="AO71" s="9" t="s">
        <v>37</v>
      </c>
      <c r="AP71" s="18" t="str">
        <f t="shared" si="12"/>
        <v>N</v>
      </c>
      <c r="AQ71" s="15" t="str">
        <f t="shared" si="13"/>
        <v>MIDDEN</v>
      </c>
      <c r="AR71" s="6">
        <f>INDEX('P-07 HACCP score'!$C$3:$E$6,MATCH(E71,'P-07 HACCP score'!$B$3:$B$6,0),MATCH('D-14 Ernst'!A$2,'P-07 HACCP score'!$C$2:$E$2,0))</f>
        <v>0</v>
      </c>
      <c r="AS71" s="6">
        <f>INDEX('P-07 HACCP score'!$C$3:$E$6,MATCH(F71,'P-07 HACCP score'!$B$3:$B$6,0),MATCH('D-14 Ernst'!B$2,'P-07 HACCP score'!$C$2:$E$2,0))</f>
        <v>0</v>
      </c>
      <c r="AT71" s="6">
        <f>INDEX('P-07 HACCP score'!$C$3:$E$6,MATCH(G71,'P-07 HACCP score'!$B$3:$B$6,0),MATCH('D-14 Ernst'!C$2,'P-07 HACCP score'!$C$2:$E$2,0))</f>
        <v>0</v>
      </c>
      <c r="AU71" s="6">
        <f>INDEX('P-07 HACCP score'!$C$3:$E$6,MATCH(M71,'P-07 HACCP score'!$B$3:$B$6,0),MATCH('D-14 Ernst'!D$2,'P-07 HACCP score'!$C$2:$E$2,0))</f>
        <v>0</v>
      </c>
      <c r="AV71" s="6">
        <f>INDEX('P-07 HACCP score'!$C$3:$E$6,MATCH(N71,'P-07 HACCP score'!$B$3:$B$6,0),MATCH('D-14 Ernst'!E$2,'P-07 HACCP score'!$C$2:$E$2,0))</f>
        <v>3</v>
      </c>
      <c r="AW71" s="6">
        <f>INDEX('P-07 HACCP score'!$C$3:$E$6,MATCH(O71,'P-07 HACCP score'!$B$3:$B$6,0),MATCH('D-14 Ernst'!F$2,'P-07 HACCP score'!$C$2:$E$2,0))</f>
        <v>3</v>
      </c>
      <c r="AX71" s="6">
        <f>INDEX('P-07 HACCP score'!$C$3:$E$6,MATCH(P71,'P-07 HACCP score'!$B$3:$B$6,0),MATCH('D-14 Ernst'!G$2,'P-07 HACCP score'!$C$2:$E$2,0))</f>
        <v>0</v>
      </c>
      <c r="AY71" s="6">
        <f>INDEX('P-07 HACCP score'!$C$3:$E$6,MATCH(Q71,'P-07 HACCP score'!$B$3:$B$6,0),MATCH('D-14 Ernst'!H$2,'P-07 HACCP score'!$C$2:$E$2,0))</f>
        <v>0</v>
      </c>
      <c r="AZ71" s="6">
        <f>INDEX('P-07 HACCP score'!$C$3:$E$6,MATCH(R71,'P-07 HACCP score'!$B$3:$B$6,0),MATCH('D-14 Ernst'!I$2,'P-07 HACCP score'!$C$2:$E$2,0))</f>
        <v>0</v>
      </c>
      <c r="BA71" s="6">
        <f>INDEX('P-07 HACCP score'!$C$3:$E$6,MATCH(S71,'P-07 HACCP score'!$B$3:$B$6,0),MATCH('D-14 Ernst'!J$2,'P-07 HACCP score'!$C$2:$E$2,0))</f>
        <v>0</v>
      </c>
      <c r="BB71" s="6">
        <f>INDEX('P-07 HACCP score'!$C$3:$E$6,MATCH(T71,'P-07 HACCP score'!$B$3:$B$6,0),MATCH('D-14 Ernst'!K$2,'P-07 HACCP score'!$C$2:$E$2,0))</f>
        <v>0</v>
      </c>
      <c r="BC71" s="6">
        <f>INDEX('P-07 HACCP score'!$C$3:$E$6,MATCH(U71,'P-07 HACCP score'!$B$3:$B$6,0),MATCH('D-14 Ernst'!L$2,'P-07 HACCP score'!$C$2:$E$2,0))</f>
        <v>0</v>
      </c>
      <c r="BD71" s="6">
        <f>INDEX('P-07 HACCP score'!$C$3:$E$6,MATCH(V71,'P-07 HACCP score'!$B$3:$B$6,0),MATCH('D-14 Ernst'!M$2,'P-07 HACCP score'!$C$2:$E$2,0))</f>
        <v>0</v>
      </c>
      <c r="BE71" s="6">
        <f>INDEX('P-07 HACCP score'!$C$3:$E$6,MATCH(W71,'P-07 HACCP score'!$B$3:$B$6,0),MATCH('D-14 Ernst'!N$2,'P-07 HACCP score'!$C$2:$E$2,0))</f>
        <v>0</v>
      </c>
      <c r="BF71" s="6">
        <f>INDEX('P-07 HACCP score'!$C$3:$E$6,MATCH(X71,'P-07 HACCP score'!$B$3:$B$6,0),MATCH('D-14 Ernst'!O$2,'P-07 HACCP score'!$C$2:$E$2,0))</f>
        <v>0</v>
      </c>
      <c r="BG71" s="6">
        <f>INDEX('P-07 HACCP score'!$C$3:$E$6,MATCH(Y71,'P-07 HACCP score'!$B$3:$B$6,0),MATCH('D-14 Ernst'!P$2,'P-07 HACCP score'!$C$2:$E$2,0))</f>
        <v>0</v>
      </c>
      <c r="BH71" s="6">
        <f>INDEX('P-07 HACCP score'!$C$3:$E$6,MATCH(Z71,'P-07 HACCP score'!$B$3:$B$6,0),MATCH('D-14 Ernst'!Q$2,'P-07 HACCP score'!$C$2:$E$2,0))</f>
        <v>0</v>
      </c>
      <c r="BI71" s="6">
        <f>INDEX('P-07 HACCP score'!$C$3:$E$6,MATCH(AA71,'P-07 HACCP score'!$B$3:$B$6,0),MATCH('D-14 Ernst'!R$2,'P-07 HACCP score'!$C$2:$E$2,0))</f>
        <v>0</v>
      </c>
      <c r="BJ71" s="6">
        <f>INDEX('P-07 HACCP score'!$C$3:$E$6,MATCH(AB71,'P-07 HACCP score'!$B$3:$B$6,0),MATCH('D-14 Ernst'!S$2,'P-07 HACCP score'!$C$2:$E$2,0))</f>
        <v>0</v>
      </c>
      <c r="BK71" s="6">
        <f>INDEX('P-07 HACCP score'!$C$3:$E$6,MATCH(AC71,'P-07 HACCP score'!$B$3:$B$6,0),MATCH('D-14 Ernst'!T$2,'P-07 HACCP score'!$C$2:$E$2,0))</f>
        <v>0</v>
      </c>
      <c r="BL71" s="6">
        <f>INDEX('P-07 HACCP score'!$C$3:$E$6,MATCH(AD71,'P-07 HACCP score'!$B$3:$B$6,0),MATCH('D-14 Ernst'!U$2,'P-07 HACCP score'!$C$2:$E$2,0))</f>
        <v>0</v>
      </c>
      <c r="BM71" s="6">
        <f>INDEX('P-07 HACCP score'!$C$3:$E$6,MATCH(AE71,'P-07 HACCP score'!$B$3:$B$6,0),MATCH('D-14 Ernst'!V$2,'P-07 HACCP score'!$C$2:$E$2,0))</f>
        <v>0</v>
      </c>
      <c r="BN71" s="6">
        <f>INDEX('P-07 HACCP score'!$C$3:$E$6,MATCH(AF71,'P-07 HACCP score'!$B$3:$B$6,0),MATCH('D-14 Ernst'!W$2,'P-07 HACCP score'!$C$2:$E$2,0))</f>
        <v>0</v>
      </c>
      <c r="BO71" s="6">
        <f>INDEX('P-07 HACCP score'!$C$3:$E$6,MATCH(AG71,'P-07 HACCP score'!$B$3:$B$6,0),MATCH('D-14 Ernst'!X$2,'P-07 HACCP score'!$C$2:$E$2,0))</f>
        <v>0</v>
      </c>
    </row>
    <row r="72" spans="1:67" x14ac:dyDescent="0.25">
      <c r="A72" s="26" t="s">
        <v>193</v>
      </c>
      <c r="B72" s="25" t="s">
        <v>194</v>
      </c>
      <c r="C72" s="28" t="s">
        <v>1400</v>
      </c>
      <c r="D72" s="27" t="s">
        <v>85</v>
      </c>
      <c r="E72" s="8"/>
      <c r="F72" s="9"/>
      <c r="G72" s="9"/>
      <c r="H72" s="10"/>
      <c r="I72" s="10"/>
      <c r="J72" s="10"/>
      <c r="K72" s="10"/>
      <c r="L72" s="10"/>
      <c r="M72" s="9"/>
      <c r="N72" s="9" t="s">
        <v>56</v>
      </c>
      <c r="O72" s="9" t="s">
        <v>35</v>
      </c>
      <c r="P72" s="9"/>
      <c r="Q72" s="9"/>
      <c r="R72" s="9"/>
      <c r="S72" s="9"/>
      <c r="T72" s="9"/>
      <c r="U72" s="9"/>
      <c r="V72" s="9"/>
      <c r="W72" s="9"/>
      <c r="X72" s="9"/>
      <c r="Y72" s="9"/>
      <c r="Z72" s="9"/>
      <c r="AA72" s="9"/>
      <c r="AB72" s="9"/>
      <c r="AC72" s="9"/>
      <c r="AD72" s="9"/>
      <c r="AE72" s="9"/>
      <c r="AF72" s="9"/>
      <c r="AG72" s="7"/>
      <c r="AH72" s="11">
        <f t="shared" si="7"/>
        <v>2</v>
      </c>
      <c r="AI72" s="12">
        <f t="shared" si="8"/>
        <v>0</v>
      </c>
      <c r="AJ72" s="13" t="str">
        <f t="shared" si="9"/>
        <v>MIDDEN</v>
      </c>
      <c r="AK72" s="33" t="str">
        <f t="shared" si="10"/>
        <v>N</v>
      </c>
      <c r="AL72" s="14" t="str">
        <f t="shared" si="11"/>
        <v>MIDDEN</v>
      </c>
      <c r="AM72" s="8" t="s">
        <v>35</v>
      </c>
      <c r="AN72" s="9" t="s">
        <v>41</v>
      </c>
      <c r="AO72" s="9" t="s">
        <v>37</v>
      </c>
      <c r="AP72" s="18" t="str">
        <f t="shared" si="12"/>
        <v>N</v>
      </c>
      <c r="AQ72" s="15" t="str">
        <f t="shared" si="13"/>
        <v>MIDDEN</v>
      </c>
      <c r="AR72" s="6">
        <f>INDEX('P-07 HACCP score'!$C$3:$E$6,MATCH(E72,'P-07 HACCP score'!$B$3:$B$6,0),MATCH('D-14 Ernst'!A$2,'P-07 HACCP score'!$C$2:$E$2,0))</f>
        <v>0</v>
      </c>
      <c r="AS72" s="6">
        <f>INDEX('P-07 HACCP score'!$C$3:$E$6,MATCH(F72,'P-07 HACCP score'!$B$3:$B$6,0),MATCH('D-14 Ernst'!B$2,'P-07 HACCP score'!$C$2:$E$2,0))</f>
        <v>0</v>
      </c>
      <c r="AT72" s="6">
        <f>INDEX('P-07 HACCP score'!$C$3:$E$6,MATCH(G72,'P-07 HACCP score'!$B$3:$B$6,0),MATCH('D-14 Ernst'!C$2,'P-07 HACCP score'!$C$2:$E$2,0))</f>
        <v>0</v>
      </c>
      <c r="AU72" s="6">
        <f>INDEX('P-07 HACCP score'!$C$3:$E$6,MATCH(M72,'P-07 HACCP score'!$B$3:$B$6,0),MATCH('D-14 Ernst'!D$2,'P-07 HACCP score'!$C$2:$E$2,0))</f>
        <v>0</v>
      </c>
      <c r="AV72" s="6">
        <f>INDEX('P-07 HACCP score'!$C$3:$E$6,MATCH(N72,'P-07 HACCP score'!$B$3:$B$6,0),MATCH('D-14 Ernst'!E$2,'P-07 HACCP score'!$C$2:$E$2,0))</f>
        <v>3</v>
      </c>
      <c r="AW72" s="6">
        <f>INDEX('P-07 HACCP score'!$C$3:$E$6,MATCH(O72,'P-07 HACCP score'!$B$3:$B$6,0),MATCH('D-14 Ernst'!F$2,'P-07 HACCP score'!$C$2:$E$2,0))</f>
        <v>3</v>
      </c>
      <c r="AX72" s="6">
        <f>INDEX('P-07 HACCP score'!$C$3:$E$6,MATCH(P72,'P-07 HACCP score'!$B$3:$B$6,0),MATCH('D-14 Ernst'!G$2,'P-07 HACCP score'!$C$2:$E$2,0))</f>
        <v>0</v>
      </c>
      <c r="AY72" s="6">
        <f>INDEX('P-07 HACCP score'!$C$3:$E$6,MATCH(Q72,'P-07 HACCP score'!$B$3:$B$6,0),MATCH('D-14 Ernst'!H$2,'P-07 HACCP score'!$C$2:$E$2,0))</f>
        <v>0</v>
      </c>
      <c r="AZ72" s="6">
        <f>INDEX('P-07 HACCP score'!$C$3:$E$6,MATCH(R72,'P-07 HACCP score'!$B$3:$B$6,0),MATCH('D-14 Ernst'!I$2,'P-07 HACCP score'!$C$2:$E$2,0))</f>
        <v>0</v>
      </c>
      <c r="BA72" s="6">
        <f>INDEX('P-07 HACCP score'!$C$3:$E$6,MATCH(S72,'P-07 HACCP score'!$B$3:$B$6,0),MATCH('D-14 Ernst'!J$2,'P-07 HACCP score'!$C$2:$E$2,0))</f>
        <v>0</v>
      </c>
      <c r="BB72" s="6">
        <f>INDEX('P-07 HACCP score'!$C$3:$E$6,MATCH(T72,'P-07 HACCP score'!$B$3:$B$6,0),MATCH('D-14 Ernst'!K$2,'P-07 HACCP score'!$C$2:$E$2,0))</f>
        <v>0</v>
      </c>
      <c r="BC72" s="6">
        <f>INDEX('P-07 HACCP score'!$C$3:$E$6,MATCH(U72,'P-07 HACCP score'!$B$3:$B$6,0),MATCH('D-14 Ernst'!L$2,'P-07 HACCP score'!$C$2:$E$2,0))</f>
        <v>0</v>
      </c>
      <c r="BD72" s="6">
        <f>INDEX('P-07 HACCP score'!$C$3:$E$6,MATCH(V72,'P-07 HACCP score'!$B$3:$B$6,0),MATCH('D-14 Ernst'!M$2,'P-07 HACCP score'!$C$2:$E$2,0))</f>
        <v>0</v>
      </c>
      <c r="BE72" s="6">
        <f>INDEX('P-07 HACCP score'!$C$3:$E$6,MATCH(W72,'P-07 HACCP score'!$B$3:$B$6,0),MATCH('D-14 Ernst'!N$2,'P-07 HACCP score'!$C$2:$E$2,0))</f>
        <v>0</v>
      </c>
      <c r="BF72" s="6">
        <f>INDEX('P-07 HACCP score'!$C$3:$E$6,MATCH(X72,'P-07 HACCP score'!$B$3:$B$6,0),MATCH('D-14 Ernst'!O$2,'P-07 HACCP score'!$C$2:$E$2,0))</f>
        <v>0</v>
      </c>
      <c r="BG72" s="6">
        <f>INDEX('P-07 HACCP score'!$C$3:$E$6,MATCH(Y72,'P-07 HACCP score'!$B$3:$B$6,0),MATCH('D-14 Ernst'!P$2,'P-07 HACCP score'!$C$2:$E$2,0))</f>
        <v>0</v>
      </c>
      <c r="BH72" s="6">
        <f>INDEX('P-07 HACCP score'!$C$3:$E$6,MATCH(Z72,'P-07 HACCP score'!$B$3:$B$6,0),MATCH('D-14 Ernst'!Q$2,'P-07 HACCP score'!$C$2:$E$2,0))</f>
        <v>0</v>
      </c>
      <c r="BI72" s="6">
        <f>INDEX('P-07 HACCP score'!$C$3:$E$6,MATCH(AA72,'P-07 HACCP score'!$B$3:$B$6,0),MATCH('D-14 Ernst'!R$2,'P-07 HACCP score'!$C$2:$E$2,0))</f>
        <v>0</v>
      </c>
      <c r="BJ72" s="6">
        <f>INDEX('P-07 HACCP score'!$C$3:$E$6,MATCH(AB72,'P-07 HACCP score'!$B$3:$B$6,0),MATCH('D-14 Ernst'!S$2,'P-07 HACCP score'!$C$2:$E$2,0))</f>
        <v>0</v>
      </c>
      <c r="BK72" s="6">
        <f>INDEX('P-07 HACCP score'!$C$3:$E$6,MATCH(AC72,'P-07 HACCP score'!$B$3:$B$6,0),MATCH('D-14 Ernst'!T$2,'P-07 HACCP score'!$C$2:$E$2,0))</f>
        <v>0</v>
      </c>
      <c r="BL72" s="6">
        <f>INDEX('P-07 HACCP score'!$C$3:$E$6,MATCH(AD72,'P-07 HACCP score'!$B$3:$B$6,0),MATCH('D-14 Ernst'!U$2,'P-07 HACCP score'!$C$2:$E$2,0))</f>
        <v>0</v>
      </c>
      <c r="BM72" s="6">
        <f>INDEX('P-07 HACCP score'!$C$3:$E$6,MATCH(AE72,'P-07 HACCP score'!$B$3:$B$6,0),MATCH('D-14 Ernst'!V$2,'P-07 HACCP score'!$C$2:$E$2,0))</f>
        <v>0</v>
      </c>
      <c r="BN72" s="6">
        <f>INDEX('P-07 HACCP score'!$C$3:$E$6,MATCH(AF72,'P-07 HACCP score'!$B$3:$B$6,0),MATCH('D-14 Ernst'!W$2,'P-07 HACCP score'!$C$2:$E$2,0))</f>
        <v>0</v>
      </c>
      <c r="BO72" s="6">
        <f>INDEX('P-07 HACCP score'!$C$3:$E$6,MATCH(AG72,'P-07 HACCP score'!$B$3:$B$6,0),MATCH('D-14 Ernst'!X$2,'P-07 HACCP score'!$C$2:$E$2,0))</f>
        <v>0</v>
      </c>
    </row>
    <row r="73" spans="1:67" x14ac:dyDescent="0.25">
      <c r="A73" s="26" t="s">
        <v>195</v>
      </c>
      <c r="B73" s="25" t="s">
        <v>196</v>
      </c>
      <c r="C73" s="28" t="s">
        <v>185</v>
      </c>
      <c r="D73" s="27" t="s">
        <v>85</v>
      </c>
      <c r="E73" s="8"/>
      <c r="F73" s="9"/>
      <c r="G73" s="9"/>
      <c r="H73" s="10"/>
      <c r="I73" s="10"/>
      <c r="J73" s="10"/>
      <c r="K73" s="10"/>
      <c r="L73" s="10"/>
      <c r="M73" s="9"/>
      <c r="N73" s="9"/>
      <c r="O73" s="9"/>
      <c r="P73" s="9"/>
      <c r="Q73" s="9"/>
      <c r="R73" s="9"/>
      <c r="S73" s="9"/>
      <c r="T73" s="9"/>
      <c r="U73" s="9"/>
      <c r="V73" s="9"/>
      <c r="W73" s="9"/>
      <c r="X73" s="9"/>
      <c r="Y73" s="9"/>
      <c r="Z73" s="9"/>
      <c r="AA73" s="9"/>
      <c r="AB73" s="9"/>
      <c r="AC73" s="9"/>
      <c r="AD73" s="9"/>
      <c r="AE73" s="9"/>
      <c r="AF73" s="9"/>
      <c r="AG73" s="7"/>
      <c r="AH73" s="11">
        <f t="shared" si="7"/>
        <v>0</v>
      </c>
      <c r="AI73" s="12">
        <f t="shared" si="8"/>
        <v>0</v>
      </c>
      <c r="AJ73" s="13" t="str">
        <f t="shared" si="9"/>
        <v>LAAG</v>
      </c>
      <c r="AK73" s="33" t="str">
        <f t="shared" si="10"/>
        <v>N</v>
      </c>
      <c r="AL73" s="14" t="str">
        <f t="shared" si="11"/>
        <v>LAAG</v>
      </c>
      <c r="AM73" s="8" t="s">
        <v>35</v>
      </c>
      <c r="AN73" s="9" t="s">
        <v>41</v>
      </c>
      <c r="AO73" s="9" t="s">
        <v>37</v>
      </c>
      <c r="AP73" s="18" t="str">
        <f t="shared" si="12"/>
        <v>N</v>
      </c>
      <c r="AQ73" s="15" t="str">
        <f t="shared" si="13"/>
        <v>LAAG</v>
      </c>
      <c r="AR73" s="6">
        <f>INDEX('P-07 HACCP score'!$C$3:$E$6,MATCH(E73,'P-07 HACCP score'!$B$3:$B$6,0),MATCH('D-14 Ernst'!A$2,'P-07 HACCP score'!$C$2:$E$2,0))</f>
        <v>0</v>
      </c>
      <c r="AS73" s="6">
        <f>INDEX('P-07 HACCP score'!$C$3:$E$6,MATCH(F73,'P-07 HACCP score'!$B$3:$B$6,0),MATCH('D-14 Ernst'!B$2,'P-07 HACCP score'!$C$2:$E$2,0))</f>
        <v>0</v>
      </c>
      <c r="AT73" s="6">
        <f>INDEX('P-07 HACCP score'!$C$3:$E$6,MATCH(G73,'P-07 HACCP score'!$B$3:$B$6,0),MATCH('D-14 Ernst'!C$2,'P-07 HACCP score'!$C$2:$E$2,0))</f>
        <v>0</v>
      </c>
      <c r="AU73" s="6">
        <f>INDEX('P-07 HACCP score'!$C$3:$E$6,MATCH(M73,'P-07 HACCP score'!$B$3:$B$6,0),MATCH('D-14 Ernst'!D$2,'P-07 HACCP score'!$C$2:$E$2,0))</f>
        <v>0</v>
      </c>
      <c r="AV73" s="6">
        <f>INDEX('P-07 HACCP score'!$C$3:$E$6,MATCH(N73,'P-07 HACCP score'!$B$3:$B$6,0),MATCH('D-14 Ernst'!E$2,'P-07 HACCP score'!$C$2:$E$2,0))</f>
        <v>0</v>
      </c>
      <c r="AW73" s="6">
        <f>INDEX('P-07 HACCP score'!$C$3:$E$6,MATCH(O73,'P-07 HACCP score'!$B$3:$B$6,0),MATCH('D-14 Ernst'!F$2,'P-07 HACCP score'!$C$2:$E$2,0))</f>
        <v>0</v>
      </c>
      <c r="AX73" s="6">
        <f>INDEX('P-07 HACCP score'!$C$3:$E$6,MATCH(P73,'P-07 HACCP score'!$B$3:$B$6,0),MATCH('D-14 Ernst'!G$2,'P-07 HACCP score'!$C$2:$E$2,0))</f>
        <v>0</v>
      </c>
      <c r="AY73" s="6">
        <f>INDEX('P-07 HACCP score'!$C$3:$E$6,MATCH(Q73,'P-07 HACCP score'!$B$3:$B$6,0),MATCH('D-14 Ernst'!H$2,'P-07 HACCP score'!$C$2:$E$2,0))</f>
        <v>0</v>
      </c>
      <c r="AZ73" s="6">
        <f>INDEX('P-07 HACCP score'!$C$3:$E$6,MATCH(R73,'P-07 HACCP score'!$B$3:$B$6,0),MATCH('D-14 Ernst'!I$2,'P-07 HACCP score'!$C$2:$E$2,0))</f>
        <v>0</v>
      </c>
      <c r="BA73" s="6">
        <f>INDEX('P-07 HACCP score'!$C$3:$E$6,MATCH(S73,'P-07 HACCP score'!$B$3:$B$6,0),MATCH('D-14 Ernst'!J$2,'P-07 HACCP score'!$C$2:$E$2,0))</f>
        <v>0</v>
      </c>
      <c r="BB73" s="6">
        <f>INDEX('P-07 HACCP score'!$C$3:$E$6,MATCH(T73,'P-07 HACCP score'!$B$3:$B$6,0),MATCH('D-14 Ernst'!K$2,'P-07 HACCP score'!$C$2:$E$2,0))</f>
        <v>0</v>
      </c>
      <c r="BC73" s="6">
        <f>INDEX('P-07 HACCP score'!$C$3:$E$6,MATCH(U73,'P-07 HACCP score'!$B$3:$B$6,0),MATCH('D-14 Ernst'!L$2,'P-07 HACCP score'!$C$2:$E$2,0))</f>
        <v>0</v>
      </c>
      <c r="BD73" s="6">
        <f>INDEX('P-07 HACCP score'!$C$3:$E$6,MATCH(V73,'P-07 HACCP score'!$B$3:$B$6,0),MATCH('D-14 Ernst'!M$2,'P-07 HACCP score'!$C$2:$E$2,0))</f>
        <v>0</v>
      </c>
      <c r="BE73" s="6">
        <f>INDEX('P-07 HACCP score'!$C$3:$E$6,MATCH(W73,'P-07 HACCP score'!$B$3:$B$6,0),MATCH('D-14 Ernst'!N$2,'P-07 HACCP score'!$C$2:$E$2,0))</f>
        <v>0</v>
      </c>
      <c r="BF73" s="6">
        <f>INDEX('P-07 HACCP score'!$C$3:$E$6,MATCH(X73,'P-07 HACCP score'!$B$3:$B$6,0),MATCH('D-14 Ernst'!O$2,'P-07 HACCP score'!$C$2:$E$2,0))</f>
        <v>0</v>
      </c>
      <c r="BG73" s="6">
        <f>INDEX('P-07 HACCP score'!$C$3:$E$6,MATCH(Y73,'P-07 HACCP score'!$B$3:$B$6,0),MATCH('D-14 Ernst'!P$2,'P-07 HACCP score'!$C$2:$E$2,0))</f>
        <v>0</v>
      </c>
      <c r="BH73" s="6">
        <f>INDEX('P-07 HACCP score'!$C$3:$E$6,MATCH(Z73,'P-07 HACCP score'!$B$3:$B$6,0),MATCH('D-14 Ernst'!Q$2,'P-07 HACCP score'!$C$2:$E$2,0))</f>
        <v>0</v>
      </c>
      <c r="BI73" s="6">
        <f>INDEX('P-07 HACCP score'!$C$3:$E$6,MATCH(AA73,'P-07 HACCP score'!$B$3:$B$6,0),MATCH('D-14 Ernst'!R$2,'P-07 HACCP score'!$C$2:$E$2,0))</f>
        <v>0</v>
      </c>
      <c r="BJ73" s="6">
        <f>INDEX('P-07 HACCP score'!$C$3:$E$6,MATCH(AB73,'P-07 HACCP score'!$B$3:$B$6,0),MATCH('D-14 Ernst'!S$2,'P-07 HACCP score'!$C$2:$E$2,0))</f>
        <v>0</v>
      </c>
      <c r="BK73" s="6">
        <f>INDEX('P-07 HACCP score'!$C$3:$E$6,MATCH(AC73,'P-07 HACCP score'!$B$3:$B$6,0),MATCH('D-14 Ernst'!T$2,'P-07 HACCP score'!$C$2:$E$2,0))</f>
        <v>0</v>
      </c>
      <c r="BL73" s="6">
        <f>INDEX('P-07 HACCP score'!$C$3:$E$6,MATCH(AD73,'P-07 HACCP score'!$B$3:$B$6,0),MATCH('D-14 Ernst'!U$2,'P-07 HACCP score'!$C$2:$E$2,0))</f>
        <v>0</v>
      </c>
      <c r="BM73" s="6">
        <f>INDEX('P-07 HACCP score'!$C$3:$E$6,MATCH(AE73,'P-07 HACCP score'!$B$3:$B$6,0),MATCH('D-14 Ernst'!V$2,'P-07 HACCP score'!$C$2:$E$2,0))</f>
        <v>0</v>
      </c>
      <c r="BN73" s="6">
        <f>INDEX('P-07 HACCP score'!$C$3:$E$6,MATCH(AF73,'P-07 HACCP score'!$B$3:$B$6,0),MATCH('D-14 Ernst'!W$2,'P-07 HACCP score'!$C$2:$E$2,0))</f>
        <v>0</v>
      </c>
      <c r="BO73" s="6">
        <f>INDEX('P-07 HACCP score'!$C$3:$E$6,MATCH(AG73,'P-07 HACCP score'!$B$3:$B$6,0),MATCH('D-14 Ernst'!X$2,'P-07 HACCP score'!$C$2:$E$2,0))</f>
        <v>0</v>
      </c>
    </row>
    <row r="74" spans="1:67" x14ac:dyDescent="0.25">
      <c r="A74" s="26" t="s">
        <v>197</v>
      </c>
      <c r="B74" s="25" t="s">
        <v>198</v>
      </c>
      <c r="C74" s="28" t="s">
        <v>1400</v>
      </c>
      <c r="D74" s="27" t="s">
        <v>85</v>
      </c>
      <c r="E74" s="8"/>
      <c r="F74" s="9"/>
      <c r="G74" s="9"/>
      <c r="H74" s="10"/>
      <c r="I74" s="10"/>
      <c r="J74" s="10"/>
      <c r="K74" s="10"/>
      <c r="L74" s="10"/>
      <c r="M74" s="9"/>
      <c r="N74" s="9" t="s">
        <v>35</v>
      </c>
      <c r="O74" s="9" t="s">
        <v>35</v>
      </c>
      <c r="P74" s="9"/>
      <c r="Q74" s="9"/>
      <c r="R74" s="9"/>
      <c r="S74" s="9"/>
      <c r="T74" s="9"/>
      <c r="U74" s="9"/>
      <c r="V74" s="9"/>
      <c r="W74" s="9"/>
      <c r="X74" s="9"/>
      <c r="Y74" s="9"/>
      <c r="Z74" s="9"/>
      <c r="AA74" s="9"/>
      <c r="AB74" s="9"/>
      <c r="AC74" s="9"/>
      <c r="AD74" s="9"/>
      <c r="AE74" s="9"/>
      <c r="AF74" s="9"/>
      <c r="AG74" s="7"/>
      <c r="AH74" s="11">
        <f t="shared" si="7"/>
        <v>1</v>
      </c>
      <c r="AI74" s="12">
        <f t="shared" si="8"/>
        <v>0</v>
      </c>
      <c r="AJ74" s="13" t="str">
        <f t="shared" si="9"/>
        <v>LAAG</v>
      </c>
      <c r="AK74" s="33" t="str">
        <f t="shared" si="10"/>
        <v>N</v>
      </c>
      <c r="AL74" s="14" t="str">
        <f t="shared" si="11"/>
        <v>LAAG</v>
      </c>
      <c r="AM74" s="8" t="s">
        <v>35</v>
      </c>
      <c r="AN74" s="9" t="s">
        <v>41</v>
      </c>
      <c r="AO74" s="9" t="s">
        <v>37</v>
      </c>
      <c r="AP74" s="18" t="str">
        <f t="shared" si="12"/>
        <v>N</v>
      </c>
      <c r="AQ74" s="15" t="str">
        <f t="shared" si="13"/>
        <v>LAAG</v>
      </c>
      <c r="AR74" s="6">
        <f>INDEX('P-07 HACCP score'!$C$3:$E$6,MATCH(E74,'P-07 HACCP score'!$B$3:$B$6,0),MATCH('D-14 Ernst'!A$2,'P-07 HACCP score'!$C$2:$E$2,0))</f>
        <v>0</v>
      </c>
      <c r="AS74" s="6">
        <f>INDEX('P-07 HACCP score'!$C$3:$E$6,MATCH(F74,'P-07 HACCP score'!$B$3:$B$6,0),MATCH('D-14 Ernst'!B$2,'P-07 HACCP score'!$C$2:$E$2,0))</f>
        <v>0</v>
      </c>
      <c r="AT74" s="6">
        <f>INDEX('P-07 HACCP score'!$C$3:$E$6,MATCH(G74,'P-07 HACCP score'!$B$3:$B$6,0),MATCH('D-14 Ernst'!C$2,'P-07 HACCP score'!$C$2:$E$2,0))</f>
        <v>0</v>
      </c>
      <c r="AU74" s="6">
        <f>INDEX('P-07 HACCP score'!$C$3:$E$6,MATCH(M74,'P-07 HACCP score'!$B$3:$B$6,0),MATCH('D-14 Ernst'!D$2,'P-07 HACCP score'!$C$2:$E$2,0))</f>
        <v>0</v>
      </c>
      <c r="AV74" s="6">
        <f>INDEX('P-07 HACCP score'!$C$3:$E$6,MATCH(N74,'P-07 HACCP score'!$B$3:$B$6,0),MATCH('D-14 Ernst'!E$2,'P-07 HACCP score'!$C$2:$E$2,0))</f>
        <v>2</v>
      </c>
      <c r="AW74" s="6">
        <f>INDEX('P-07 HACCP score'!$C$3:$E$6,MATCH(O74,'P-07 HACCP score'!$B$3:$B$6,0),MATCH('D-14 Ernst'!F$2,'P-07 HACCP score'!$C$2:$E$2,0))</f>
        <v>3</v>
      </c>
      <c r="AX74" s="6">
        <f>INDEX('P-07 HACCP score'!$C$3:$E$6,MATCH(P74,'P-07 HACCP score'!$B$3:$B$6,0),MATCH('D-14 Ernst'!G$2,'P-07 HACCP score'!$C$2:$E$2,0))</f>
        <v>0</v>
      </c>
      <c r="AY74" s="6">
        <f>INDEX('P-07 HACCP score'!$C$3:$E$6,MATCH(Q74,'P-07 HACCP score'!$B$3:$B$6,0),MATCH('D-14 Ernst'!H$2,'P-07 HACCP score'!$C$2:$E$2,0))</f>
        <v>0</v>
      </c>
      <c r="AZ74" s="6">
        <f>INDEX('P-07 HACCP score'!$C$3:$E$6,MATCH(R74,'P-07 HACCP score'!$B$3:$B$6,0),MATCH('D-14 Ernst'!I$2,'P-07 HACCP score'!$C$2:$E$2,0))</f>
        <v>0</v>
      </c>
      <c r="BA74" s="6">
        <f>INDEX('P-07 HACCP score'!$C$3:$E$6,MATCH(S74,'P-07 HACCP score'!$B$3:$B$6,0),MATCH('D-14 Ernst'!J$2,'P-07 HACCP score'!$C$2:$E$2,0))</f>
        <v>0</v>
      </c>
      <c r="BB74" s="6">
        <f>INDEX('P-07 HACCP score'!$C$3:$E$6,MATCH(T74,'P-07 HACCP score'!$B$3:$B$6,0),MATCH('D-14 Ernst'!K$2,'P-07 HACCP score'!$C$2:$E$2,0))</f>
        <v>0</v>
      </c>
      <c r="BC74" s="6">
        <f>INDEX('P-07 HACCP score'!$C$3:$E$6,MATCH(U74,'P-07 HACCP score'!$B$3:$B$6,0),MATCH('D-14 Ernst'!L$2,'P-07 HACCP score'!$C$2:$E$2,0))</f>
        <v>0</v>
      </c>
      <c r="BD74" s="6">
        <f>INDEX('P-07 HACCP score'!$C$3:$E$6,MATCH(V74,'P-07 HACCP score'!$B$3:$B$6,0),MATCH('D-14 Ernst'!M$2,'P-07 HACCP score'!$C$2:$E$2,0))</f>
        <v>0</v>
      </c>
      <c r="BE74" s="6">
        <f>INDEX('P-07 HACCP score'!$C$3:$E$6,MATCH(W74,'P-07 HACCP score'!$B$3:$B$6,0),MATCH('D-14 Ernst'!N$2,'P-07 HACCP score'!$C$2:$E$2,0))</f>
        <v>0</v>
      </c>
      <c r="BF74" s="6">
        <f>INDEX('P-07 HACCP score'!$C$3:$E$6,MATCH(X74,'P-07 HACCP score'!$B$3:$B$6,0),MATCH('D-14 Ernst'!O$2,'P-07 HACCP score'!$C$2:$E$2,0))</f>
        <v>0</v>
      </c>
      <c r="BG74" s="6">
        <f>INDEX('P-07 HACCP score'!$C$3:$E$6,MATCH(Y74,'P-07 HACCP score'!$B$3:$B$6,0),MATCH('D-14 Ernst'!P$2,'P-07 HACCP score'!$C$2:$E$2,0))</f>
        <v>0</v>
      </c>
      <c r="BH74" s="6">
        <f>INDEX('P-07 HACCP score'!$C$3:$E$6,MATCH(Z74,'P-07 HACCP score'!$B$3:$B$6,0),MATCH('D-14 Ernst'!Q$2,'P-07 HACCP score'!$C$2:$E$2,0))</f>
        <v>0</v>
      </c>
      <c r="BI74" s="6">
        <f>INDEX('P-07 HACCP score'!$C$3:$E$6,MATCH(AA74,'P-07 HACCP score'!$B$3:$B$6,0),MATCH('D-14 Ernst'!R$2,'P-07 HACCP score'!$C$2:$E$2,0))</f>
        <v>0</v>
      </c>
      <c r="BJ74" s="6">
        <f>INDEX('P-07 HACCP score'!$C$3:$E$6,MATCH(AB74,'P-07 HACCP score'!$B$3:$B$6,0),MATCH('D-14 Ernst'!S$2,'P-07 HACCP score'!$C$2:$E$2,0))</f>
        <v>0</v>
      </c>
      <c r="BK74" s="6">
        <f>INDEX('P-07 HACCP score'!$C$3:$E$6,MATCH(AC74,'P-07 HACCP score'!$B$3:$B$6,0),MATCH('D-14 Ernst'!T$2,'P-07 HACCP score'!$C$2:$E$2,0))</f>
        <v>0</v>
      </c>
      <c r="BL74" s="6">
        <f>INDEX('P-07 HACCP score'!$C$3:$E$6,MATCH(AD74,'P-07 HACCP score'!$B$3:$B$6,0),MATCH('D-14 Ernst'!U$2,'P-07 HACCP score'!$C$2:$E$2,0))</f>
        <v>0</v>
      </c>
      <c r="BM74" s="6">
        <f>INDEX('P-07 HACCP score'!$C$3:$E$6,MATCH(AE74,'P-07 HACCP score'!$B$3:$B$6,0),MATCH('D-14 Ernst'!V$2,'P-07 HACCP score'!$C$2:$E$2,0))</f>
        <v>0</v>
      </c>
      <c r="BN74" s="6">
        <f>INDEX('P-07 HACCP score'!$C$3:$E$6,MATCH(AF74,'P-07 HACCP score'!$B$3:$B$6,0),MATCH('D-14 Ernst'!W$2,'P-07 HACCP score'!$C$2:$E$2,0))</f>
        <v>0</v>
      </c>
      <c r="BO74" s="6">
        <f>INDEX('P-07 HACCP score'!$C$3:$E$6,MATCH(AG74,'P-07 HACCP score'!$B$3:$B$6,0),MATCH('D-14 Ernst'!X$2,'P-07 HACCP score'!$C$2:$E$2,0))</f>
        <v>0</v>
      </c>
    </row>
    <row r="75" spans="1:67" x14ac:dyDescent="0.25">
      <c r="A75" s="26" t="s">
        <v>1408</v>
      </c>
      <c r="B75" s="25" t="s">
        <v>1368</v>
      </c>
      <c r="C75" s="28" t="s">
        <v>1395</v>
      </c>
      <c r="D75" s="27" t="s">
        <v>153</v>
      </c>
      <c r="E75" s="8" t="s">
        <v>35</v>
      </c>
      <c r="F75" s="9"/>
      <c r="G75" s="9"/>
      <c r="H75" s="10"/>
      <c r="I75" s="10"/>
      <c r="J75" s="10"/>
      <c r="K75" s="10"/>
      <c r="L75" s="10"/>
      <c r="M75" s="9"/>
      <c r="N75" s="9" t="s">
        <v>35</v>
      </c>
      <c r="O75" s="9" t="s">
        <v>40</v>
      </c>
      <c r="P75" s="9"/>
      <c r="Q75" s="9" t="s">
        <v>56</v>
      </c>
      <c r="R75" s="9"/>
      <c r="S75" s="9"/>
      <c r="T75" s="9"/>
      <c r="U75" s="9"/>
      <c r="V75" s="9"/>
      <c r="W75" s="9"/>
      <c r="X75" s="9"/>
      <c r="Y75" s="9"/>
      <c r="Z75" s="9"/>
      <c r="AA75" s="9"/>
      <c r="AB75" s="9"/>
      <c r="AC75" s="9"/>
      <c r="AD75" s="9"/>
      <c r="AE75" s="9"/>
      <c r="AF75" s="9"/>
      <c r="AG75" s="7"/>
      <c r="AH75" s="11">
        <f t="shared" si="7"/>
        <v>1</v>
      </c>
      <c r="AI75" s="12">
        <f t="shared" si="8"/>
        <v>1</v>
      </c>
      <c r="AJ75" s="13" t="str">
        <f t="shared" si="9"/>
        <v>HOOG</v>
      </c>
      <c r="AK75" s="33" t="str">
        <f t="shared" si="10"/>
        <v>N</v>
      </c>
      <c r="AL75" s="14" t="str">
        <f t="shared" si="11"/>
        <v>HOOG</v>
      </c>
      <c r="AM75" s="8" t="s">
        <v>40</v>
      </c>
      <c r="AN75" s="9" t="s">
        <v>41</v>
      </c>
      <c r="AO75" s="9" t="s">
        <v>37</v>
      </c>
      <c r="AP75" s="18" t="str">
        <f t="shared" si="12"/>
        <v>N</v>
      </c>
      <c r="AQ75" s="15" t="str">
        <f t="shared" si="13"/>
        <v>HOOG</v>
      </c>
      <c r="AR75" s="6">
        <f>INDEX('P-07 HACCP score'!$C$3:$E$6,MATCH(E75,'P-07 HACCP score'!$B$3:$B$6,0),MATCH('D-14 Ernst'!A$2,'P-07 HACCP score'!$C$2:$E$2,0))</f>
        <v>2</v>
      </c>
      <c r="AS75" s="6">
        <f>INDEX('P-07 HACCP score'!$C$3:$E$6,MATCH(F75,'P-07 HACCP score'!$B$3:$B$6,0),MATCH('D-14 Ernst'!B$2,'P-07 HACCP score'!$C$2:$E$2,0))</f>
        <v>0</v>
      </c>
      <c r="AT75" s="6">
        <f>INDEX('P-07 HACCP score'!$C$3:$E$6,MATCH(G75,'P-07 HACCP score'!$B$3:$B$6,0),MATCH('D-14 Ernst'!C$2,'P-07 HACCP score'!$C$2:$E$2,0))</f>
        <v>0</v>
      </c>
      <c r="AU75" s="6">
        <f>INDEX('P-07 HACCP score'!$C$3:$E$6,MATCH(M75,'P-07 HACCP score'!$B$3:$B$6,0),MATCH('D-14 Ernst'!D$2,'P-07 HACCP score'!$C$2:$E$2,0))</f>
        <v>0</v>
      </c>
      <c r="AV75" s="6">
        <f>INDEX('P-07 HACCP score'!$C$3:$E$6,MATCH(N75,'P-07 HACCP score'!$B$3:$B$6,0),MATCH('D-14 Ernst'!E$2,'P-07 HACCP score'!$C$2:$E$2,0))</f>
        <v>2</v>
      </c>
      <c r="AW75" s="6">
        <f>INDEX('P-07 HACCP score'!$C$3:$E$6,MATCH(O75,'P-07 HACCP score'!$B$3:$B$6,0),MATCH('D-14 Ernst'!F$2,'P-07 HACCP score'!$C$2:$E$2,0))</f>
        <v>4</v>
      </c>
      <c r="AX75" s="6">
        <f>INDEX('P-07 HACCP score'!$C$3:$E$6,MATCH(P75,'P-07 HACCP score'!$B$3:$B$6,0),MATCH('D-14 Ernst'!G$2,'P-07 HACCP score'!$C$2:$E$2,0))</f>
        <v>0</v>
      </c>
      <c r="AY75" s="6">
        <f>INDEX('P-07 HACCP score'!$C$3:$E$6,MATCH(Q75,'P-07 HACCP score'!$B$3:$B$6,0),MATCH('D-14 Ernst'!H$2,'P-07 HACCP score'!$C$2:$E$2,0))</f>
        <v>3</v>
      </c>
      <c r="AZ75" s="6">
        <f>INDEX('P-07 HACCP score'!$C$3:$E$6,MATCH(R75,'P-07 HACCP score'!$B$3:$B$6,0),MATCH('D-14 Ernst'!I$2,'P-07 HACCP score'!$C$2:$E$2,0))</f>
        <v>0</v>
      </c>
      <c r="BA75" s="6">
        <f>INDEX('P-07 HACCP score'!$C$3:$E$6,MATCH(S75,'P-07 HACCP score'!$B$3:$B$6,0),MATCH('D-14 Ernst'!J$2,'P-07 HACCP score'!$C$2:$E$2,0))</f>
        <v>0</v>
      </c>
      <c r="BB75" s="6">
        <f>INDEX('P-07 HACCP score'!$C$3:$E$6,MATCH(T75,'P-07 HACCP score'!$B$3:$B$6,0),MATCH('D-14 Ernst'!K$2,'P-07 HACCP score'!$C$2:$E$2,0))</f>
        <v>0</v>
      </c>
      <c r="BC75" s="6">
        <f>INDEX('P-07 HACCP score'!$C$3:$E$6,MATCH(U75,'P-07 HACCP score'!$B$3:$B$6,0),MATCH('D-14 Ernst'!L$2,'P-07 HACCP score'!$C$2:$E$2,0))</f>
        <v>0</v>
      </c>
      <c r="BD75" s="6">
        <f>INDEX('P-07 HACCP score'!$C$3:$E$6,MATCH(V75,'P-07 HACCP score'!$B$3:$B$6,0),MATCH('D-14 Ernst'!M$2,'P-07 HACCP score'!$C$2:$E$2,0))</f>
        <v>0</v>
      </c>
      <c r="BE75" s="6">
        <f>INDEX('P-07 HACCP score'!$C$3:$E$6,MATCH(W75,'P-07 HACCP score'!$B$3:$B$6,0),MATCH('D-14 Ernst'!N$2,'P-07 HACCP score'!$C$2:$E$2,0))</f>
        <v>0</v>
      </c>
      <c r="BF75" s="6">
        <f>INDEX('P-07 HACCP score'!$C$3:$E$6,MATCH(X75,'P-07 HACCP score'!$B$3:$B$6,0),MATCH('D-14 Ernst'!O$2,'P-07 HACCP score'!$C$2:$E$2,0))</f>
        <v>0</v>
      </c>
      <c r="BG75" s="6">
        <f>INDEX('P-07 HACCP score'!$C$3:$E$6,MATCH(Y75,'P-07 HACCP score'!$B$3:$B$6,0),MATCH('D-14 Ernst'!P$2,'P-07 HACCP score'!$C$2:$E$2,0))</f>
        <v>0</v>
      </c>
      <c r="BH75" s="6">
        <f>INDEX('P-07 HACCP score'!$C$3:$E$6,MATCH(Z75,'P-07 HACCP score'!$B$3:$B$6,0),MATCH('D-14 Ernst'!Q$2,'P-07 HACCP score'!$C$2:$E$2,0))</f>
        <v>0</v>
      </c>
      <c r="BI75" s="6">
        <f>INDEX('P-07 HACCP score'!$C$3:$E$6,MATCH(AA75,'P-07 HACCP score'!$B$3:$B$6,0),MATCH('D-14 Ernst'!R$2,'P-07 HACCP score'!$C$2:$E$2,0))</f>
        <v>0</v>
      </c>
      <c r="BJ75" s="6">
        <f>INDEX('P-07 HACCP score'!$C$3:$E$6,MATCH(AB75,'P-07 HACCP score'!$B$3:$B$6,0),MATCH('D-14 Ernst'!S$2,'P-07 HACCP score'!$C$2:$E$2,0))</f>
        <v>0</v>
      </c>
      <c r="BK75" s="6">
        <f>INDEX('P-07 HACCP score'!$C$3:$E$6,MATCH(AC75,'P-07 HACCP score'!$B$3:$B$6,0),MATCH('D-14 Ernst'!T$2,'P-07 HACCP score'!$C$2:$E$2,0))</f>
        <v>0</v>
      </c>
      <c r="BL75" s="6">
        <f>INDEX('P-07 HACCP score'!$C$3:$E$6,MATCH(AD75,'P-07 HACCP score'!$B$3:$B$6,0),MATCH('D-14 Ernst'!U$2,'P-07 HACCP score'!$C$2:$E$2,0))</f>
        <v>0</v>
      </c>
      <c r="BM75" s="6">
        <f>INDEX('P-07 HACCP score'!$C$3:$E$6,MATCH(AE75,'P-07 HACCP score'!$B$3:$B$6,0),MATCH('D-14 Ernst'!V$2,'P-07 HACCP score'!$C$2:$E$2,0))</f>
        <v>0</v>
      </c>
      <c r="BN75" s="6">
        <f>INDEX('P-07 HACCP score'!$C$3:$E$6,MATCH(AF75,'P-07 HACCP score'!$B$3:$B$6,0),MATCH('D-14 Ernst'!W$2,'P-07 HACCP score'!$C$2:$E$2,0))</f>
        <v>0</v>
      </c>
      <c r="BO75" s="6">
        <f>INDEX('P-07 HACCP score'!$C$3:$E$6,MATCH(AG75,'P-07 HACCP score'!$B$3:$B$6,0),MATCH('D-14 Ernst'!X$2,'P-07 HACCP score'!$C$2:$E$2,0))</f>
        <v>0</v>
      </c>
    </row>
    <row r="76" spans="1:67" x14ac:dyDescent="0.25">
      <c r="A76" s="26" t="s">
        <v>199</v>
      </c>
      <c r="B76" s="25" t="s">
        <v>200</v>
      </c>
      <c r="C76" s="28" t="s">
        <v>201</v>
      </c>
      <c r="D76" s="27" t="s">
        <v>85</v>
      </c>
      <c r="E76" s="8"/>
      <c r="F76" s="9"/>
      <c r="G76" s="9"/>
      <c r="H76" s="10"/>
      <c r="I76" s="10"/>
      <c r="J76" s="10"/>
      <c r="K76" s="10"/>
      <c r="L76" s="10"/>
      <c r="M76" s="9"/>
      <c r="N76" s="9"/>
      <c r="O76" s="9"/>
      <c r="P76" s="9"/>
      <c r="Q76" s="9"/>
      <c r="R76" s="9"/>
      <c r="S76" s="9"/>
      <c r="T76" s="9"/>
      <c r="U76" s="9"/>
      <c r="V76" s="9"/>
      <c r="W76" s="9"/>
      <c r="X76" s="9"/>
      <c r="Y76" s="9"/>
      <c r="Z76" s="9"/>
      <c r="AA76" s="9"/>
      <c r="AB76" s="9"/>
      <c r="AC76" s="9"/>
      <c r="AD76" s="9"/>
      <c r="AE76" s="9"/>
      <c r="AF76" s="9"/>
      <c r="AG76" s="7"/>
      <c r="AH76" s="11">
        <f t="shared" si="7"/>
        <v>0</v>
      </c>
      <c r="AI76" s="12">
        <f t="shared" si="8"/>
        <v>0</v>
      </c>
      <c r="AJ76" s="13" t="str">
        <f t="shared" si="9"/>
        <v>LAAG</v>
      </c>
      <c r="AK76" s="33" t="str">
        <f t="shared" si="10"/>
        <v>N</v>
      </c>
      <c r="AL76" s="14" t="str">
        <f t="shared" si="11"/>
        <v>LAAG</v>
      </c>
      <c r="AM76" s="8" t="s">
        <v>178</v>
      </c>
      <c r="AN76" s="9" t="s">
        <v>178</v>
      </c>
      <c r="AO76" s="9" t="s">
        <v>178</v>
      </c>
      <c r="AP76" s="18" t="str">
        <f t="shared" si="12"/>
        <v>N</v>
      </c>
      <c r="AQ76" s="15" t="str">
        <f t="shared" si="13"/>
        <v>LAAG</v>
      </c>
      <c r="AR76" s="6">
        <f>INDEX('P-07 HACCP score'!$C$3:$E$6,MATCH(E76,'P-07 HACCP score'!$B$3:$B$6,0),MATCH('D-14 Ernst'!A$2,'P-07 HACCP score'!$C$2:$E$2,0))</f>
        <v>0</v>
      </c>
      <c r="AS76" s="6">
        <f>INDEX('P-07 HACCP score'!$C$3:$E$6,MATCH(F76,'P-07 HACCP score'!$B$3:$B$6,0),MATCH('D-14 Ernst'!B$2,'P-07 HACCP score'!$C$2:$E$2,0))</f>
        <v>0</v>
      </c>
      <c r="AT76" s="6">
        <f>INDEX('P-07 HACCP score'!$C$3:$E$6,MATCH(G76,'P-07 HACCP score'!$B$3:$B$6,0),MATCH('D-14 Ernst'!C$2,'P-07 HACCP score'!$C$2:$E$2,0))</f>
        <v>0</v>
      </c>
      <c r="AU76" s="6">
        <f>INDEX('P-07 HACCP score'!$C$3:$E$6,MATCH(M76,'P-07 HACCP score'!$B$3:$B$6,0),MATCH('D-14 Ernst'!D$2,'P-07 HACCP score'!$C$2:$E$2,0))</f>
        <v>0</v>
      </c>
      <c r="AV76" s="6">
        <f>INDEX('P-07 HACCP score'!$C$3:$E$6,MATCH(N76,'P-07 HACCP score'!$B$3:$B$6,0),MATCH('D-14 Ernst'!E$2,'P-07 HACCP score'!$C$2:$E$2,0))</f>
        <v>0</v>
      </c>
      <c r="AW76" s="6">
        <f>INDEX('P-07 HACCP score'!$C$3:$E$6,MATCH(O76,'P-07 HACCP score'!$B$3:$B$6,0),MATCH('D-14 Ernst'!F$2,'P-07 HACCP score'!$C$2:$E$2,0))</f>
        <v>0</v>
      </c>
      <c r="AX76" s="6">
        <f>INDEX('P-07 HACCP score'!$C$3:$E$6,MATCH(P76,'P-07 HACCP score'!$B$3:$B$6,0),MATCH('D-14 Ernst'!G$2,'P-07 HACCP score'!$C$2:$E$2,0))</f>
        <v>0</v>
      </c>
      <c r="AY76" s="6">
        <f>INDEX('P-07 HACCP score'!$C$3:$E$6,MATCH(Q76,'P-07 HACCP score'!$B$3:$B$6,0),MATCH('D-14 Ernst'!H$2,'P-07 HACCP score'!$C$2:$E$2,0))</f>
        <v>0</v>
      </c>
      <c r="AZ76" s="6">
        <f>INDEX('P-07 HACCP score'!$C$3:$E$6,MATCH(R76,'P-07 HACCP score'!$B$3:$B$6,0),MATCH('D-14 Ernst'!I$2,'P-07 HACCP score'!$C$2:$E$2,0))</f>
        <v>0</v>
      </c>
      <c r="BA76" s="6">
        <f>INDEX('P-07 HACCP score'!$C$3:$E$6,MATCH(S76,'P-07 HACCP score'!$B$3:$B$6,0),MATCH('D-14 Ernst'!J$2,'P-07 HACCP score'!$C$2:$E$2,0))</f>
        <v>0</v>
      </c>
      <c r="BB76" s="6">
        <f>INDEX('P-07 HACCP score'!$C$3:$E$6,MATCH(T76,'P-07 HACCP score'!$B$3:$B$6,0),MATCH('D-14 Ernst'!K$2,'P-07 HACCP score'!$C$2:$E$2,0))</f>
        <v>0</v>
      </c>
      <c r="BC76" s="6">
        <f>INDEX('P-07 HACCP score'!$C$3:$E$6,MATCH(U76,'P-07 HACCP score'!$B$3:$B$6,0),MATCH('D-14 Ernst'!L$2,'P-07 HACCP score'!$C$2:$E$2,0))</f>
        <v>0</v>
      </c>
      <c r="BD76" s="6">
        <f>INDEX('P-07 HACCP score'!$C$3:$E$6,MATCH(V76,'P-07 HACCP score'!$B$3:$B$6,0),MATCH('D-14 Ernst'!M$2,'P-07 HACCP score'!$C$2:$E$2,0))</f>
        <v>0</v>
      </c>
      <c r="BE76" s="6">
        <f>INDEX('P-07 HACCP score'!$C$3:$E$6,MATCH(W76,'P-07 HACCP score'!$B$3:$B$6,0),MATCH('D-14 Ernst'!N$2,'P-07 HACCP score'!$C$2:$E$2,0))</f>
        <v>0</v>
      </c>
      <c r="BF76" s="6">
        <f>INDEX('P-07 HACCP score'!$C$3:$E$6,MATCH(X76,'P-07 HACCP score'!$B$3:$B$6,0),MATCH('D-14 Ernst'!O$2,'P-07 HACCP score'!$C$2:$E$2,0))</f>
        <v>0</v>
      </c>
      <c r="BG76" s="6">
        <f>INDEX('P-07 HACCP score'!$C$3:$E$6,MATCH(Y76,'P-07 HACCP score'!$B$3:$B$6,0),MATCH('D-14 Ernst'!P$2,'P-07 HACCP score'!$C$2:$E$2,0))</f>
        <v>0</v>
      </c>
      <c r="BH76" s="6">
        <f>INDEX('P-07 HACCP score'!$C$3:$E$6,MATCH(Z76,'P-07 HACCP score'!$B$3:$B$6,0),MATCH('D-14 Ernst'!Q$2,'P-07 HACCP score'!$C$2:$E$2,0))</f>
        <v>0</v>
      </c>
      <c r="BI76" s="6">
        <f>INDEX('P-07 HACCP score'!$C$3:$E$6,MATCH(AA76,'P-07 HACCP score'!$B$3:$B$6,0),MATCH('D-14 Ernst'!R$2,'P-07 HACCP score'!$C$2:$E$2,0))</f>
        <v>0</v>
      </c>
      <c r="BJ76" s="6">
        <f>INDEX('P-07 HACCP score'!$C$3:$E$6,MATCH(AB76,'P-07 HACCP score'!$B$3:$B$6,0),MATCH('D-14 Ernst'!S$2,'P-07 HACCP score'!$C$2:$E$2,0))</f>
        <v>0</v>
      </c>
      <c r="BK76" s="6">
        <f>INDEX('P-07 HACCP score'!$C$3:$E$6,MATCH(AC76,'P-07 HACCP score'!$B$3:$B$6,0),MATCH('D-14 Ernst'!T$2,'P-07 HACCP score'!$C$2:$E$2,0))</f>
        <v>0</v>
      </c>
      <c r="BL76" s="6">
        <f>INDEX('P-07 HACCP score'!$C$3:$E$6,MATCH(AD76,'P-07 HACCP score'!$B$3:$B$6,0),MATCH('D-14 Ernst'!U$2,'P-07 HACCP score'!$C$2:$E$2,0))</f>
        <v>0</v>
      </c>
      <c r="BM76" s="6">
        <f>INDEX('P-07 HACCP score'!$C$3:$E$6,MATCH(AE76,'P-07 HACCP score'!$B$3:$B$6,0),MATCH('D-14 Ernst'!V$2,'P-07 HACCP score'!$C$2:$E$2,0))</f>
        <v>0</v>
      </c>
      <c r="BN76" s="6">
        <f>INDEX('P-07 HACCP score'!$C$3:$E$6,MATCH(AF76,'P-07 HACCP score'!$B$3:$B$6,0),MATCH('D-14 Ernst'!W$2,'P-07 HACCP score'!$C$2:$E$2,0))</f>
        <v>0</v>
      </c>
      <c r="BO76" s="6">
        <f>INDEX('P-07 HACCP score'!$C$3:$E$6,MATCH(AG76,'P-07 HACCP score'!$B$3:$B$6,0),MATCH('D-14 Ernst'!X$2,'P-07 HACCP score'!$C$2:$E$2,0))</f>
        <v>0</v>
      </c>
    </row>
    <row r="77" spans="1:67" x14ac:dyDescent="0.25">
      <c r="A77" s="26" t="s">
        <v>202</v>
      </c>
      <c r="B77" s="25" t="s">
        <v>203</v>
      </c>
      <c r="C77" s="28" t="s">
        <v>128</v>
      </c>
      <c r="D77" s="27" t="s">
        <v>85</v>
      </c>
      <c r="E77" s="8"/>
      <c r="F77" s="9"/>
      <c r="G77" s="9"/>
      <c r="H77" s="10"/>
      <c r="I77" s="10"/>
      <c r="J77" s="10"/>
      <c r="K77" s="10"/>
      <c r="L77" s="10"/>
      <c r="M77" s="9"/>
      <c r="N77" s="9"/>
      <c r="O77" s="9"/>
      <c r="P77" s="9"/>
      <c r="Q77" s="9"/>
      <c r="R77" s="9"/>
      <c r="S77" s="9"/>
      <c r="T77" s="9"/>
      <c r="U77" s="9"/>
      <c r="V77" s="9"/>
      <c r="W77" s="9"/>
      <c r="X77" s="9"/>
      <c r="Y77" s="9"/>
      <c r="Z77" s="9"/>
      <c r="AA77" s="9"/>
      <c r="AB77" s="9"/>
      <c r="AC77" s="9"/>
      <c r="AD77" s="9"/>
      <c r="AE77" s="9"/>
      <c r="AF77" s="9"/>
      <c r="AG77" s="7"/>
      <c r="AH77" s="11">
        <f t="shared" si="7"/>
        <v>0</v>
      </c>
      <c r="AI77" s="12">
        <f t="shared" si="8"/>
        <v>0</v>
      </c>
      <c r="AJ77" s="13" t="str">
        <f t="shared" si="9"/>
        <v>LAAG</v>
      </c>
      <c r="AK77" s="33" t="str">
        <f t="shared" si="10"/>
        <v>N</v>
      </c>
      <c r="AL77" s="14" t="str">
        <f t="shared" si="11"/>
        <v>LAAG</v>
      </c>
      <c r="AM77" s="8" t="s">
        <v>35</v>
      </c>
      <c r="AN77" s="9" t="s">
        <v>41</v>
      </c>
      <c r="AO77" s="9" t="s">
        <v>37</v>
      </c>
      <c r="AP77" s="18" t="str">
        <f t="shared" si="12"/>
        <v>N</v>
      </c>
      <c r="AQ77" s="15" t="str">
        <f t="shared" si="13"/>
        <v>LAAG</v>
      </c>
      <c r="AR77" s="6">
        <f>INDEX('P-07 HACCP score'!$C$3:$E$6,MATCH(E77,'P-07 HACCP score'!$B$3:$B$6,0),MATCH('D-14 Ernst'!A$2,'P-07 HACCP score'!$C$2:$E$2,0))</f>
        <v>0</v>
      </c>
      <c r="AS77" s="6">
        <f>INDEX('P-07 HACCP score'!$C$3:$E$6,MATCH(F77,'P-07 HACCP score'!$B$3:$B$6,0),MATCH('D-14 Ernst'!B$2,'P-07 HACCP score'!$C$2:$E$2,0))</f>
        <v>0</v>
      </c>
      <c r="AT77" s="6">
        <f>INDEX('P-07 HACCP score'!$C$3:$E$6,MATCH(G77,'P-07 HACCP score'!$B$3:$B$6,0),MATCH('D-14 Ernst'!C$2,'P-07 HACCP score'!$C$2:$E$2,0))</f>
        <v>0</v>
      </c>
      <c r="AU77" s="6">
        <f>INDEX('P-07 HACCP score'!$C$3:$E$6,MATCH(M77,'P-07 HACCP score'!$B$3:$B$6,0),MATCH('D-14 Ernst'!D$2,'P-07 HACCP score'!$C$2:$E$2,0))</f>
        <v>0</v>
      </c>
      <c r="AV77" s="6">
        <f>INDEX('P-07 HACCP score'!$C$3:$E$6,MATCH(N77,'P-07 HACCP score'!$B$3:$B$6,0),MATCH('D-14 Ernst'!E$2,'P-07 HACCP score'!$C$2:$E$2,0))</f>
        <v>0</v>
      </c>
      <c r="AW77" s="6">
        <f>INDEX('P-07 HACCP score'!$C$3:$E$6,MATCH(O77,'P-07 HACCP score'!$B$3:$B$6,0),MATCH('D-14 Ernst'!F$2,'P-07 HACCP score'!$C$2:$E$2,0))</f>
        <v>0</v>
      </c>
      <c r="AX77" s="6">
        <f>INDEX('P-07 HACCP score'!$C$3:$E$6,MATCH(P77,'P-07 HACCP score'!$B$3:$B$6,0),MATCH('D-14 Ernst'!G$2,'P-07 HACCP score'!$C$2:$E$2,0))</f>
        <v>0</v>
      </c>
      <c r="AY77" s="6">
        <f>INDEX('P-07 HACCP score'!$C$3:$E$6,MATCH(Q77,'P-07 HACCP score'!$B$3:$B$6,0),MATCH('D-14 Ernst'!H$2,'P-07 HACCP score'!$C$2:$E$2,0))</f>
        <v>0</v>
      </c>
      <c r="AZ77" s="6">
        <f>INDEX('P-07 HACCP score'!$C$3:$E$6,MATCH(R77,'P-07 HACCP score'!$B$3:$B$6,0),MATCH('D-14 Ernst'!I$2,'P-07 HACCP score'!$C$2:$E$2,0))</f>
        <v>0</v>
      </c>
      <c r="BA77" s="6">
        <f>INDEX('P-07 HACCP score'!$C$3:$E$6,MATCH(S77,'P-07 HACCP score'!$B$3:$B$6,0),MATCH('D-14 Ernst'!J$2,'P-07 HACCP score'!$C$2:$E$2,0))</f>
        <v>0</v>
      </c>
      <c r="BB77" s="6">
        <f>INDEX('P-07 HACCP score'!$C$3:$E$6,MATCH(T77,'P-07 HACCP score'!$B$3:$B$6,0),MATCH('D-14 Ernst'!K$2,'P-07 HACCP score'!$C$2:$E$2,0))</f>
        <v>0</v>
      </c>
      <c r="BC77" s="6">
        <f>INDEX('P-07 HACCP score'!$C$3:$E$6,MATCH(U77,'P-07 HACCP score'!$B$3:$B$6,0),MATCH('D-14 Ernst'!L$2,'P-07 HACCP score'!$C$2:$E$2,0))</f>
        <v>0</v>
      </c>
      <c r="BD77" s="6">
        <f>INDEX('P-07 HACCP score'!$C$3:$E$6,MATCH(V77,'P-07 HACCP score'!$B$3:$B$6,0),MATCH('D-14 Ernst'!M$2,'P-07 HACCP score'!$C$2:$E$2,0))</f>
        <v>0</v>
      </c>
      <c r="BE77" s="6">
        <f>INDEX('P-07 HACCP score'!$C$3:$E$6,MATCH(W77,'P-07 HACCP score'!$B$3:$B$6,0),MATCH('D-14 Ernst'!N$2,'P-07 HACCP score'!$C$2:$E$2,0))</f>
        <v>0</v>
      </c>
      <c r="BF77" s="6">
        <f>INDEX('P-07 HACCP score'!$C$3:$E$6,MATCH(X77,'P-07 HACCP score'!$B$3:$B$6,0),MATCH('D-14 Ernst'!O$2,'P-07 HACCP score'!$C$2:$E$2,0))</f>
        <v>0</v>
      </c>
      <c r="BG77" s="6">
        <f>INDEX('P-07 HACCP score'!$C$3:$E$6,MATCH(Y77,'P-07 HACCP score'!$B$3:$B$6,0),MATCH('D-14 Ernst'!P$2,'P-07 HACCP score'!$C$2:$E$2,0))</f>
        <v>0</v>
      </c>
      <c r="BH77" s="6">
        <f>INDEX('P-07 HACCP score'!$C$3:$E$6,MATCH(Z77,'P-07 HACCP score'!$B$3:$B$6,0),MATCH('D-14 Ernst'!Q$2,'P-07 HACCP score'!$C$2:$E$2,0))</f>
        <v>0</v>
      </c>
      <c r="BI77" s="6">
        <f>INDEX('P-07 HACCP score'!$C$3:$E$6,MATCH(AA77,'P-07 HACCP score'!$B$3:$B$6,0),MATCH('D-14 Ernst'!R$2,'P-07 HACCP score'!$C$2:$E$2,0))</f>
        <v>0</v>
      </c>
      <c r="BJ77" s="6">
        <f>INDEX('P-07 HACCP score'!$C$3:$E$6,MATCH(AB77,'P-07 HACCP score'!$B$3:$B$6,0),MATCH('D-14 Ernst'!S$2,'P-07 HACCP score'!$C$2:$E$2,0))</f>
        <v>0</v>
      </c>
      <c r="BK77" s="6">
        <f>INDEX('P-07 HACCP score'!$C$3:$E$6,MATCH(AC77,'P-07 HACCP score'!$B$3:$B$6,0),MATCH('D-14 Ernst'!T$2,'P-07 HACCP score'!$C$2:$E$2,0))</f>
        <v>0</v>
      </c>
      <c r="BL77" s="6">
        <f>INDEX('P-07 HACCP score'!$C$3:$E$6,MATCH(AD77,'P-07 HACCP score'!$B$3:$B$6,0),MATCH('D-14 Ernst'!U$2,'P-07 HACCP score'!$C$2:$E$2,0))</f>
        <v>0</v>
      </c>
      <c r="BM77" s="6">
        <f>INDEX('P-07 HACCP score'!$C$3:$E$6,MATCH(AE77,'P-07 HACCP score'!$B$3:$B$6,0),MATCH('D-14 Ernst'!V$2,'P-07 HACCP score'!$C$2:$E$2,0))</f>
        <v>0</v>
      </c>
      <c r="BN77" s="6">
        <f>INDEX('P-07 HACCP score'!$C$3:$E$6,MATCH(AF77,'P-07 HACCP score'!$B$3:$B$6,0),MATCH('D-14 Ernst'!W$2,'P-07 HACCP score'!$C$2:$E$2,0))</f>
        <v>0</v>
      </c>
      <c r="BO77" s="6">
        <f>INDEX('P-07 HACCP score'!$C$3:$E$6,MATCH(AG77,'P-07 HACCP score'!$B$3:$B$6,0),MATCH('D-14 Ernst'!X$2,'P-07 HACCP score'!$C$2:$E$2,0))</f>
        <v>0</v>
      </c>
    </row>
    <row r="78" spans="1:67" x14ac:dyDescent="0.25">
      <c r="A78" s="26" t="s">
        <v>204</v>
      </c>
      <c r="B78" s="25" t="s">
        <v>205</v>
      </c>
      <c r="C78" s="28" t="s">
        <v>123</v>
      </c>
      <c r="D78" s="27" t="s">
        <v>85</v>
      </c>
      <c r="E78" s="8"/>
      <c r="F78" s="9"/>
      <c r="G78" s="9"/>
      <c r="H78" s="10"/>
      <c r="I78" s="10"/>
      <c r="J78" s="10"/>
      <c r="K78" s="10"/>
      <c r="L78" s="10"/>
      <c r="M78" s="9"/>
      <c r="N78" s="9" t="s">
        <v>35</v>
      </c>
      <c r="O78" s="9"/>
      <c r="P78" s="9"/>
      <c r="Q78" s="9"/>
      <c r="R78" s="9"/>
      <c r="S78" s="9"/>
      <c r="T78" s="9"/>
      <c r="U78" s="9"/>
      <c r="V78" s="9"/>
      <c r="W78" s="9"/>
      <c r="X78" s="9"/>
      <c r="Y78" s="9"/>
      <c r="Z78" s="9"/>
      <c r="AA78" s="9"/>
      <c r="AB78" s="9"/>
      <c r="AC78" s="9"/>
      <c r="AD78" s="9"/>
      <c r="AE78" s="9"/>
      <c r="AF78" s="9"/>
      <c r="AG78" s="7"/>
      <c r="AH78" s="11">
        <f t="shared" si="7"/>
        <v>0</v>
      </c>
      <c r="AI78" s="12">
        <f t="shared" si="8"/>
        <v>0</v>
      </c>
      <c r="AJ78" s="13" t="str">
        <f t="shared" si="9"/>
        <v>LAAG</v>
      </c>
      <c r="AK78" s="33" t="str">
        <f t="shared" si="10"/>
        <v>N</v>
      </c>
      <c r="AL78" s="14" t="str">
        <f t="shared" si="11"/>
        <v>LAAG</v>
      </c>
      <c r="AM78" s="8" t="s">
        <v>35</v>
      </c>
      <c r="AN78" s="9" t="s">
        <v>41</v>
      </c>
      <c r="AO78" s="9" t="s">
        <v>37</v>
      </c>
      <c r="AP78" s="18" t="str">
        <f t="shared" si="12"/>
        <v>N</v>
      </c>
      <c r="AQ78" s="15" t="str">
        <f t="shared" si="13"/>
        <v>LAAG</v>
      </c>
      <c r="AR78" s="6">
        <f>INDEX('P-07 HACCP score'!$C$3:$E$6,MATCH(E78,'P-07 HACCP score'!$B$3:$B$6,0),MATCH('D-14 Ernst'!A$2,'P-07 HACCP score'!$C$2:$E$2,0))</f>
        <v>0</v>
      </c>
      <c r="AS78" s="6">
        <f>INDEX('P-07 HACCP score'!$C$3:$E$6,MATCH(F78,'P-07 HACCP score'!$B$3:$B$6,0),MATCH('D-14 Ernst'!B$2,'P-07 HACCP score'!$C$2:$E$2,0))</f>
        <v>0</v>
      </c>
      <c r="AT78" s="6">
        <f>INDEX('P-07 HACCP score'!$C$3:$E$6,MATCH(G78,'P-07 HACCP score'!$B$3:$B$6,0),MATCH('D-14 Ernst'!C$2,'P-07 HACCP score'!$C$2:$E$2,0))</f>
        <v>0</v>
      </c>
      <c r="AU78" s="6">
        <f>INDEX('P-07 HACCP score'!$C$3:$E$6,MATCH(M78,'P-07 HACCP score'!$B$3:$B$6,0),MATCH('D-14 Ernst'!D$2,'P-07 HACCP score'!$C$2:$E$2,0))</f>
        <v>0</v>
      </c>
      <c r="AV78" s="6">
        <f>INDEX('P-07 HACCP score'!$C$3:$E$6,MATCH(N78,'P-07 HACCP score'!$B$3:$B$6,0),MATCH('D-14 Ernst'!E$2,'P-07 HACCP score'!$C$2:$E$2,0))</f>
        <v>2</v>
      </c>
      <c r="AW78" s="6">
        <f>INDEX('P-07 HACCP score'!$C$3:$E$6,MATCH(O78,'P-07 HACCP score'!$B$3:$B$6,0),MATCH('D-14 Ernst'!F$2,'P-07 HACCP score'!$C$2:$E$2,0))</f>
        <v>0</v>
      </c>
      <c r="AX78" s="6">
        <f>INDEX('P-07 HACCP score'!$C$3:$E$6,MATCH(P78,'P-07 HACCP score'!$B$3:$B$6,0),MATCH('D-14 Ernst'!G$2,'P-07 HACCP score'!$C$2:$E$2,0))</f>
        <v>0</v>
      </c>
      <c r="AY78" s="6">
        <f>INDEX('P-07 HACCP score'!$C$3:$E$6,MATCH(Q78,'P-07 HACCP score'!$B$3:$B$6,0),MATCH('D-14 Ernst'!H$2,'P-07 HACCP score'!$C$2:$E$2,0))</f>
        <v>0</v>
      </c>
      <c r="AZ78" s="6">
        <f>INDEX('P-07 HACCP score'!$C$3:$E$6,MATCH(R78,'P-07 HACCP score'!$B$3:$B$6,0),MATCH('D-14 Ernst'!I$2,'P-07 HACCP score'!$C$2:$E$2,0))</f>
        <v>0</v>
      </c>
      <c r="BA78" s="6">
        <f>INDEX('P-07 HACCP score'!$C$3:$E$6,MATCH(S78,'P-07 HACCP score'!$B$3:$B$6,0),MATCH('D-14 Ernst'!J$2,'P-07 HACCP score'!$C$2:$E$2,0))</f>
        <v>0</v>
      </c>
      <c r="BB78" s="6">
        <f>INDEX('P-07 HACCP score'!$C$3:$E$6,MATCH(T78,'P-07 HACCP score'!$B$3:$B$6,0),MATCH('D-14 Ernst'!K$2,'P-07 HACCP score'!$C$2:$E$2,0))</f>
        <v>0</v>
      </c>
      <c r="BC78" s="6">
        <f>INDEX('P-07 HACCP score'!$C$3:$E$6,MATCH(U78,'P-07 HACCP score'!$B$3:$B$6,0),MATCH('D-14 Ernst'!L$2,'P-07 HACCP score'!$C$2:$E$2,0))</f>
        <v>0</v>
      </c>
      <c r="BD78" s="6">
        <f>INDEX('P-07 HACCP score'!$C$3:$E$6,MATCH(V78,'P-07 HACCP score'!$B$3:$B$6,0),MATCH('D-14 Ernst'!M$2,'P-07 HACCP score'!$C$2:$E$2,0))</f>
        <v>0</v>
      </c>
      <c r="BE78" s="6">
        <f>INDEX('P-07 HACCP score'!$C$3:$E$6,MATCH(W78,'P-07 HACCP score'!$B$3:$B$6,0),MATCH('D-14 Ernst'!N$2,'P-07 HACCP score'!$C$2:$E$2,0))</f>
        <v>0</v>
      </c>
      <c r="BF78" s="6">
        <f>INDEX('P-07 HACCP score'!$C$3:$E$6,MATCH(X78,'P-07 HACCP score'!$B$3:$B$6,0),MATCH('D-14 Ernst'!O$2,'P-07 HACCP score'!$C$2:$E$2,0))</f>
        <v>0</v>
      </c>
      <c r="BG78" s="6">
        <f>INDEX('P-07 HACCP score'!$C$3:$E$6,MATCH(Y78,'P-07 HACCP score'!$B$3:$B$6,0),MATCH('D-14 Ernst'!P$2,'P-07 HACCP score'!$C$2:$E$2,0))</f>
        <v>0</v>
      </c>
      <c r="BH78" s="6">
        <f>INDEX('P-07 HACCP score'!$C$3:$E$6,MATCH(Z78,'P-07 HACCP score'!$B$3:$B$6,0),MATCH('D-14 Ernst'!Q$2,'P-07 HACCP score'!$C$2:$E$2,0))</f>
        <v>0</v>
      </c>
      <c r="BI78" s="6">
        <f>INDEX('P-07 HACCP score'!$C$3:$E$6,MATCH(AA78,'P-07 HACCP score'!$B$3:$B$6,0),MATCH('D-14 Ernst'!R$2,'P-07 HACCP score'!$C$2:$E$2,0))</f>
        <v>0</v>
      </c>
      <c r="BJ78" s="6">
        <f>INDEX('P-07 HACCP score'!$C$3:$E$6,MATCH(AB78,'P-07 HACCP score'!$B$3:$B$6,0),MATCH('D-14 Ernst'!S$2,'P-07 HACCP score'!$C$2:$E$2,0))</f>
        <v>0</v>
      </c>
      <c r="BK78" s="6">
        <f>INDEX('P-07 HACCP score'!$C$3:$E$6,MATCH(AC78,'P-07 HACCP score'!$B$3:$B$6,0),MATCH('D-14 Ernst'!T$2,'P-07 HACCP score'!$C$2:$E$2,0))</f>
        <v>0</v>
      </c>
      <c r="BL78" s="6">
        <f>INDEX('P-07 HACCP score'!$C$3:$E$6,MATCH(AD78,'P-07 HACCP score'!$B$3:$B$6,0),MATCH('D-14 Ernst'!U$2,'P-07 HACCP score'!$C$2:$E$2,0))</f>
        <v>0</v>
      </c>
      <c r="BM78" s="6">
        <f>INDEX('P-07 HACCP score'!$C$3:$E$6,MATCH(AE78,'P-07 HACCP score'!$B$3:$B$6,0),MATCH('D-14 Ernst'!V$2,'P-07 HACCP score'!$C$2:$E$2,0))</f>
        <v>0</v>
      </c>
      <c r="BN78" s="6">
        <f>INDEX('P-07 HACCP score'!$C$3:$E$6,MATCH(AF78,'P-07 HACCP score'!$B$3:$B$6,0),MATCH('D-14 Ernst'!W$2,'P-07 HACCP score'!$C$2:$E$2,0))</f>
        <v>0</v>
      </c>
      <c r="BO78" s="6">
        <f>INDEX('P-07 HACCP score'!$C$3:$E$6,MATCH(AG78,'P-07 HACCP score'!$B$3:$B$6,0),MATCH('D-14 Ernst'!X$2,'P-07 HACCP score'!$C$2:$E$2,0))</f>
        <v>0</v>
      </c>
    </row>
    <row r="79" spans="1:67" x14ac:dyDescent="0.25">
      <c r="A79" s="26" t="s">
        <v>206</v>
      </c>
      <c r="B79" s="25" t="s">
        <v>207</v>
      </c>
      <c r="C79" s="28" t="s">
        <v>128</v>
      </c>
      <c r="D79" s="27" t="s">
        <v>85</v>
      </c>
      <c r="E79" s="8"/>
      <c r="F79" s="9"/>
      <c r="G79" s="9"/>
      <c r="H79" s="10"/>
      <c r="I79" s="10"/>
      <c r="J79" s="10"/>
      <c r="K79" s="10"/>
      <c r="L79" s="10"/>
      <c r="M79" s="9"/>
      <c r="N79" s="9"/>
      <c r="O79" s="9"/>
      <c r="P79" s="9"/>
      <c r="Q79" s="9"/>
      <c r="R79" s="9"/>
      <c r="S79" s="9"/>
      <c r="T79" s="9"/>
      <c r="U79" s="9"/>
      <c r="V79" s="9"/>
      <c r="W79" s="9"/>
      <c r="X79" s="9"/>
      <c r="Y79" s="9"/>
      <c r="Z79" s="9"/>
      <c r="AA79" s="9"/>
      <c r="AB79" s="9"/>
      <c r="AC79" s="9"/>
      <c r="AD79" s="9"/>
      <c r="AE79" s="9"/>
      <c r="AF79" s="9"/>
      <c r="AG79" s="7"/>
      <c r="AH79" s="11">
        <f t="shared" si="7"/>
        <v>0</v>
      </c>
      <c r="AI79" s="12">
        <f t="shared" si="8"/>
        <v>0</v>
      </c>
      <c r="AJ79" s="13" t="str">
        <f t="shared" si="9"/>
        <v>LAAG</v>
      </c>
      <c r="AK79" s="33" t="str">
        <f t="shared" si="10"/>
        <v>N</v>
      </c>
      <c r="AL79" s="14" t="str">
        <f t="shared" si="11"/>
        <v>LAAG</v>
      </c>
      <c r="AM79" s="8" t="s">
        <v>35</v>
      </c>
      <c r="AN79" s="9" t="s">
        <v>41</v>
      </c>
      <c r="AO79" s="9" t="s">
        <v>37</v>
      </c>
      <c r="AP79" s="18" t="str">
        <f t="shared" si="12"/>
        <v>N</v>
      </c>
      <c r="AQ79" s="15" t="str">
        <f t="shared" si="13"/>
        <v>LAAG</v>
      </c>
      <c r="AR79" s="6">
        <f>INDEX('P-07 HACCP score'!$C$3:$E$6,MATCH(E79,'P-07 HACCP score'!$B$3:$B$6,0),MATCH('D-14 Ernst'!A$2,'P-07 HACCP score'!$C$2:$E$2,0))</f>
        <v>0</v>
      </c>
      <c r="AS79" s="6">
        <f>INDEX('P-07 HACCP score'!$C$3:$E$6,MATCH(F79,'P-07 HACCP score'!$B$3:$B$6,0),MATCH('D-14 Ernst'!B$2,'P-07 HACCP score'!$C$2:$E$2,0))</f>
        <v>0</v>
      </c>
      <c r="AT79" s="6">
        <f>INDEX('P-07 HACCP score'!$C$3:$E$6,MATCH(G79,'P-07 HACCP score'!$B$3:$B$6,0),MATCH('D-14 Ernst'!C$2,'P-07 HACCP score'!$C$2:$E$2,0))</f>
        <v>0</v>
      </c>
      <c r="AU79" s="6">
        <f>INDEX('P-07 HACCP score'!$C$3:$E$6,MATCH(M79,'P-07 HACCP score'!$B$3:$B$6,0),MATCH('D-14 Ernst'!D$2,'P-07 HACCP score'!$C$2:$E$2,0))</f>
        <v>0</v>
      </c>
      <c r="AV79" s="6">
        <f>INDEX('P-07 HACCP score'!$C$3:$E$6,MATCH(N79,'P-07 HACCP score'!$B$3:$B$6,0),MATCH('D-14 Ernst'!E$2,'P-07 HACCP score'!$C$2:$E$2,0))</f>
        <v>0</v>
      </c>
      <c r="AW79" s="6">
        <f>INDEX('P-07 HACCP score'!$C$3:$E$6,MATCH(O79,'P-07 HACCP score'!$B$3:$B$6,0),MATCH('D-14 Ernst'!F$2,'P-07 HACCP score'!$C$2:$E$2,0))</f>
        <v>0</v>
      </c>
      <c r="AX79" s="6">
        <f>INDEX('P-07 HACCP score'!$C$3:$E$6,MATCH(P79,'P-07 HACCP score'!$B$3:$B$6,0),MATCH('D-14 Ernst'!G$2,'P-07 HACCP score'!$C$2:$E$2,0))</f>
        <v>0</v>
      </c>
      <c r="AY79" s="6">
        <f>INDEX('P-07 HACCP score'!$C$3:$E$6,MATCH(Q79,'P-07 HACCP score'!$B$3:$B$6,0),MATCH('D-14 Ernst'!H$2,'P-07 HACCP score'!$C$2:$E$2,0))</f>
        <v>0</v>
      </c>
      <c r="AZ79" s="6">
        <f>INDEX('P-07 HACCP score'!$C$3:$E$6,MATCH(R79,'P-07 HACCP score'!$B$3:$B$6,0),MATCH('D-14 Ernst'!I$2,'P-07 HACCP score'!$C$2:$E$2,0))</f>
        <v>0</v>
      </c>
      <c r="BA79" s="6">
        <f>INDEX('P-07 HACCP score'!$C$3:$E$6,MATCH(S79,'P-07 HACCP score'!$B$3:$B$6,0),MATCH('D-14 Ernst'!J$2,'P-07 HACCP score'!$C$2:$E$2,0))</f>
        <v>0</v>
      </c>
      <c r="BB79" s="6">
        <f>INDEX('P-07 HACCP score'!$C$3:$E$6,MATCH(T79,'P-07 HACCP score'!$B$3:$B$6,0),MATCH('D-14 Ernst'!K$2,'P-07 HACCP score'!$C$2:$E$2,0))</f>
        <v>0</v>
      </c>
      <c r="BC79" s="6">
        <f>INDEX('P-07 HACCP score'!$C$3:$E$6,MATCH(U79,'P-07 HACCP score'!$B$3:$B$6,0),MATCH('D-14 Ernst'!L$2,'P-07 HACCP score'!$C$2:$E$2,0))</f>
        <v>0</v>
      </c>
      <c r="BD79" s="6">
        <f>INDEX('P-07 HACCP score'!$C$3:$E$6,MATCH(V79,'P-07 HACCP score'!$B$3:$B$6,0),MATCH('D-14 Ernst'!M$2,'P-07 HACCP score'!$C$2:$E$2,0))</f>
        <v>0</v>
      </c>
      <c r="BE79" s="6">
        <f>INDEX('P-07 HACCP score'!$C$3:$E$6,MATCH(W79,'P-07 HACCP score'!$B$3:$B$6,0),MATCH('D-14 Ernst'!N$2,'P-07 HACCP score'!$C$2:$E$2,0))</f>
        <v>0</v>
      </c>
      <c r="BF79" s="6">
        <f>INDEX('P-07 HACCP score'!$C$3:$E$6,MATCH(X79,'P-07 HACCP score'!$B$3:$B$6,0),MATCH('D-14 Ernst'!O$2,'P-07 HACCP score'!$C$2:$E$2,0))</f>
        <v>0</v>
      </c>
      <c r="BG79" s="6">
        <f>INDEX('P-07 HACCP score'!$C$3:$E$6,MATCH(Y79,'P-07 HACCP score'!$B$3:$B$6,0),MATCH('D-14 Ernst'!P$2,'P-07 HACCP score'!$C$2:$E$2,0))</f>
        <v>0</v>
      </c>
      <c r="BH79" s="6">
        <f>INDEX('P-07 HACCP score'!$C$3:$E$6,MATCH(Z79,'P-07 HACCP score'!$B$3:$B$6,0),MATCH('D-14 Ernst'!Q$2,'P-07 HACCP score'!$C$2:$E$2,0))</f>
        <v>0</v>
      </c>
      <c r="BI79" s="6">
        <f>INDEX('P-07 HACCP score'!$C$3:$E$6,MATCH(AA79,'P-07 HACCP score'!$B$3:$B$6,0),MATCH('D-14 Ernst'!R$2,'P-07 HACCP score'!$C$2:$E$2,0))</f>
        <v>0</v>
      </c>
      <c r="BJ79" s="6">
        <f>INDEX('P-07 HACCP score'!$C$3:$E$6,MATCH(AB79,'P-07 HACCP score'!$B$3:$B$6,0),MATCH('D-14 Ernst'!S$2,'P-07 HACCP score'!$C$2:$E$2,0))</f>
        <v>0</v>
      </c>
      <c r="BK79" s="6">
        <f>INDEX('P-07 HACCP score'!$C$3:$E$6,MATCH(AC79,'P-07 HACCP score'!$B$3:$B$6,0),MATCH('D-14 Ernst'!T$2,'P-07 HACCP score'!$C$2:$E$2,0))</f>
        <v>0</v>
      </c>
      <c r="BL79" s="6">
        <f>INDEX('P-07 HACCP score'!$C$3:$E$6,MATCH(AD79,'P-07 HACCP score'!$B$3:$B$6,0),MATCH('D-14 Ernst'!U$2,'P-07 HACCP score'!$C$2:$E$2,0))</f>
        <v>0</v>
      </c>
      <c r="BM79" s="6">
        <f>INDEX('P-07 HACCP score'!$C$3:$E$6,MATCH(AE79,'P-07 HACCP score'!$B$3:$B$6,0),MATCH('D-14 Ernst'!V$2,'P-07 HACCP score'!$C$2:$E$2,0))</f>
        <v>0</v>
      </c>
      <c r="BN79" s="6">
        <f>INDEX('P-07 HACCP score'!$C$3:$E$6,MATCH(AF79,'P-07 HACCP score'!$B$3:$B$6,0),MATCH('D-14 Ernst'!W$2,'P-07 HACCP score'!$C$2:$E$2,0))</f>
        <v>0</v>
      </c>
      <c r="BO79" s="6">
        <f>INDEX('P-07 HACCP score'!$C$3:$E$6,MATCH(AG79,'P-07 HACCP score'!$B$3:$B$6,0),MATCH('D-14 Ernst'!X$2,'P-07 HACCP score'!$C$2:$E$2,0))</f>
        <v>0</v>
      </c>
    </row>
    <row r="80" spans="1:67" x14ac:dyDescent="0.25">
      <c r="A80" s="26" t="s">
        <v>208</v>
      </c>
      <c r="B80" s="25" t="s">
        <v>209</v>
      </c>
      <c r="C80" s="28" t="s">
        <v>1396</v>
      </c>
      <c r="D80" s="27" t="s">
        <v>34</v>
      </c>
      <c r="E80" s="8"/>
      <c r="F80" s="9"/>
      <c r="G80" s="9"/>
      <c r="H80" s="10"/>
      <c r="I80" s="10"/>
      <c r="J80" s="10"/>
      <c r="K80" s="10"/>
      <c r="L80" s="10"/>
      <c r="M80" s="9"/>
      <c r="N80" s="9"/>
      <c r="O80" s="9"/>
      <c r="P80" s="9"/>
      <c r="Q80" s="9"/>
      <c r="R80" s="9"/>
      <c r="S80" s="9"/>
      <c r="T80" s="9"/>
      <c r="U80" s="9"/>
      <c r="V80" s="9"/>
      <c r="W80" s="9"/>
      <c r="X80" s="9"/>
      <c r="Y80" s="9"/>
      <c r="Z80" s="9"/>
      <c r="AA80" s="9"/>
      <c r="AB80" s="9"/>
      <c r="AC80" s="9"/>
      <c r="AD80" s="9"/>
      <c r="AE80" s="9"/>
      <c r="AF80" s="9"/>
      <c r="AG80" s="7"/>
      <c r="AH80" s="11">
        <f t="shared" si="7"/>
        <v>0</v>
      </c>
      <c r="AI80" s="12">
        <f t="shared" si="8"/>
        <v>0</v>
      </c>
      <c r="AJ80" s="13" t="str">
        <f t="shared" si="9"/>
        <v>LAAG</v>
      </c>
      <c r="AK80" s="33" t="str">
        <f t="shared" si="10"/>
        <v>N</v>
      </c>
      <c r="AL80" s="14" t="str">
        <f t="shared" si="11"/>
        <v>LAAG</v>
      </c>
      <c r="AM80" s="8" t="s">
        <v>35</v>
      </c>
      <c r="AN80" s="9" t="s">
        <v>41</v>
      </c>
      <c r="AO80" s="9" t="s">
        <v>37</v>
      </c>
      <c r="AP80" s="18" t="str">
        <f t="shared" si="12"/>
        <v>N</v>
      </c>
      <c r="AQ80" s="15" t="str">
        <f t="shared" si="13"/>
        <v>LAAG</v>
      </c>
      <c r="AR80" s="6">
        <f>INDEX('P-07 HACCP score'!$C$3:$E$6,MATCH(E80,'P-07 HACCP score'!$B$3:$B$6,0),MATCH('D-14 Ernst'!A$2,'P-07 HACCP score'!$C$2:$E$2,0))</f>
        <v>0</v>
      </c>
      <c r="AS80" s="6">
        <f>INDEX('P-07 HACCP score'!$C$3:$E$6,MATCH(F80,'P-07 HACCP score'!$B$3:$B$6,0),MATCH('D-14 Ernst'!B$2,'P-07 HACCP score'!$C$2:$E$2,0))</f>
        <v>0</v>
      </c>
      <c r="AT80" s="6">
        <f>INDEX('P-07 HACCP score'!$C$3:$E$6,MATCH(G80,'P-07 HACCP score'!$B$3:$B$6,0),MATCH('D-14 Ernst'!C$2,'P-07 HACCP score'!$C$2:$E$2,0))</f>
        <v>0</v>
      </c>
      <c r="AU80" s="6">
        <f>INDEX('P-07 HACCP score'!$C$3:$E$6,MATCH(M80,'P-07 HACCP score'!$B$3:$B$6,0),MATCH('D-14 Ernst'!D$2,'P-07 HACCP score'!$C$2:$E$2,0))</f>
        <v>0</v>
      </c>
      <c r="AV80" s="6">
        <f>INDEX('P-07 HACCP score'!$C$3:$E$6,MATCH(N80,'P-07 HACCP score'!$B$3:$B$6,0),MATCH('D-14 Ernst'!E$2,'P-07 HACCP score'!$C$2:$E$2,0))</f>
        <v>0</v>
      </c>
      <c r="AW80" s="6">
        <f>INDEX('P-07 HACCP score'!$C$3:$E$6,MATCH(O80,'P-07 HACCP score'!$B$3:$B$6,0),MATCH('D-14 Ernst'!F$2,'P-07 HACCP score'!$C$2:$E$2,0))</f>
        <v>0</v>
      </c>
      <c r="AX80" s="6">
        <f>INDEX('P-07 HACCP score'!$C$3:$E$6,MATCH(P80,'P-07 HACCP score'!$B$3:$B$6,0),MATCH('D-14 Ernst'!G$2,'P-07 HACCP score'!$C$2:$E$2,0))</f>
        <v>0</v>
      </c>
      <c r="AY80" s="6">
        <f>INDEX('P-07 HACCP score'!$C$3:$E$6,MATCH(Q80,'P-07 HACCP score'!$B$3:$B$6,0),MATCH('D-14 Ernst'!H$2,'P-07 HACCP score'!$C$2:$E$2,0))</f>
        <v>0</v>
      </c>
      <c r="AZ80" s="6">
        <f>INDEX('P-07 HACCP score'!$C$3:$E$6,MATCH(R80,'P-07 HACCP score'!$B$3:$B$6,0),MATCH('D-14 Ernst'!I$2,'P-07 HACCP score'!$C$2:$E$2,0))</f>
        <v>0</v>
      </c>
      <c r="BA80" s="6">
        <f>INDEX('P-07 HACCP score'!$C$3:$E$6,MATCH(S80,'P-07 HACCP score'!$B$3:$B$6,0),MATCH('D-14 Ernst'!J$2,'P-07 HACCP score'!$C$2:$E$2,0))</f>
        <v>0</v>
      </c>
      <c r="BB80" s="6">
        <f>INDEX('P-07 HACCP score'!$C$3:$E$6,MATCH(T80,'P-07 HACCP score'!$B$3:$B$6,0),MATCH('D-14 Ernst'!K$2,'P-07 HACCP score'!$C$2:$E$2,0))</f>
        <v>0</v>
      </c>
      <c r="BC80" s="6">
        <f>INDEX('P-07 HACCP score'!$C$3:$E$6,MATCH(U80,'P-07 HACCP score'!$B$3:$B$6,0),MATCH('D-14 Ernst'!L$2,'P-07 HACCP score'!$C$2:$E$2,0))</f>
        <v>0</v>
      </c>
      <c r="BD80" s="6">
        <f>INDEX('P-07 HACCP score'!$C$3:$E$6,MATCH(V80,'P-07 HACCP score'!$B$3:$B$6,0),MATCH('D-14 Ernst'!M$2,'P-07 HACCP score'!$C$2:$E$2,0))</f>
        <v>0</v>
      </c>
      <c r="BE80" s="6">
        <f>INDEX('P-07 HACCP score'!$C$3:$E$6,MATCH(W80,'P-07 HACCP score'!$B$3:$B$6,0),MATCH('D-14 Ernst'!N$2,'P-07 HACCP score'!$C$2:$E$2,0))</f>
        <v>0</v>
      </c>
      <c r="BF80" s="6">
        <f>INDEX('P-07 HACCP score'!$C$3:$E$6,MATCH(X80,'P-07 HACCP score'!$B$3:$B$6,0),MATCH('D-14 Ernst'!O$2,'P-07 HACCP score'!$C$2:$E$2,0))</f>
        <v>0</v>
      </c>
      <c r="BG80" s="6">
        <f>INDEX('P-07 HACCP score'!$C$3:$E$6,MATCH(Y80,'P-07 HACCP score'!$B$3:$B$6,0),MATCH('D-14 Ernst'!P$2,'P-07 HACCP score'!$C$2:$E$2,0))</f>
        <v>0</v>
      </c>
      <c r="BH80" s="6">
        <f>INDEX('P-07 HACCP score'!$C$3:$E$6,MATCH(Z80,'P-07 HACCP score'!$B$3:$B$6,0),MATCH('D-14 Ernst'!Q$2,'P-07 HACCP score'!$C$2:$E$2,0))</f>
        <v>0</v>
      </c>
      <c r="BI80" s="6">
        <f>INDEX('P-07 HACCP score'!$C$3:$E$6,MATCH(AA80,'P-07 HACCP score'!$B$3:$B$6,0),MATCH('D-14 Ernst'!R$2,'P-07 HACCP score'!$C$2:$E$2,0))</f>
        <v>0</v>
      </c>
      <c r="BJ80" s="6">
        <f>INDEX('P-07 HACCP score'!$C$3:$E$6,MATCH(AB80,'P-07 HACCP score'!$B$3:$B$6,0),MATCH('D-14 Ernst'!S$2,'P-07 HACCP score'!$C$2:$E$2,0))</f>
        <v>0</v>
      </c>
      <c r="BK80" s="6">
        <f>INDEX('P-07 HACCP score'!$C$3:$E$6,MATCH(AC80,'P-07 HACCP score'!$B$3:$B$6,0),MATCH('D-14 Ernst'!T$2,'P-07 HACCP score'!$C$2:$E$2,0))</f>
        <v>0</v>
      </c>
      <c r="BL80" s="6">
        <f>INDEX('P-07 HACCP score'!$C$3:$E$6,MATCH(AD80,'P-07 HACCP score'!$B$3:$B$6,0),MATCH('D-14 Ernst'!U$2,'P-07 HACCP score'!$C$2:$E$2,0))</f>
        <v>0</v>
      </c>
      <c r="BM80" s="6">
        <f>INDEX('P-07 HACCP score'!$C$3:$E$6,MATCH(AE80,'P-07 HACCP score'!$B$3:$B$6,0),MATCH('D-14 Ernst'!V$2,'P-07 HACCP score'!$C$2:$E$2,0))</f>
        <v>0</v>
      </c>
      <c r="BN80" s="6">
        <f>INDEX('P-07 HACCP score'!$C$3:$E$6,MATCH(AF80,'P-07 HACCP score'!$B$3:$B$6,0),MATCH('D-14 Ernst'!W$2,'P-07 HACCP score'!$C$2:$E$2,0))</f>
        <v>0</v>
      </c>
      <c r="BO80" s="6">
        <f>INDEX('P-07 HACCP score'!$C$3:$E$6,MATCH(AG80,'P-07 HACCP score'!$B$3:$B$6,0),MATCH('D-14 Ernst'!X$2,'P-07 HACCP score'!$C$2:$E$2,0))</f>
        <v>0</v>
      </c>
    </row>
    <row r="81" spans="1:67" x14ac:dyDescent="0.25">
      <c r="A81" s="26" t="s">
        <v>210</v>
      </c>
      <c r="B81" s="25" t="s">
        <v>211</v>
      </c>
      <c r="C81" s="28" t="s">
        <v>1396</v>
      </c>
      <c r="D81" s="27" t="s">
        <v>34</v>
      </c>
      <c r="E81" s="8"/>
      <c r="F81" s="9"/>
      <c r="G81" s="9"/>
      <c r="H81" s="10"/>
      <c r="I81" s="10"/>
      <c r="J81" s="10"/>
      <c r="K81" s="10"/>
      <c r="L81" s="10"/>
      <c r="M81" s="9"/>
      <c r="N81" s="9"/>
      <c r="O81" s="9"/>
      <c r="P81" s="9"/>
      <c r="Q81" s="9"/>
      <c r="R81" s="9"/>
      <c r="S81" s="9"/>
      <c r="T81" s="9"/>
      <c r="U81" s="9"/>
      <c r="V81" s="9"/>
      <c r="W81" s="9"/>
      <c r="X81" s="9"/>
      <c r="Y81" s="9"/>
      <c r="Z81" s="9"/>
      <c r="AA81" s="9"/>
      <c r="AB81" s="9"/>
      <c r="AC81" s="9"/>
      <c r="AD81" s="9"/>
      <c r="AE81" s="9"/>
      <c r="AF81" s="9"/>
      <c r="AG81" s="7"/>
      <c r="AH81" s="11">
        <f t="shared" si="7"/>
        <v>0</v>
      </c>
      <c r="AI81" s="12">
        <f t="shared" si="8"/>
        <v>0</v>
      </c>
      <c r="AJ81" s="13" t="str">
        <f t="shared" si="9"/>
        <v>LAAG</v>
      </c>
      <c r="AK81" s="33" t="str">
        <f t="shared" si="10"/>
        <v>N</v>
      </c>
      <c r="AL81" s="14" t="str">
        <f t="shared" si="11"/>
        <v>LAAG</v>
      </c>
      <c r="AM81" s="8" t="s">
        <v>35</v>
      </c>
      <c r="AN81" s="9" t="s">
        <v>41</v>
      </c>
      <c r="AO81" s="9" t="s">
        <v>37</v>
      </c>
      <c r="AP81" s="18" t="str">
        <f t="shared" si="12"/>
        <v>N</v>
      </c>
      <c r="AQ81" s="15" t="str">
        <f t="shared" si="13"/>
        <v>LAAG</v>
      </c>
      <c r="AR81" s="6">
        <f>INDEX('P-07 HACCP score'!$C$3:$E$6,MATCH(E81,'P-07 HACCP score'!$B$3:$B$6,0),MATCH('D-14 Ernst'!A$2,'P-07 HACCP score'!$C$2:$E$2,0))</f>
        <v>0</v>
      </c>
      <c r="AS81" s="6">
        <f>INDEX('P-07 HACCP score'!$C$3:$E$6,MATCH(F81,'P-07 HACCP score'!$B$3:$B$6,0),MATCH('D-14 Ernst'!B$2,'P-07 HACCP score'!$C$2:$E$2,0))</f>
        <v>0</v>
      </c>
      <c r="AT81" s="6">
        <f>INDEX('P-07 HACCP score'!$C$3:$E$6,MATCH(G81,'P-07 HACCP score'!$B$3:$B$6,0),MATCH('D-14 Ernst'!C$2,'P-07 HACCP score'!$C$2:$E$2,0))</f>
        <v>0</v>
      </c>
      <c r="AU81" s="6">
        <f>INDEX('P-07 HACCP score'!$C$3:$E$6,MATCH(M81,'P-07 HACCP score'!$B$3:$B$6,0),MATCH('D-14 Ernst'!D$2,'P-07 HACCP score'!$C$2:$E$2,0))</f>
        <v>0</v>
      </c>
      <c r="AV81" s="6">
        <f>INDEX('P-07 HACCP score'!$C$3:$E$6,MATCH(N81,'P-07 HACCP score'!$B$3:$B$6,0),MATCH('D-14 Ernst'!E$2,'P-07 HACCP score'!$C$2:$E$2,0))</f>
        <v>0</v>
      </c>
      <c r="AW81" s="6">
        <f>INDEX('P-07 HACCP score'!$C$3:$E$6,MATCH(O81,'P-07 HACCP score'!$B$3:$B$6,0),MATCH('D-14 Ernst'!F$2,'P-07 HACCP score'!$C$2:$E$2,0))</f>
        <v>0</v>
      </c>
      <c r="AX81" s="6">
        <f>INDEX('P-07 HACCP score'!$C$3:$E$6,MATCH(P81,'P-07 HACCP score'!$B$3:$B$6,0),MATCH('D-14 Ernst'!G$2,'P-07 HACCP score'!$C$2:$E$2,0))</f>
        <v>0</v>
      </c>
      <c r="AY81" s="6">
        <f>INDEX('P-07 HACCP score'!$C$3:$E$6,MATCH(Q81,'P-07 HACCP score'!$B$3:$B$6,0),MATCH('D-14 Ernst'!H$2,'P-07 HACCP score'!$C$2:$E$2,0))</f>
        <v>0</v>
      </c>
      <c r="AZ81" s="6">
        <f>INDEX('P-07 HACCP score'!$C$3:$E$6,MATCH(R81,'P-07 HACCP score'!$B$3:$B$6,0),MATCH('D-14 Ernst'!I$2,'P-07 HACCP score'!$C$2:$E$2,0))</f>
        <v>0</v>
      </c>
      <c r="BA81" s="6">
        <f>INDEX('P-07 HACCP score'!$C$3:$E$6,MATCH(S81,'P-07 HACCP score'!$B$3:$B$6,0),MATCH('D-14 Ernst'!J$2,'P-07 HACCP score'!$C$2:$E$2,0))</f>
        <v>0</v>
      </c>
      <c r="BB81" s="6">
        <f>INDEX('P-07 HACCP score'!$C$3:$E$6,MATCH(T81,'P-07 HACCP score'!$B$3:$B$6,0),MATCH('D-14 Ernst'!K$2,'P-07 HACCP score'!$C$2:$E$2,0))</f>
        <v>0</v>
      </c>
      <c r="BC81" s="6">
        <f>INDEX('P-07 HACCP score'!$C$3:$E$6,MATCH(U81,'P-07 HACCP score'!$B$3:$B$6,0),MATCH('D-14 Ernst'!L$2,'P-07 HACCP score'!$C$2:$E$2,0))</f>
        <v>0</v>
      </c>
      <c r="BD81" s="6">
        <f>INDEX('P-07 HACCP score'!$C$3:$E$6,MATCH(V81,'P-07 HACCP score'!$B$3:$B$6,0),MATCH('D-14 Ernst'!M$2,'P-07 HACCP score'!$C$2:$E$2,0))</f>
        <v>0</v>
      </c>
      <c r="BE81" s="6">
        <f>INDEX('P-07 HACCP score'!$C$3:$E$6,MATCH(W81,'P-07 HACCP score'!$B$3:$B$6,0),MATCH('D-14 Ernst'!N$2,'P-07 HACCP score'!$C$2:$E$2,0))</f>
        <v>0</v>
      </c>
      <c r="BF81" s="6">
        <f>INDEX('P-07 HACCP score'!$C$3:$E$6,MATCH(X81,'P-07 HACCP score'!$B$3:$B$6,0),MATCH('D-14 Ernst'!O$2,'P-07 HACCP score'!$C$2:$E$2,0))</f>
        <v>0</v>
      </c>
      <c r="BG81" s="6">
        <f>INDEX('P-07 HACCP score'!$C$3:$E$6,MATCH(Y81,'P-07 HACCP score'!$B$3:$B$6,0),MATCH('D-14 Ernst'!P$2,'P-07 HACCP score'!$C$2:$E$2,0))</f>
        <v>0</v>
      </c>
      <c r="BH81" s="6">
        <f>INDEX('P-07 HACCP score'!$C$3:$E$6,MATCH(Z81,'P-07 HACCP score'!$B$3:$B$6,0),MATCH('D-14 Ernst'!Q$2,'P-07 HACCP score'!$C$2:$E$2,0))</f>
        <v>0</v>
      </c>
      <c r="BI81" s="6">
        <f>INDEX('P-07 HACCP score'!$C$3:$E$6,MATCH(AA81,'P-07 HACCP score'!$B$3:$B$6,0),MATCH('D-14 Ernst'!R$2,'P-07 HACCP score'!$C$2:$E$2,0))</f>
        <v>0</v>
      </c>
      <c r="BJ81" s="6">
        <f>INDEX('P-07 HACCP score'!$C$3:$E$6,MATCH(AB81,'P-07 HACCP score'!$B$3:$B$6,0),MATCH('D-14 Ernst'!S$2,'P-07 HACCP score'!$C$2:$E$2,0))</f>
        <v>0</v>
      </c>
      <c r="BK81" s="6">
        <f>INDEX('P-07 HACCP score'!$C$3:$E$6,MATCH(AC81,'P-07 HACCP score'!$B$3:$B$6,0),MATCH('D-14 Ernst'!T$2,'P-07 HACCP score'!$C$2:$E$2,0))</f>
        <v>0</v>
      </c>
      <c r="BL81" s="6">
        <f>INDEX('P-07 HACCP score'!$C$3:$E$6,MATCH(AD81,'P-07 HACCP score'!$B$3:$B$6,0),MATCH('D-14 Ernst'!U$2,'P-07 HACCP score'!$C$2:$E$2,0))</f>
        <v>0</v>
      </c>
      <c r="BM81" s="6">
        <f>INDEX('P-07 HACCP score'!$C$3:$E$6,MATCH(AE81,'P-07 HACCP score'!$B$3:$B$6,0),MATCH('D-14 Ernst'!V$2,'P-07 HACCP score'!$C$2:$E$2,0))</f>
        <v>0</v>
      </c>
      <c r="BN81" s="6">
        <f>INDEX('P-07 HACCP score'!$C$3:$E$6,MATCH(AF81,'P-07 HACCP score'!$B$3:$B$6,0),MATCH('D-14 Ernst'!W$2,'P-07 HACCP score'!$C$2:$E$2,0))</f>
        <v>0</v>
      </c>
      <c r="BO81" s="6">
        <f>INDEX('P-07 HACCP score'!$C$3:$E$6,MATCH(AG81,'P-07 HACCP score'!$B$3:$B$6,0),MATCH('D-14 Ernst'!X$2,'P-07 HACCP score'!$C$2:$E$2,0))</f>
        <v>0</v>
      </c>
    </row>
    <row r="82" spans="1:67" x14ac:dyDescent="0.25">
      <c r="A82" s="26" t="s">
        <v>212</v>
      </c>
      <c r="B82" s="25" t="s">
        <v>213</v>
      </c>
      <c r="C82" s="28" t="s">
        <v>1396</v>
      </c>
      <c r="D82" s="27" t="s">
        <v>34</v>
      </c>
      <c r="E82" s="8"/>
      <c r="F82" s="9"/>
      <c r="G82" s="9"/>
      <c r="H82" s="10"/>
      <c r="I82" s="10"/>
      <c r="J82" s="10"/>
      <c r="K82" s="10"/>
      <c r="L82" s="10"/>
      <c r="M82" s="9"/>
      <c r="N82" s="9"/>
      <c r="O82" s="9"/>
      <c r="P82" s="9"/>
      <c r="Q82" s="9"/>
      <c r="R82" s="9"/>
      <c r="S82" s="9"/>
      <c r="T82" s="9"/>
      <c r="U82" s="9"/>
      <c r="V82" s="9"/>
      <c r="W82" s="9"/>
      <c r="X82" s="9"/>
      <c r="Y82" s="9"/>
      <c r="Z82" s="9"/>
      <c r="AA82" s="9"/>
      <c r="AB82" s="9"/>
      <c r="AC82" s="9"/>
      <c r="AD82" s="9"/>
      <c r="AE82" s="9"/>
      <c r="AF82" s="9"/>
      <c r="AG82" s="7"/>
      <c r="AH82" s="11">
        <f t="shared" si="7"/>
        <v>0</v>
      </c>
      <c r="AI82" s="12">
        <f t="shared" si="8"/>
        <v>0</v>
      </c>
      <c r="AJ82" s="13" t="str">
        <f t="shared" si="9"/>
        <v>LAAG</v>
      </c>
      <c r="AK82" s="33" t="str">
        <f t="shared" si="10"/>
        <v>N</v>
      </c>
      <c r="AL82" s="14" t="str">
        <f t="shared" si="11"/>
        <v>LAAG</v>
      </c>
      <c r="AM82" s="8" t="s">
        <v>35</v>
      </c>
      <c r="AN82" s="9" t="s">
        <v>41</v>
      </c>
      <c r="AO82" s="9" t="s">
        <v>37</v>
      </c>
      <c r="AP82" s="18" t="str">
        <f t="shared" si="12"/>
        <v>N</v>
      </c>
      <c r="AQ82" s="15" t="str">
        <f t="shared" si="13"/>
        <v>LAAG</v>
      </c>
      <c r="AR82" s="6">
        <f>INDEX('P-07 HACCP score'!$C$3:$E$6,MATCH(E82,'P-07 HACCP score'!$B$3:$B$6,0),MATCH('D-14 Ernst'!A$2,'P-07 HACCP score'!$C$2:$E$2,0))</f>
        <v>0</v>
      </c>
      <c r="AS82" s="6">
        <f>INDEX('P-07 HACCP score'!$C$3:$E$6,MATCH(F82,'P-07 HACCP score'!$B$3:$B$6,0),MATCH('D-14 Ernst'!B$2,'P-07 HACCP score'!$C$2:$E$2,0))</f>
        <v>0</v>
      </c>
      <c r="AT82" s="6">
        <f>INDEX('P-07 HACCP score'!$C$3:$E$6,MATCH(G82,'P-07 HACCP score'!$B$3:$B$6,0),MATCH('D-14 Ernst'!C$2,'P-07 HACCP score'!$C$2:$E$2,0))</f>
        <v>0</v>
      </c>
      <c r="AU82" s="6">
        <f>INDEX('P-07 HACCP score'!$C$3:$E$6,MATCH(M82,'P-07 HACCP score'!$B$3:$B$6,0),MATCH('D-14 Ernst'!D$2,'P-07 HACCP score'!$C$2:$E$2,0))</f>
        <v>0</v>
      </c>
      <c r="AV82" s="6">
        <f>INDEX('P-07 HACCP score'!$C$3:$E$6,MATCH(N82,'P-07 HACCP score'!$B$3:$B$6,0),MATCH('D-14 Ernst'!E$2,'P-07 HACCP score'!$C$2:$E$2,0))</f>
        <v>0</v>
      </c>
      <c r="AW82" s="6">
        <f>INDEX('P-07 HACCP score'!$C$3:$E$6,MATCH(O82,'P-07 HACCP score'!$B$3:$B$6,0),MATCH('D-14 Ernst'!F$2,'P-07 HACCP score'!$C$2:$E$2,0))</f>
        <v>0</v>
      </c>
      <c r="AX82" s="6">
        <f>INDEX('P-07 HACCP score'!$C$3:$E$6,MATCH(P82,'P-07 HACCP score'!$B$3:$B$6,0),MATCH('D-14 Ernst'!G$2,'P-07 HACCP score'!$C$2:$E$2,0))</f>
        <v>0</v>
      </c>
      <c r="AY82" s="6">
        <f>INDEX('P-07 HACCP score'!$C$3:$E$6,MATCH(Q82,'P-07 HACCP score'!$B$3:$B$6,0),MATCH('D-14 Ernst'!H$2,'P-07 HACCP score'!$C$2:$E$2,0))</f>
        <v>0</v>
      </c>
      <c r="AZ82" s="6">
        <f>INDEX('P-07 HACCP score'!$C$3:$E$6,MATCH(R82,'P-07 HACCP score'!$B$3:$B$6,0),MATCH('D-14 Ernst'!I$2,'P-07 HACCP score'!$C$2:$E$2,0))</f>
        <v>0</v>
      </c>
      <c r="BA82" s="6">
        <f>INDEX('P-07 HACCP score'!$C$3:$E$6,MATCH(S82,'P-07 HACCP score'!$B$3:$B$6,0),MATCH('D-14 Ernst'!J$2,'P-07 HACCP score'!$C$2:$E$2,0))</f>
        <v>0</v>
      </c>
      <c r="BB82" s="6">
        <f>INDEX('P-07 HACCP score'!$C$3:$E$6,MATCH(T82,'P-07 HACCP score'!$B$3:$B$6,0),MATCH('D-14 Ernst'!K$2,'P-07 HACCP score'!$C$2:$E$2,0))</f>
        <v>0</v>
      </c>
      <c r="BC82" s="6">
        <f>INDEX('P-07 HACCP score'!$C$3:$E$6,MATCH(U82,'P-07 HACCP score'!$B$3:$B$6,0),MATCH('D-14 Ernst'!L$2,'P-07 HACCP score'!$C$2:$E$2,0))</f>
        <v>0</v>
      </c>
      <c r="BD82" s="6">
        <f>INDEX('P-07 HACCP score'!$C$3:$E$6,MATCH(V82,'P-07 HACCP score'!$B$3:$B$6,0),MATCH('D-14 Ernst'!M$2,'P-07 HACCP score'!$C$2:$E$2,0))</f>
        <v>0</v>
      </c>
      <c r="BE82" s="6">
        <f>INDEX('P-07 HACCP score'!$C$3:$E$6,MATCH(W82,'P-07 HACCP score'!$B$3:$B$6,0),MATCH('D-14 Ernst'!N$2,'P-07 HACCP score'!$C$2:$E$2,0))</f>
        <v>0</v>
      </c>
      <c r="BF82" s="6">
        <f>INDEX('P-07 HACCP score'!$C$3:$E$6,MATCH(X82,'P-07 HACCP score'!$B$3:$B$6,0),MATCH('D-14 Ernst'!O$2,'P-07 HACCP score'!$C$2:$E$2,0))</f>
        <v>0</v>
      </c>
      <c r="BG82" s="6">
        <f>INDEX('P-07 HACCP score'!$C$3:$E$6,MATCH(Y82,'P-07 HACCP score'!$B$3:$B$6,0),MATCH('D-14 Ernst'!P$2,'P-07 HACCP score'!$C$2:$E$2,0))</f>
        <v>0</v>
      </c>
      <c r="BH82" s="6">
        <f>INDEX('P-07 HACCP score'!$C$3:$E$6,MATCH(Z82,'P-07 HACCP score'!$B$3:$B$6,0),MATCH('D-14 Ernst'!Q$2,'P-07 HACCP score'!$C$2:$E$2,0))</f>
        <v>0</v>
      </c>
      <c r="BI82" s="6">
        <f>INDEX('P-07 HACCP score'!$C$3:$E$6,MATCH(AA82,'P-07 HACCP score'!$B$3:$B$6,0),MATCH('D-14 Ernst'!R$2,'P-07 HACCP score'!$C$2:$E$2,0))</f>
        <v>0</v>
      </c>
      <c r="BJ82" s="6">
        <f>INDEX('P-07 HACCP score'!$C$3:$E$6,MATCH(AB82,'P-07 HACCP score'!$B$3:$B$6,0),MATCH('D-14 Ernst'!S$2,'P-07 HACCP score'!$C$2:$E$2,0))</f>
        <v>0</v>
      </c>
      <c r="BK82" s="6">
        <f>INDEX('P-07 HACCP score'!$C$3:$E$6,MATCH(AC82,'P-07 HACCP score'!$B$3:$B$6,0),MATCH('D-14 Ernst'!T$2,'P-07 HACCP score'!$C$2:$E$2,0))</f>
        <v>0</v>
      </c>
      <c r="BL82" s="6">
        <f>INDEX('P-07 HACCP score'!$C$3:$E$6,MATCH(AD82,'P-07 HACCP score'!$B$3:$B$6,0),MATCH('D-14 Ernst'!U$2,'P-07 HACCP score'!$C$2:$E$2,0))</f>
        <v>0</v>
      </c>
      <c r="BM82" s="6">
        <f>INDEX('P-07 HACCP score'!$C$3:$E$6,MATCH(AE82,'P-07 HACCP score'!$B$3:$B$6,0),MATCH('D-14 Ernst'!V$2,'P-07 HACCP score'!$C$2:$E$2,0))</f>
        <v>0</v>
      </c>
      <c r="BN82" s="6">
        <f>INDEX('P-07 HACCP score'!$C$3:$E$6,MATCH(AF82,'P-07 HACCP score'!$B$3:$B$6,0),MATCH('D-14 Ernst'!W$2,'P-07 HACCP score'!$C$2:$E$2,0))</f>
        <v>0</v>
      </c>
      <c r="BO82" s="6">
        <f>INDEX('P-07 HACCP score'!$C$3:$E$6,MATCH(AG82,'P-07 HACCP score'!$B$3:$B$6,0),MATCH('D-14 Ernst'!X$2,'P-07 HACCP score'!$C$2:$E$2,0))</f>
        <v>0</v>
      </c>
    </row>
    <row r="83" spans="1:67" x14ac:dyDescent="0.25">
      <c r="A83" s="26" t="s">
        <v>214</v>
      </c>
      <c r="B83" s="25" t="s">
        <v>215</v>
      </c>
      <c r="C83" s="28" t="s">
        <v>1396</v>
      </c>
      <c r="D83" s="27" t="s">
        <v>34</v>
      </c>
      <c r="E83" s="8"/>
      <c r="F83" s="9"/>
      <c r="G83" s="9"/>
      <c r="H83" s="10"/>
      <c r="I83" s="10"/>
      <c r="J83" s="10"/>
      <c r="K83" s="10"/>
      <c r="L83" s="10"/>
      <c r="M83" s="9"/>
      <c r="N83" s="9" t="s">
        <v>35</v>
      </c>
      <c r="O83" s="9"/>
      <c r="P83" s="9"/>
      <c r="Q83" s="9"/>
      <c r="R83" s="9"/>
      <c r="S83" s="9"/>
      <c r="T83" s="9"/>
      <c r="U83" s="9"/>
      <c r="V83" s="9"/>
      <c r="W83" s="9"/>
      <c r="X83" s="9"/>
      <c r="Y83" s="9"/>
      <c r="Z83" s="9"/>
      <c r="AA83" s="9"/>
      <c r="AB83" s="9"/>
      <c r="AC83" s="9"/>
      <c r="AD83" s="9"/>
      <c r="AE83" s="9"/>
      <c r="AF83" s="9"/>
      <c r="AG83" s="7"/>
      <c r="AH83" s="11">
        <f t="shared" si="7"/>
        <v>0</v>
      </c>
      <c r="AI83" s="12">
        <f t="shared" si="8"/>
        <v>0</v>
      </c>
      <c r="AJ83" s="13" t="str">
        <f t="shared" si="9"/>
        <v>LAAG</v>
      </c>
      <c r="AK83" s="33" t="str">
        <f t="shared" si="10"/>
        <v>N</v>
      </c>
      <c r="AL83" s="14" t="str">
        <f t="shared" si="11"/>
        <v>LAAG</v>
      </c>
      <c r="AM83" s="8" t="s">
        <v>35</v>
      </c>
      <c r="AN83" s="9" t="s">
        <v>36</v>
      </c>
      <c r="AO83" s="9" t="s">
        <v>37</v>
      </c>
      <c r="AP83" s="18" t="str">
        <f t="shared" si="12"/>
        <v>N</v>
      </c>
      <c r="AQ83" s="15" t="str">
        <f t="shared" si="13"/>
        <v>LAAG</v>
      </c>
      <c r="AR83" s="6">
        <f>INDEX('P-07 HACCP score'!$C$3:$E$6,MATCH(E83,'P-07 HACCP score'!$B$3:$B$6,0),MATCH('D-14 Ernst'!A$2,'P-07 HACCP score'!$C$2:$E$2,0))</f>
        <v>0</v>
      </c>
      <c r="AS83" s="6">
        <f>INDEX('P-07 HACCP score'!$C$3:$E$6,MATCH(F83,'P-07 HACCP score'!$B$3:$B$6,0),MATCH('D-14 Ernst'!B$2,'P-07 HACCP score'!$C$2:$E$2,0))</f>
        <v>0</v>
      </c>
      <c r="AT83" s="6">
        <f>INDEX('P-07 HACCP score'!$C$3:$E$6,MATCH(G83,'P-07 HACCP score'!$B$3:$B$6,0),MATCH('D-14 Ernst'!C$2,'P-07 HACCP score'!$C$2:$E$2,0))</f>
        <v>0</v>
      </c>
      <c r="AU83" s="6">
        <f>INDEX('P-07 HACCP score'!$C$3:$E$6,MATCH(M83,'P-07 HACCP score'!$B$3:$B$6,0),MATCH('D-14 Ernst'!D$2,'P-07 HACCP score'!$C$2:$E$2,0))</f>
        <v>0</v>
      </c>
      <c r="AV83" s="6">
        <f>INDEX('P-07 HACCP score'!$C$3:$E$6,MATCH(N83,'P-07 HACCP score'!$B$3:$B$6,0),MATCH('D-14 Ernst'!E$2,'P-07 HACCP score'!$C$2:$E$2,0))</f>
        <v>2</v>
      </c>
      <c r="AW83" s="6">
        <f>INDEX('P-07 HACCP score'!$C$3:$E$6,MATCH(O83,'P-07 HACCP score'!$B$3:$B$6,0),MATCH('D-14 Ernst'!F$2,'P-07 HACCP score'!$C$2:$E$2,0))</f>
        <v>0</v>
      </c>
      <c r="AX83" s="6">
        <f>INDEX('P-07 HACCP score'!$C$3:$E$6,MATCH(P83,'P-07 HACCP score'!$B$3:$B$6,0),MATCH('D-14 Ernst'!G$2,'P-07 HACCP score'!$C$2:$E$2,0))</f>
        <v>0</v>
      </c>
      <c r="AY83" s="6">
        <f>INDEX('P-07 HACCP score'!$C$3:$E$6,MATCH(Q83,'P-07 HACCP score'!$B$3:$B$6,0),MATCH('D-14 Ernst'!H$2,'P-07 HACCP score'!$C$2:$E$2,0))</f>
        <v>0</v>
      </c>
      <c r="AZ83" s="6">
        <f>INDEX('P-07 HACCP score'!$C$3:$E$6,MATCH(R83,'P-07 HACCP score'!$B$3:$B$6,0),MATCH('D-14 Ernst'!I$2,'P-07 HACCP score'!$C$2:$E$2,0))</f>
        <v>0</v>
      </c>
      <c r="BA83" s="6">
        <f>INDEX('P-07 HACCP score'!$C$3:$E$6,MATCH(S83,'P-07 HACCP score'!$B$3:$B$6,0),MATCH('D-14 Ernst'!J$2,'P-07 HACCP score'!$C$2:$E$2,0))</f>
        <v>0</v>
      </c>
      <c r="BB83" s="6">
        <f>INDEX('P-07 HACCP score'!$C$3:$E$6,MATCH(T83,'P-07 HACCP score'!$B$3:$B$6,0),MATCH('D-14 Ernst'!K$2,'P-07 HACCP score'!$C$2:$E$2,0))</f>
        <v>0</v>
      </c>
      <c r="BC83" s="6">
        <f>INDEX('P-07 HACCP score'!$C$3:$E$6,MATCH(U83,'P-07 HACCP score'!$B$3:$B$6,0),MATCH('D-14 Ernst'!L$2,'P-07 HACCP score'!$C$2:$E$2,0))</f>
        <v>0</v>
      </c>
      <c r="BD83" s="6">
        <f>INDEX('P-07 HACCP score'!$C$3:$E$6,MATCH(V83,'P-07 HACCP score'!$B$3:$B$6,0),MATCH('D-14 Ernst'!M$2,'P-07 HACCP score'!$C$2:$E$2,0))</f>
        <v>0</v>
      </c>
      <c r="BE83" s="6">
        <f>INDEX('P-07 HACCP score'!$C$3:$E$6,MATCH(W83,'P-07 HACCP score'!$B$3:$B$6,0),MATCH('D-14 Ernst'!N$2,'P-07 HACCP score'!$C$2:$E$2,0))</f>
        <v>0</v>
      </c>
      <c r="BF83" s="6">
        <f>INDEX('P-07 HACCP score'!$C$3:$E$6,MATCH(X83,'P-07 HACCP score'!$B$3:$B$6,0),MATCH('D-14 Ernst'!O$2,'P-07 HACCP score'!$C$2:$E$2,0))</f>
        <v>0</v>
      </c>
      <c r="BG83" s="6">
        <f>INDEX('P-07 HACCP score'!$C$3:$E$6,MATCH(Y83,'P-07 HACCP score'!$B$3:$B$6,0),MATCH('D-14 Ernst'!P$2,'P-07 HACCP score'!$C$2:$E$2,0))</f>
        <v>0</v>
      </c>
      <c r="BH83" s="6">
        <f>INDEX('P-07 HACCP score'!$C$3:$E$6,MATCH(Z83,'P-07 HACCP score'!$B$3:$B$6,0),MATCH('D-14 Ernst'!Q$2,'P-07 HACCP score'!$C$2:$E$2,0))</f>
        <v>0</v>
      </c>
      <c r="BI83" s="6">
        <f>INDEX('P-07 HACCP score'!$C$3:$E$6,MATCH(AA83,'P-07 HACCP score'!$B$3:$B$6,0),MATCH('D-14 Ernst'!R$2,'P-07 HACCP score'!$C$2:$E$2,0))</f>
        <v>0</v>
      </c>
      <c r="BJ83" s="6">
        <f>INDEX('P-07 HACCP score'!$C$3:$E$6,MATCH(AB83,'P-07 HACCP score'!$B$3:$B$6,0),MATCH('D-14 Ernst'!S$2,'P-07 HACCP score'!$C$2:$E$2,0))</f>
        <v>0</v>
      </c>
      <c r="BK83" s="6">
        <f>INDEX('P-07 HACCP score'!$C$3:$E$6,MATCH(AC83,'P-07 HACCP score'!$B$3:$B$6,0),MATCH('D-14 Ernst'!T$2,'P-07 HACCP score'!$C$2:$E$2,0))</f>
        <v>0</v>
      </c>
      <c r="BL83" s="6">
        <f>INDEX('P-07 HACCP score'!$C$3:$E$6,MATCH(AD83,'P-07 HACCP score'!$B$3:$B$6,0),MATCH('D-14 Ernst'!U$2,'P-07 HACCP score'!$C$2:$E$2,0))</f>
        <v>0</v>
      </c>
      <c r="BM83" s="6">
        <f>INDEX('P-07 HACCP score'!$C$3:$E$6,MATCH(AE83,'P-07 HACCP score'!$B$3:$B$6,0),MATCH('D-14 Ernst'!V$2,'P-07 HACCP score'!$C$2:$E$2,0))</f>
        <v>0</v>
      </c>
      <c r="BN83" s="6">
        <f>INDEX('P-07 HACCP score'!$C$3:$E$6,MATCH(AF83,'P-07 HACCP score'!$B$3:$B$6,0),MATCH('D-14 Ernst'!W$2,'P-07 HACCP score'!$C$2:$E$2,0))</f>
        <v>0</v>
      </c>
      <c r="BO83" s="6">
        <f>INDEX('P-07 HACCP score'!$C$3:$E$6,MATCH(AG83,'P-07 HACCP score'!$B$3:$B$6,0),MATCH('D-14 Ernst'!X$2,'P-07 HACCP score'!$C$2:$E$2,0))</f>
        <v>0</v>
      </c>
    </row>
    <row r="84" spans="1:67" x14ac:dyDescent="0.25">
      <c r="A84" s="26" t="s">
        <v>216</v>
      </c>
      <c r="B84" s="25" t="s">
        <v>217</v>
      </c>
      <c r="C84" s="28" t="s">
        <v>1396</v>
      </c>
      <c r="D84" s="27" t="s">
        <v>34</v>
      </c>
      <c r="E84" s="8"/>
      <c r="F84" s="9"/>
      <c r="G84" s="9"/>
      <c r="H84" s="10"/>
      <c r="I84" s="10"/>
      <c r="J84" s="10"/>
      <c r="K84" s="10"/>
      <c r="L84" s="10"/>
      <c r="M84" s="9"/>
      <c r="N84" s="9" t="s">
        <v>35</v>
      </c>
      <c r="O84" s="9" t="s">
        <v>35</v>
      </c>
      <c r="P84" s="9"/>
      <c r="Q84" s="9"/>
      <c r="R84" s="9"/>
      <c r="S84" s="9"/>
      <c r="T84" s="9"/>
      <c r="U84" s="9"/>
      <c r="V84" s="9"/>
      <c r="W84" s="9"/>
      <c r="X84" s="9"/>
      <c r="Y84" s="9"/>
      <c r="Z84" s="9"/>
      <c r="AA84" s="9"/>
      <c r="AB84" s="9"/>
      <c r="AC84" s="9"/>
      <c r="AD84" s="9"/>
      <c r="AE84" s="9"/>
      <c r="AF84" s="9"/>
      <c r="AG84" s="7"/>
      <c r="AH84" s="11">
        <f t="shared" si="7"/>
        <v>1</v>
      </c>
      <c r="AI84" s="12">
        <f t="shared" si="8"/>
        <v>0</v>
      </c>
      <c r="AJ84" s="13" t="str">
        <f t="shared" si="9"/>
        <v>LAAG</v>
      </c>
      <c r="AK84" s="33" t="str">
        <f t="shared" si="10"/>
        <v>N</v>
      </c>
      <c r="AL84" s="14" t="str">
        <f t="shared" si="11"/>
        <v>LAAG</v>
      </c>
      <c r="AM84" s="8" t="s">
        <v>35</v>
      </c>
      <c r="AN84" s="9" t="s">
        <v>41</v>
      </c>
      <c r="AO84" s="9" t="s">
        <v>37</v>
      </c>
      <c r="AP84" s="18" t="str">
        <f t="shared" si="12"/>
        <v>N</v>
      </c>
      <c r="AQ84" s="15" t="str">
        <f t="shared" si="13"/>
        <v>LAAG</v>
      </c>
      <c r="AR84" s="6">
        <f>INDEX('P-07 HACCP score'!$C$3:$E$6,MATCH(E84,'P-07 HACCP score'!$B$3:$B$6,0),MATCH('D-14 Ernst'!A$2,'P-07 HACCP score'!$C$2:$E$2,0))</f>
        <v>0</v>
      </c>
      <c r="AS84" s="6">
        <f>INDEX('P-07 HACCP score'!$C$3:$E$6,MATCH(F84,'P-07 HACCP score'!$B$3:$B$6,0),MATCH('D-14 Ernst'!B$2,'P-07 HACCP score'!$C$2:$E$2,0))</f>
        <v>0</v>
      </c>
      <c r="AT84" s="6">
        <f>INDEX('P-07 HACCP score'!$C$3:$E$6,MATCH(G84,'P-07 HACCP score'!$B$3:$B$6,0),MATCH('D-14 Ernst'!C$2,'P-07 HACCP score'!$C$2:$E$2,0))</f>
        <v>0</v>
      </c>
      <c r="AU84" s="6">
        <f>INDEX('P-07 HACCP score'!$C$3:$E$6,MATCH(M84,'P-07 HACCP score'!$B$3:$B$6,0),MATCH('D-14 Ernst'!D$2,'P-07 HACCP score'!$C$2:$E$2,0))</f>
        <v>0</v>
      </c>
      <c r="AV84" s="6">
        <f>INDEX('P-07 HACCP score'!$C$3:$E$6,MATCH(N84,'P-07 HACCP score'!$B$3:$B$6,0),MATCH('D-14 Ernst'!E$2,'P-07 HACCP score'!$C$2:$E$2,0))</f>
        <v>2</v>
      </c>
      <c r="AW84" s="6">
        <f>INDEX('P-07 HACCP score'!$C$3:$E$6,MATCH(O84,'P-07 HACCP score'!$B$3:$B$6,0),MATCH('D-14 Ernst'!F$2,'P-07 HACCP score'!$C$2:$E$2,0))</f>
        <v>3</v>
      </c>
      <c r="AX84" s="6">
        <f>INDEX('P-07 HACCP score'!$C$3:$E$6,MATCH(P84,'P-07 HACCP score'!$B$3:$B$6,0),MATCH('D-14 Ernst'!G$2,'P-07 HACCP score'!$C$2:$E$2,0))</f>
        <v>0</v>
      </c>
      <c r="AY84" s="6">
        <f>INDEX('P-07 HACCP score'!$C$3:$E$6,MATCH(Q84,'P-07 HACCP score'!$B$3:$B$6,0),MATCH('D-14 Ernst'!H$2,'P-07 HACCP score'!$C$2:$E$2,0))</f>
        <v>0</v>
      </c>
      <c r="AZ84" s="6">
        <f>INDEX('P-07 HACCP score'!$C$3:$E$6,MATCH(R84,'P-07 HACCP score'!$B$3:$B$6,0),MATCH('D-14 Ernst'!I$2,'P-07 HACCP score'!$C$2:$E$2,0))</f>
        <v>0</v>
      </c>
      <c r="BA84" s="6">
        <f>INDEX('P-07 HACCP score'!$C$3:$E$6,MATCH(S84,'P-07 HACCP score'!$B$3:$B$6,0),MATCH('D-14 Ernst'!J$2,'P-07 HACCP score'!$C$2:$E$2,0))</f>
        <v>0</v>
      </c>
      <c r="BB84" s="6">
        <f>INDEX('P-07 HACCP score'!$C$3:$E$6,MATCH(T84,'P-07 HACCP score'!$B$3:$B$6,0),MATCH('D-14 Ernst'!K$2,'P-07 HACCP score'!$C$2:$E$2,0))</f>
        <v>0</v>
      </c>
      <c r="BC84" s="6">
        <f>INDEX('P-07 HACCP score'!$C$3:$E$6,MATCH(U84,'P-07 HACCP score'!$B$3:$B$6,0),MATCH('D-14 Ernst'!L$2,'P-07 HACCP score'!$C$2:$E$2,0))</f>
        <v>0</v>
      </c>
      <c r="BD84" s="6">
        <f>INDEX('P-07 HACCP score'!$C$3:$E$6,MATCH(V84,'P-07 HACCP score'!$B$3:$B$6,0),MATCH('D-14 Ernst'!M$2,'P-07 HACCP score'!$C$2:$E$2,0))</f>
        <v>0</v>
      </c>
      <c r="BE84" s="6">
        <f>INDEX('P-07 HACCP score'!$C$3:$E$6,MATCH(W84,'P-07 HACCP score'!$B$3:$B$6,0),MATCH('D-14 Ernst'!N$2,'P-07 HACCP score'!$C$2:$E$2,0))</f>
        <v>0</v>
      </c>
      <c r="BF84" s="6">
        <f>INDEX('P-07 HACCP score'!$C$3:$E$6,MATCH(X84,'P-07 HACCP score'!$B$3:$B$6,0),MATCH('D-14 Ernst'!O$2,'P-07 HACCP score'!$C$2:$E$2,0))</f>
        <v>0</v>
      </c>
      <c r="BG84" s="6">
        <f>INDEX('P-07 HACCP score'!$C$3:$E$6,MATCH(Y84,'P-07 HACCP score'!$B$3:$B$6,0),MATCH('D-14 Ernst'!P$2,'P-07 HACCP score'!$C$2:$E$2,0))</f>
        <v>0</v>
      </c>
      <c r="BH84" s="6">
        <f>INDEX('P-07 HACCP score'!$C$3:$E$6,MATCH(Z84,'P-07 HACCP score'!$B$3:$B$6,0),MATCH('D-14 Ernst'!Q$2,'P-07 HACCP score'!$C$2:$E$2,0))</f>
        <v>0</v>
      </c>
      <c r="BI84" s="6">
        <f>INDEX('P-07 HACCP score'!$C$3:$E$6,MATCH(AA84,'P-07 HACCP score'!$B$3:$B$6,0),MATCH('D-14 Ernst'!R$2,'P-07 HACCP score'!$C$2:$E$2,0))</f>
        <v>0</v>
      </c>
      <c r="BJ84" s="6">
        <f>INDEX('P-07 HACCP score'!$C$3:$E$6,MATCH(AB84,'P-07 HACCP score'!$B$3:$B$6,0),MATCH('D-14 Ernst'!S$2,'P-07 HACCP score'!$C$2:$E$2,0))</f>
        <v>0</v>
      </c>
      <c r="BK84" s="6">
        <f>INDEX('P-07 HACCP score'!$C$3:$E$6,MATCH(AC84,'P-07 HACCP score'!$B$3:$B$6,0),MATCH('D-14 Ernst'!T$2,'P-07 HACCP score'!$C$2:$E$2,0))</f>
        <v>0</v>
      </c>
      <c r="BL84" s="6">
        <f>INDEX('P-07 HACCP score'!$C$3:$E$6,MATCH(AD84,'P-07 HACCP score'!$B$3:$B$6,0),MATCH('D-14 Ernst'!U$2,'P-07 HACCP score'!$C$2:$E$2,0))</f>
        <v>0</v>
      </c>
      <c r="BM84" s="6">
        <f>INDEX('P-07 HACCP score'!$C$3:$E$6,MATCH(AE84,'P-07 HACCP score'!$B$3:$B$6,0),MATCH('D-14 Ernst'!V$2,'P-07 HACCP score'!$C$2:$E$2,0))</f>
        <v>0</v>
      </c>
      <c r="BN84" s="6">
        <f>INDEX('P-07 HACCP score'!$C$3:$E$6,MATCH(AF84,'P-07 HACCP score'!$B$3:$B$6,0),MATCH('D-14 Ernst'!W$2,'P-07 HACCP score'!$C$2:$E$2,0))</f>
        <v>0</v>
      </c>
      <c r="BO84" s="6">
        <f>INDEX('P-07 HACCP score'!$C$3:$E$6,MATCH(AG84,'P-07 HACCP score'!$B$3:$B$6,0),MATCH('D-14 Ernst'!X$2,'P-07 HACCP score'!$C$2:$E$2,0))</f>
        <v>0</v>
      </c>
    </row>
    <row r="85" spans="1:67" x14ac:dyDescent="0.25">
      <c r="A85" s="26" t="s">
        <v>218</v>
      </c>
      <c r="B85" s="25" t="s">
        <v>219</v>
      </c>
      <c r="C85" s="28" t="s">
        <v>106</v>
      </c>
      <c r="D85" s="27" t="s">
        <v>85</v>
      </c>
      <c r="E85" s="8"/>
      <c r="F85" s="9"/>
      <c r="G85" s="9"/>
      <c r="H85" s="10"/>
      <c r="I85" s="10"/>
      <c r="J85" s="10"/>
      <c r="K85" s="10"/>
      <c r="L85" s="10"/>
      <c r="M85" s="9"/>
      <c r="N85" s="9"/>
      <c r="O85" s="9"/>
      <c r="P85" s="9"/>
      <c r="Q85" s="9"/>
      <c r="R85" s="9"/>
      <c r="S85" s="9"/>
      <c r="T85" s="9"/>
      <c r="U85" s="9"/>
      <c r="V85" s="9"/>
      <c r="W85" s="9"/>
      <c r="X85" s="9"/>
      <c r="Y85" s="9"/>
      <c r="Z85" s="9"/>
      <c r="AA85" s="9"/>
      <c r="AB85" s="9"/>
      <c r="AC85" s="9"/>
      <c r="AD85" s="9"/>
      <c r="AE85" s="9"/>
      <c r="AF85" s="9"/>
      <c r="AG85" s="7"/>
      <c r="AH85" s="11">
        <f t="shared" si="7"/>
        <v>0</v>
      </c>
      <c r="AI85" s="12">
        <f t="shared" si="8"/>
        <v>0</v>
      </c>
      <c r="AJ85" s="13" t="str">
        <f t="shared" si="9"/>
        <v>LAAG</v>
      </c>
      <c r="AK85" s="33" t="str">
        <f t="shared" si="10"/>
        <v>N</v>
      </c>
      <c r="AL85" s="14" t="str">
        <f t="shared" si="11"/>
        <v>LAAG</v>
      </c>
      <c r="AM85" s="8" t="s">
        <v>35</v>
      </c>
      <c r="AN85" s="9" t="s">
        <v>41</v>
      </c>
      <c r="AO85" s="9" t="s">
        <v>37</v>
      </c>
      <c r="AP85" s="18" t="str">
        <f t="shared" si="12"/>
        <v>N</v>
      </c>
      <c r="AQ85" s="15" t="str">
        <f t="shared" si="13"/>
        <v>LAAG</v>
      </c>
      <c r="AR85" s="6">
        <f>INDEX('P-07 HACCP score'!$C$3:$E$6,MATCH(E85,'P-07 HACCP score'!$B$3:$B$6,0),MATCH('D-14 Ernst'!A$2,'P-07 HACCP score'!$C$2:$E$2,0))</f>
        <v>0</v>
      </c>
      <c r="AS85" s="6">
        <f>INDEX('P-07 HACCP score'!$C$3:$E$6,MATCH(F85,'P-07 HACCP score'!$B$3:$B$6,0),MATCH('D-14 Ernst'!B$2,'P-07 HACCP score'!$C$2:$E$2,0))</f>
        <v>0</v>
      </c>
      <c r="AT85" s="6">
        <f>INDEX('P-07 HACCP score'!$C$3:$E$6,MATCH(G85,'P-07 HACCP score'!$B$3:$B$6,0),MATCH('D-14 Ernst'!C$2,'P-07 HACCP score'!$C$2:$E$2,0))</f>
        <v>0</v>
      </c>
      <c r="AU85" s="6">
        <f>INDEX('P-07 HACCP score'!$C$3:$E$6,MATCH(M85,'P-07 HACCP score'!$B$3:$B$6,0),MATCH('D-14 Ernst'!D$2,'P-07 HACCP score'!$C$2:$E$2,0))</f>
        <v>0</v>
      </c>
      <c r="AV85" s="6">
        <f>INDEX('P-07 HACCP score'!$C$3:$E$6,MATCH(N85,'P-07 HACCP score'!$B$3:$B$6,0),MATCH('D-14 Ernst'!E$2,'P-07 HACCP score'!$C$2:$E$2,0))</f>
        <v>0</v>
      </c>
      <c r="AW85" s="6">
        <f>INDEX('P-07 HACCP score'!$C$3:$E$6,MATCH(O85,'P-07 HACCP score'!$B$3:$B$6,0),MATCH('D-14 Ernst'!F$2,'P-07 HACCP score'!$C$2:$E$2,0))</f>
        <v>0</v>
      </c>
      <c r="AX85" s="6">
        <f>INDEX('P-07 HACCP score'!$C$3:$E$6,MATCH(P85,'P-07 HACCP score'!$B$3:$B$6,0),MATCH('D-14 Ernst'!G$2,'P-07 HACCP score'!$C$2:$E$2,0))</f>
        <v>0</v>
      </c>
      <c r="AY85" s="6">
        <f>INDEX('P-07 HACCP score'!$C$3:$E$6,MATCH(Q85,'P-07 HACCP score'!$B$3:$B$6,0),MATCH('D-14 Ernst'!H$2,'P-07 HACCP score'!$C$2:$E$2,0))</f>
        <v>0</v>
      </c>
      <c r="AZ85" s="6">
        <f>INDEX('P-07 HACCP score'!$C$3:$E$6,MATCH(R85,'P-07 HACCP score'!$B$3:$B$6,0),MATCH('D-14 Ernst'!I$2,'P-07 HACCP score'!$C$2:$E$2,0))</f>
        <v>0</v>
      </c>
      <c r="BA85" s="6">
        <f>INDEX('P-07 HACCP score'!$C$3:$E$6,MATCH(S85,'P-07 HACCP score'!$B$3:$B$6,0),MATCH('D-14 Ernst'!J$2,'P-07 HACCP score'!$C$2:$E$2,0))</f>
        <v>0</v>
      </c>
      <c r="BB85" s="6">
        <f>INDEX('P-07 HACCP score'!$C$3:$E$6,MATCH(T85,'P-07 HACCP score'!$B$3:$B$6,0),MATCH('D-14 Ernst'!K$2,'P-07 HACCP score'!$C$2:$E$2,0))</f>
        <v>0</v>
      </c>
      <c r="BC85" s="6">
        <f>INDEX('P-07 HACCP score'!$C$3:$E$6,MATCH(U85,'P-07 HACCP score'!$B$3:$B$6,0),MATCH('D-14 Ernst'!L$2,'P-07 HACCP score'!$C$2:$E$2,0))</f>
        <v>0</v>
      </c>
      <c r="BD85" s="6">
        <f>INDEX('P-07 HACCP score'!$C$3:$E$6,MATCH(V85,'P-07 HACCP score'!$B$3:$B$6,0),MATCH('D-14 Ernst'!M$2,'P-07 HACCP score'!$C$2:$E$2,0))</f>
        <v>0</v>
      </c>
      <c r="BE85" s="6">
        <f>INDEX('P-07 HACCP score'!$C$3:$E$6,MATCH(W85,'P-07 HACCP score'!$B$3:$B$6,0),MATCH('D-14 Ernst'!N$2,'P-07 HACCP score'!$C$2:$E$2,0))</f>
        <v>0</v>
      </c>
      <c r="BF85" s="6">
        <f>INDEX('P-07 HACCP score'!$C$3:$E$6,MATCH(X85,'P-07 HACCP score'!$B$3:$B$6,0),MATCH('D-14 Ernst'!O$2,'P-07 HACCP score'!$C$2:$E$2,0))</f>
        <v>0</v>
      </c>
      <c r="BG85" s="6">
        <f>INDEX('P-07 HACCP score'!$C$3:$E$6,MATCH(Y85,'P-07 HACCP score'!$B$3:$B$6,0),MATCH('D-14 Ernst'!P$2,'P-07 HACCP score'!$C$2:$E$2,0))</f>
        <v>0</v>
      </c>
      <c r="BH85" s="6">
        <f>INDEX('P-07 HACCP score'!$C$3:$E$6,MATCH(Z85,'P-07 HACCP score'!$B$3:$B$6,0),MATCH('D-14 Ernst'!Q$2,'P-07 HACCP score'!$C$2:$E$2,0))</f>
        <v>0</v>
      </c>
      <c r="BI85" s="6">
        <f>INDEX('P-07 HACCP score'!$C$3:$E$6,MATCH(AA85,'P-07 HACCP score'!$B$3:$B$6,0),MATCH('D-14 Ernst'!R$2,'P-07 HACCP score'!$C$2:$E$2,0))</f>
        <v>0</v>
      </c>
      <c r="BJ85" s="6">
        <f>INDEX('P-07 HACCP score'!$C$3:$E$6,MATCH(AB85,'P-07 HACCP score'!$B$3:$B$6,0),MATCH('D-14 Ernst'!S$2,'P-07 HACCP score'!$C$2:$E$2,0))</f>
        <v>0</v>
      </c>
      <c r="BK85" s="6">
        <f>INDEX('P-07 HACCP score'!$C$3:$E$6,MATCH(AC85,'P-07 HACCP score'!$B$3:$B$6,0),MATCH('D-14 Ernst'!T$2,'P-07 HACCP score'!$C$2:$E$2,0))</f>
        <v>0</v>
      </c>
      <c r="BL85" s="6">
        <f>INDEX('P-07 HACCP score'!$C$3:$E$6,MATCH(AD85,'P-07 HACCP score'!$B$3:$B$6,0),MATCH('D-14 Ernst'!U$2,'P-07 HACCP score'!$C$2:$E$2,0))</f>
        <v>0</v>
      </c>
      <c r="BM85" s="6">
        <f>INDEX('P-07 HACCP score'!$C$3:$E$6,MATCH(AE85,'P-07 HACCP score'!$B$3:$B$6,0),MATCH('D-14 Ernst'!V$2,'P-07 HACCP score'!$C$2:$E$2,0))</f>
        <v>0</v>
      </c>
      <c r="BN85" s="6">
        <f>INDEX('P-07 HACCP score'!$C$3:$E$6,MATCH(AF85,'P-07 HACCP score'!$B$3:$B$6,0),MATCH('D-14 Ernst'!W$2,'P-07 HACCP score'!$C$2:$E$2,0))</f>
        <v>0</v>
      </c>
      <c r="BO85" s="6">
        <f>INDEX('P-07 HACCP score'!$C$3:$E$6,MATCH(AG85,'P-07 HACCP score'!$B$3:$B$6,0),MATCH('D-14 Ernst'!X$2,'P-07 HACCP score'!$C$2:$E$2,0))</f>
        <v>0</v>
      </c>
    </row>
    <row r="86" spans="1:67" x14ac:dyDescent="0.25">
      <c r="A86" s="26" t="s">
        <v>220</v>
      </c>
      <c r="B86" s="25" t="s">
        <v>221</v>
      </c>
      <c r="C86" s="28" t="s">
        <v>185</v>
      </c>
      <c r="D86" s="27" t="s">
        <v>85</v>
      </c>
      <c r="E86" s="8"/>
      <c r="F86" s="9"/>
      <c r="G86" s="9"/>
      <c r="H86" s="10"/>
      <c r="I86" s="10"/>
      <c r="J86" s="10"/>
      <c r="K86" s="10"/>
      <c r="L86" s="10"/>
      <c r="M86" s="9"/>
      <c r="N86" s="9"/>
      <c r="O86" s="9"/>
      <c r="P86" s="9"/>
      <c r="Q86" s="9"/>
      <c r="R86" s="9"/>
      <c r="S86" s="9"/>
      <c r="T86" s="9"/>
      <c r="U86" s="9"/>
      <c r="V86" s="9"/>
      <c r="W86" s="9"/>
      <c r="X86" s="9"/>
      <c r="Y86" s="9"/>
      <c r="Z86" s="9"/>
      <c r="AA86" s="9"/>
      <c r="AB86" s="9"/>
      <c r="AC86" s="9"/>
      <c r="AD86" s="9"/>
      <c r="AE86" s="9"/>
      <c r="AF86" s="9"/>
      <c r="AG86" s="7"/>
      <c r="AH86" s="11">
        <f t="shared" si="7"/>
        <v>0</v>
      </c>
      <c r="AI86" s="12">
        <f t="shared" si="8"/>
        <v>0</v>
      </c>
      <c r="AJ86" s="13" t="str">
        <f t="shared" si="9"/>
        <v>LAAG</v>
      </c>
      <c r="AK86" s="33" t="str">
        <f t="shared" si="10"/>
        <v>N</v>
      </c>
      <c r="AL86" s="14" t="str">
        <f t="shared" si="11"/>
        <v>LAAG</v>
      </c>
      <c r="AM86" s="8" t="s">
        <v>35</v>
      </c>
      <c r="AN86" s="9" t="s">
        <v>41</v>
      </c>
      <c r="AO86" s="9" t="s">
        <v>37</v>
      </c>
      <c r="AP86" s="18" t="str">
        <f t="shared" si="12"/>
        <v>N</v>
      </c>
      <c r="AQ86" s="15" t="str">
        <f t="shared" si="13"/>
        <v>LAAG</v>
      </c>
      <c r="AR86" s="6">
        <f>INDEX('P-07 HACCP score'!$C$3:$E$6,MATCH(E86,'P-07 HACCP score'!$B$3:$B$6,0),MATCH('D-14 Ernst'!A$2,'P-07 HACCP score'!$C$2:$E$2,0))</f>
        <v>0</v>
      </c>
      <c r="AS86" s="6">
        <f>INDEX('P-07 HACCP score'!$C$3:$E$6,MATCH(F86,'P-07 HACCP score'!$B$3:$B$6,0),MATCH('D-14 Ernst'!B$2,'P-07 HACCP score'!$C$2:$E$2,0))</f>
        <v>0</v>
      </c>
      <c r="AT86" s="6">
        <f>INDEX('P-07 HACCP score'!$C$3:$E$6,MATCH(G86,'P-07 HACCP score'!$B$3:$B$6,0),MATCH('D-14 Ernst'!C$2,'P-07 HACCP score'!$C$2:$E$2,0))</f>
        <v>0</v>
      </c>
      <c r="AU86" s="6">
        <f>INDEX('P-07 HACCP score'!$C$3:$E$6,MATCH(M86,'P-07 HACCP score'!$B$3:$B$6,0),MATCH('D-14 Ernst'!D$2,'P-07 HACCP score'!$C$2:$E$2,0))</f>
        <v>0</v>
      </c>
      <c r="AV86" s="6">
        <f>INDEX('P-07 HACCP score'!$C$3:$E$6,MATCH(N86,'P-07 HACCP score'!$B$3:$B$6,0),MATCH('D-14 Ernst'!E$2,'P-07 HACCP score'!$C$2:$E$2,0))</f>
        <v>0</v>
      </c>
      <c r="AW86" s="6">
        <f>INDEX('P-07 HACCP score'!$C$3:$E$6,MATCH(O86,'P-07 HACCP score'!$B$3:$B$6,0),MATCH('D-14 Ernst'!F$2,'P-07 HACCP score'!$C$2:$E$2,0))</f>
        <v>0</v>
      </c>
      <c r="AX86" s="6">
        <f>INDEX('P-07 HACCP score'!$C$3:$E$6,MATCH(P86,'P-07 HACCP score'!$B$3:$B$6,0),MATCH('D-14 Ernst'!G$2,'P-07 HACCP score'!$C$2:$E$2,0))</f>
        <v>0</v>
      </c>
      <c r="AY86" s="6">
        <f>INDEX('P-07 HACCP score'!$C$3:$E$6,MATCH(Q86,'P-07 HACCP score'!$B$3:$B$6,0),MATCH('D-14 Ernst'!H$2,'P-07 HACCP score'!$C$2:$E$2,0))</f>
        <v>0</v>
      </c>
      <c r="AZ86" s="6">
        <f>INDEX('P-07 HACCP score'!$C$3:$E$6,MATCH(R86,'P-07 HACCP score'!$B$3:$B$6,0),MATCH('D-14 Ernst'!I$2,'P-07 HACCP score'!$C$2:$E$2,0))</f>
        <v>0</v>
      </c>
      <c r="BA86" s="6">
        <f>INDEX('P-07 HACCP score'!$C$3:$E$6,MATCH(S86,'P-07 HACCP score'!$B$3:$B$6,0),MATCH('D-14 Ernst'!J$2,'P-07 HACCP score'!$C$2:$E$2,0))</f>
        <v>0</v>
      </c>
      <c r="BB86" s="6">
        <f>INDEX('P-07 HACCP score'!$C$3:$E$6,MATCH(T86,'P-07 HACCP score'!$B$3:$B$6,0),MATCH('D-14 Ernst'!K$2,'P-07 HACCP score'!$C$2:$E$2,0))</f>
        <v>0</v>
      </c>
      <c r="BC86" s="6">
        <f>INDEX('P-07 HACCP score'!$C$3:$E$6,MATCH(U86,'P-07 HACCP score'!$B$3:$B$6,0),MATCH('D-14 Ernst'!L$2,'P-07 HACCP score'!$C$2:$E$2,0))</f>
        <v>0</v>
      </c>
      <c r="BD86" s="6">
        <f>INDEX('P-07 HACCP score'!$C$3:$E$6,MATCH(V86,'P-07 HACCP score'!$B$3:$B$6,0),MATCH('D-14 Ernst'!M$2,'P-07 HACCP score'!$C$2:$E$2,0))</f>
        <v>0</v>
      </c>
      <c r="BE86" s="6">
        <f>INDEX('P-07 HACCP score'!$C$3:$E$6,MATCH(W86,'P-07 HACCP score'!$B$3:$B$6,0),MATCH('D-14 Ernst'!N$2,'P-07 HACCP score'!$C$2:$E$2,0))</f>
        <v>0</v>
      </c>
      <c r="BF86" s="6">
        <f>INDEX('P-07 HACCP score'!$C$3:$E$6,MATCH(X86,'P-07 HACCP score'!$B$3:$B$6,0),MATCH('D-14 Ernst'!O$2,'P-07 HACCP score'!$C$2:$E$2,0))</f>
        <v>0</v>
      </c>
      <c r="BG86" s="6">
        <f>INDEX('P-07 HACCP score'!$C$3:$E$6,MATCH(Y86,'P-07 HACCP score'!$B$3:$B$6,0),MATCH('D-14 Ernst'!P$2,'P-07 HACCP score'!$C$2:$E$2,0))</f>
        <v>0</v>
      </c>
      <c r="BH86" s="6">
        <f>INDEX('P-07 HACCP score'!$C$3:$E$6,MATCH(Z86,'P-07 HACCP score'!$B$3:$B$6,0),MATCH('D-14 Ernst'!Q$2,'P-07 HACCP score'!$C$2:$E$2,0))</f>
        <v>0</v>
      </c>
      <c r="BI86" s="6">
        <f>INDEX('P-07 HACCP score'!$C$3:$E$6,MATCH(AA86,'P-07 HACCP score'!$B$3:$B$6,0),MATCH('D-14 Ernst'!R$2,'P-07 HACCP score'!$C$2:$E$2,0))</f>
        <v>0</v>
      </c>
      <c r="BJ86" s="6">
        <f>INDEX('P-07 HACCP score'!$C$3:$E$6,MATCH(AB86,'P-07 HACCP score'!$B$3:$B$6,0),MATCH('D-14 Ernst'!S$2,'P-07 HACCP score'!$C$2:$E$2,0))</f>
        <v>0</v>
      </c>
      <c r="BK86" s="6">
        <f>INDEX('P-07 HACCP score'!$C$3:$E$6,MATCH(AC86,'P-07 HACCP score'!$B$3:$B$6,0),MATCH('D-14 Ernst'!T$2,'P-07 HACCP score'!$C$2:$E$2,0))</f>
        <v>0</v>
      </c>
      <c r="BL86" s="6">
        <f>INDEX('P-07 HACCP score'!$C$3:$E$6,MATCH(AD86,'P-07 HACCP score'!$B$3:$B$6,0),MATCH('D-14 Ernst'!U$2,'P-07 HACCP score'!$C$2:$E$2,0))</f>
        <v>0</v>
      </c>
      <c r="BM86" s="6">
        <f>INDEX('P-07 HACCP score'!$C$3:$E$6,MATCH(AE86,'P-07 HACCP score'!$B$3:$B$6,0),MATCH('D-14 Ernst'!V$2,'P-07 HACCP score'!$C$2:$E$2,0))</f>
        <v>0</v>
      </c>
      <c r="BN86" s="6">
        <f>INDEX('P-07 HACCP score'!$C$3:$E$6,MATCH(AF86,'P-07 HACCP score'!$B$3:$B$6,0),MATCH('D-14 Ernst'!W$2,'P-07 HACCP score'!$C$2:$E$2,0))</f>
        <v>0</v>
      </c>
      <c r="BO86" s="6">
        <f>INDEX('P-07 HACCP score'!$C$3:$E$6,MATCH(AG86,'P-07 HACCP score'!$B$3:$B$6,0),MATCH('D-14 Ernst'!X$2,'P-07 HACCP score'!$C$2:$E$2,0))</f>
        <v>0</v>
      </c>
    </row>
    <row r="87" spans="1:67" x14ac:dyDescent="0.25">
      <c r="A87" s="26" t="s">
        <v>222</v>
      </c>
      <c r="B87" s="25" t="s">
        <v>223</v>
      </c>
      <c r="C87" s="28" t="s">
        <v>1399</v>
      </c>
      <c r="D87" s="27" t="s">
        <v>34</v>
      </c>
      <c r="E87" s="8" t="s">
        <v>35</v>
      </c>
      <c r="F87" s="9"/>
      <c r="G87" s="9"/>
      <c r="H87" s="10"/>
      <c r="I87" s="10"/>
      <c r="J87" s="10"/>
      <c r="K87" s="10"/>
      <c r="L87" s="10"/>
      <c r="M87" s="9"/>
      <c r="N87" s="9" t="s">
        <v>35</v>
      </c>
      <c r="O87" s="9"/>
      <c r="P87" s="9"/>
      <c r="Q87" s="9"/>
      <c r="R87" s="9"/>
      <c r="S87" s="9"/>
      <c r="T87" s="9"/>
      <c r="U87" s="9"/>
      <c r="V87" s="9"/>
      <c r="W87" s="9"/>
      <c r="X87" s="9"/>
      <c r="Y87" s="9"/>
      <c r="Z87" s="9"/>
      <c r="AA87" s="9"/>
      <c r="AB87" s="9"/>
      <c r="AC87" s="9"/>
      <c r="AD87" s="9"/>
      <c r="AE87" s="9"/>
      <c r="AF87" s="9"/>
      <c r="AG87" s="7"/>
      <c r="AH87" s="11">
        <f t="shared" si="7"/>
        <v>0</v>
      </c>
      <c r="AI87" s="12">
        <f t="shared" si="8"/>
        <v>0</v>
      </c>
      <c r="AJ87" s="13" t="str">
        <f t="shared" si="9"/>
        <v>LAAG</v>
      </c>
      <c r="AK87" s="33" t="str">
        <f t="shared" si="10"/>
        <v>N</v>
      </c>
      <c r="AL87" s="14" t="str">
        <f t="shared" si="11"/>
        <v>LAAG</v>
      </c>
      <c r="AM87" s="8" t="s">
        <v>35</v>
      </c>
      <c r="AN87" s="9" t="s">
        <v>36</v>
      </c>
      <c r="AO87" s="9" t="s">
        <v>37</v>
      </c>
      <c r="AP87" s="18" t="str">
        <f t="shared" si="12"/>
        <v>N</v>
      </c>
      <c r="AQ87" s="15" t="str">
        <f t="shared" si="13"/>
        <v>LAAG</v>
      </c>
      <c r="AR87" s="6">
        <f>INDEX('P-07 HACCP score'!$C$3:$E$6,MATCH(E87,'P-07 HACCP score'!$B$3:$B$6,0),MATCH('D-14 Ernst'!A$2,'P-07 HACCP score'!$C$2:$E$2,0))</f>
        <v>2</v>
      </c>
      <c r="AS87" s="6">
        <f>INDEX('P-07 HACCP score'!$C$3:$E$6,MATCH(F87,'P-07 HACCP score'!$B$3:$B$6,0),MATCH('D-14 Ernst'!B$2,'P-07 HACCP score'!$C$2:$E$2,0))</f>
        <v>0</v>
      </c>
      <c r="AT87" s="6">
        <f>INDEX('P-07 HACCP score'!$C$3:$E$6,MATCH(G87,'P-07 HACCP score'!$B$3:$B$6,0),MATCH('D-14 Ernst'!C$2,'P-07 HACCP score'!$C$2:$E$2,0))</f>
        <v>0</v>
      </c>
      <c r="AU87" s="6">
        <f>INDEX('P-07 HACCP score'!$C$3:$E$6,MATCH(M87,'P-07 HACCP score'!$B$3:$B$6,0),MATCH('D-14 Ernst'!D$2,'P-07 HACCP score'!$C$2:$E$2,0))</f>
        <v>0</v>
      </c>
      <c r="AV87" s="6">
        <f>INDEX('P-07 HACCP score'!$C$3:$E$6,MATCH(N87,'P-07 HACCP score'!$B$3:$B$6,0),MATCH('D-14 Ernst'!E$2,'P-07 HACCP score'!$C$2:$E$2,0))</f>
        <v>2</v>
      </c>
      <c r="AW87" s="6">
        <f>INDEX('P-07 HACCP score'!$C$3:$E$6,MATCH(O87,'P-07 HACCP score'!$B$3:$B$6,0),MATCH('D-14 Ernst'!F$2,'P-07 HACCP score'!$C$2:$E$2,0))</f>
        <v>0</v>
      </c>
      <c r="AX87" s="6">
        <f>INDEX('P-07 HACCP score'!$C$3:$E$6,MATCH(P87,'P-07 HACCP score'!$B$3:$B$6,0),MATCH('D-14 Ernst'!G$2,'P-07 HACCP score'!$C$2:$E$2,0))</f>
        <v>0</v>
      </c>
      <c r="AY87" s="6">
        <f>INDEX('P-07 HACCP score'!$C$3:$E$6,MATCH(Q87,'P-07 HACCP score'!$B$3:$B$6,0),MATCH('D-14 Ernst'!H$2,'P-07 HACCP score'!$C$2:$E$2,0))</f>
        <v>0</v>
      </c>
      <c r="AZ87" s="6">
        <f>INDEX('P-07 HACCP score'!$C$3:$E$6,MATCH(R87,'P-07 HACCP score'!$B$3:$B$6,0),MATCH('D-14 Ernst'!I$2,'P-07 HACCP score'!$C$2:$E$2,0))</f>
        <v>0</v>
      </c>
      <c r="BA87" s="6">
        <f>INDEX('P-07 HACCP score'!$C$3:$E$6,MATCH(S87,'P-07 HACCP score'!$B$3:$B$6,0),MATCH('D-14 Ernst'!J$2,'P-07 HACCP score'!$C$2:$E$2,0))</f>
        <v>0</v>
      </c>
      <c r="BB87" s="6">
        <f>INDEX('P-07 HACCP score'!$C$3:$E$6,MATCH(T87,'P-07 HACCP score'!$B$3:$B$6,0),MATCH('D-14 Ernst'!K$2,'P-07 HACCP score'!$C$2:$E$2,0))</f>
        <v>0</v>
      </c>
      <c r="BC87" s="6">
        <f>INDEX('P-07 HACCP score'!$C$3:$E$6,MATCH(U87,'P-07 HACCP score'!$B$3:$B$6,0),MATCH('D-14 Ernst'!L$2,'P-07 HACCP score'!$C$2:$E$2,0))</f>
        <v>0</v>
      </c>
      <c r="BD87" s="6">
        <f>INDEX('P-07 HACCP score'!$C$3:$E$6,MATCH(V87,'P-07 HACCP score'!$B$3:$B$6,0),MATCH('D-14 Ernst'!M$2,'P-07 HACCP score'!$C$2:$E$2,0))</f>
        <v>0</v>
      </c>
      <c r="BE87" s="6">
        <f>INDEX('P-07 HACCP score'!$C$3:$E$6,MATCH(W87,'P-07 HACCP score'!$B$3:$B$6,0),MATCH('D-14 Ernst'!N$2,'P-07 HACCP score'!$C$2:$E$2,0))</f>
        <v>0</v>
      </c>
      <c r="BF87" s="6">
        <f>INDEX('P-07 HACCP score'!$C$3:$E$6,MATCH(X87,'P-07 HACCP score'!$B$3:$B$6,0),MATCH('D-14 Ernst'!O$2,'P-07 HACCP score'!$C$2:$E$2,0))</f>
        <v>0</v>
      </c>
      <c r="BG87" s="6">
        <f>INDEX('P-07 HACCP score'!$C$3:$E$6,MATCH(Y87,'P-07 HACCP score'!$B$3:$B$6,0),MATCH('D-14 Ernst'!P$2,'P-07 HACCP score'!$C$2:$E$2,0))</f>
        <v>0</v>
      </c>
      <c r="BH87" s="6">
        <f>INDEX('P-07 HACCP score'!$C$3:$E$6,MATCH(Z87,'P-07 HACCP score'!$B$3:$B$6,0),MATCH('D-14 Ernst'!Q$2,'P-07 HACCP score'!$C$2:$E$2,0))</f>
        <v>0</v>
      </c>
      <c r="BI87" s="6">
        <f>INDEX('P-07 HACCP score'!$C$3:$E$6,MATCH(AA87,'P-07 HACCP score'!$B$3:$B$6,0),MATCH('D-14 Ernst'!R$2,'P-07 HACCP score'!$C$2:$E$2,0))</f>
        <v>0</v>
      </c>
      <c r="BJ87" s="6">
        <f>INDEX('P-07 HACCP score'!$C$3:$E$6,MATCH(AB87,'P-07 HACCP score'!$B$3:$B$6,0),MATCH('D-14 Ernst'!S$2,'P-07 HACCP score'!$C$2:$E$2,0))</f>
        <v>0</v>
      </c>
      <c r="BK87" s="6">
        <f>INDEX('P-07 HACCP score'!$C$3:$E$6,MATCH(AC87,'P-07 HACCP score'!$B$3:$B$6,0),MATCH('D-14 Ernst'!T$2,'P-07 HACCP score'!$C$2:$E$2,0))</f>
        <v>0</v>
      </c>
      <c r="BL87" s="6">
        <f>INDEX('P-07 HACCP score'!$C$3:$E$6,MATCH(AD87,'P-07 HACCP score'!$B$3:$B$6,0),MATCH('D-14 Ernst'!U$2,'P-07 HACCP score'!$C$2:$E$2,0))</f>
        <v>0</v>
      </c>
      <c r="BM87" s="6">
        <f>INDEX('P-07 HACCP score'!$C$3:$E$6,MATCH(AE87,'P-07 HACCP score'!$B$3:$B$6,0),MATCH('D-14 Ernst'!V$2,'P-07 HACCP score'!$C$2:$E$2,0))</f>
        <v>0</v>
      </c>
      <c r="BN87" s="6">
        <f>INDEX('P-07 HACCP score'!$C$3:$E$6,MATCH(AF87,'P-07 HACCP score'!$B$3:$B$6,0),MATCH('D-14 Ernst'!W$2,'P-07 HACCP score'!$C$2:$E$2,0))</f>
        <v>0</v>
      </c>
      <c r="BO87" s="6">
        <f>INDEX('P-07 HACCP score'!$C$3:$E$6,MATCH(AG87,'P-07 HACCP score'!$B$3:$B$6,0),MATCH('D-14 Ernst'!X$2,'P-07 HACCP score'!$C$2:$E$2,0))</f>
        <v>0</v>
      </c>
    </row>
    <row r="88" spans="1:67" x14ac:dyDescent="0.25">
      <c r="A88" s="26" t="s">
        <v>224</v>
      </c>
      <c r="B88" s="25" t="s">
        <v>225</v>
      </c>
      <c r="C88" s="28" t="s">
        <v>1399</v>
      </c>
      <c r="D88" s="27" t="s">
        <v>34</v>
      </c>
      <c r="E88" s="8"/>
      <c r="F88" s="9"/>
      <c r="G88" s="9"/>
      <c r="H88" s="10"/>
      <c r="I88" s="10"/>
      <c r="J88" s="10"/>
      <c r="K88" s="10"/>
      <c r="L88" s="10"/>
      <c r="M88" s="9"/>
      <c r="N88" s="9" t="s">
        <v>35</v>
      </c>
      <c r="O88" s="9"/>
      <c r="P88" s="9"/>
      <c r="Q88" s="9"/>
      <c r="R88" s="9"/>
      <c r="S88" s="9"/>
      <c r="T88" s="9"/>
      <c r="U88" s="9"/>
      <c r="V88" s="9"/>
      <c r="W88" s="9" t="s">
        <v>35</v>
      </c>
      <c r="X88" s="9" t="s">
        <v>35</v>
      </c>
      <c r="Y88" s="9"/>
      <c r="Z88" s="9" t="s">
        <v>35</v>
      </c>
      <c r="AA88" s="9"/>
      <c r="AB88" s="9"/>
      <c r="AC88" s="9"/>
      <c r="AD88" s="9"/>
      <c r="AE88" s="9"/>
      <c r="AF88" s="9"/>
      <c r="AG88" s="7"/>
      <c r="AH88" s="11">
        <f t="shared" si="7"/>
        <v>0</v>
      </c>
      <c r="AI88" s="12">
        <f t="shared" si="8"/>
        <v>0</v>
      </c>
      <c r="AJ88" s="13" t="str">
        <f t="shared" si="9"/>
        <v>LAAG</v>
      </c>
      <c r="AK88" s="33" t="str">
        <f t="shared" si="10"/>
        <v>N</v>
      </c>
      <c r="AL88" s="14" t="str">
        <f t="shared" si="11"/>
        <v>LAAG</v>
      </c>
      <c r="AM88" s="8" t="s">
        <v>40</v>
      </c>
      <c r="AN88" s="9" t="s">
        <v>36</v>
      </c>
      <c r="AO88" s="9" t="s">
        <v>37</v>
      </c>
      <c r="AP88" s="18" t="str">
        <f t="shared" si="12"/>
        <v>J</v>
      </c>
      <c r="AQ88" s="15" t="str">
        <f t="shared" si="13"/>
        <v>MIDDEN</v>
      </c>
      <c r="AR88" s="6">
        <f>INDEX('P-07 HACCP score'!$C$3:$E$6,MATCH(E88,'P-07 HACCP score'!$B$3:$B$6,0),MATCH('D-14 Ernst'!A$2,'P-07 HACCP score'!$C$2:$E$2,0))</f>
        <v>0</v>
      </c>
      <c r="AS88" s="6">
        <f>INDEX('P-07 HACCP score'!$C$3:$E$6,MATCH(F88,'P-07 HACCP score'!$B$3:$B$6,0),MATCH('D-14 Ernst'!B$2,'P-07 HACCP score'!$C$2:$E$2,0))</f>
        <v>0</v>
      </c>
      <c r="AT88" s="6">
        <f>INDEX('P-07 HACCP score'!$C$3:$E$6,MATCH(G88,'P-07 HACCP score'!$B$3:$B$6,0),MATCH('D-14 Ernst'!C$2,'P-07 HACCP score'!$C$2:$E$2,0))</f>
        <v>0</v>
      </c>
      <c r="AU88" s="6">
        <f>INDEX('P-07 HACCP score'!$C$3:$E$6,MATCH(M88,'P-07 HACCP score'!$B$3:$B$6,0),MATCH('D-14 Ernst'!D$2,'P-07 HACCP score'!$C$2:$E$2,0))</f>
        <v>0</v>
      </c>
      <c r="AV88" s="6">
        <f>INDEX('P-07 HACCP score'!$C$3:$E$6,MATCH(N88,'P-07 HACCP score'!$B$3:$B$6,0),MATCH('D-14 Ernst'!E$2,'P-07 HACCP score'!$C$2:$E$2,0))</f>
        <v>2</v>
      </c>
      <c r="AW88" s="6">
        <f>INDEX('P-07 HACCP score'!$C$3:$E$6,MATCH(O88,'P-07 HACCP score'!$B$3:$B$6,0),MATCH('D-14 Ernst'!F$2,'P-07 HACCP score'!$C$2:$E$2,0))</f>
        <v>0</v>
      </c>
      <c r="AX88" s="6">
        <f>INDEX('P-07 HACCP score'!$C$3:$E$6,MATCH(P88,'P-07 HACCP score'!$B$3:$B$6,0),MATCH('D-14 Ernst'!G$2,'P-07 HACCP score'!$C$2:$E$2,0))</f>
        <v>0</v>
      </c>
      <c r="AY88" s="6">
        <f>INDEX('P-07 HACCP score'!$C$3:$E$6,MATCH(Q88,'P-07 HACCP score'!$B$3:$B$6,0),MATCH('D-14 Ernst'!H$2,'P-07 HACCP score'!$C$2:$E$2,0))</f>
        <v>0</v>
      </c>
      <c r="AZ88" s="6">
        <f>INDEX('P-07 HACCP score'!$C$3:$E$6,MATCH(R88,'P-07 HACCP score'!$B$3:$B$6,0),MATCH('D-14 Ernst'!I$2,'P-07 HACCP score'!$C$2:$E$2,0))</f>
        <v>0</v>
      </c>
      <c r="BA88" s="6">
        <f>INDEX('P-07 HACCP score'!$C$3:$E$6,MATCH(S88,'P-07 HACCP score'!$B$3:$B$6,0),MATCH('D-14 Ernst'!J$2,'P-07 HACCP score'!$C$2:$E$2,0))</f>
        <v>0</v>
      </c>
      <c r="BB88" s="6">
        <f>INDEX('P-07 HACCP score'!$C$3:$E$6,MATCH(T88,'P-07 HACCP score'!$B$3:$B$6,0),MATCH('D-14 Ernst'!K$2,'P-07 HACCP score'!$C$2:$E$2,0))</f>
        <v>0</v>
      </c>
      <c r="BC88" s="6">
        <f>INDEX('P-07 HACCP score'!$C$3:$E$6,MATCH(U88,'P-07 HACCP score'!$B$3:$B$6,0),MATCH('D-14 Ernst'!L$2,'P-07 HACCP score'!$C$2:$E$2,0))</f>
        <v>0</v>
      </c>
      <c r="BD88" s="6">
        <f>INDEX('P-07 HACCP score'!$C$3:$E$6,MATCH(V88,'P-07 HACCP score'!$B$3:$B$6,0),MATCH('D-14 Ernst'!M$2,'P-07 HACCP score'!$C$2:$E$2,0))</f>
        <v>0</v>
      </c>
      <c r="BE88" s="6">
        <f>INDEX('P-07 HACCP score'!$C$3:$E$6,MATCH(W88,'P-07 HACCP score'!$B$3:$B$6,0),MATCH('D-14 Ernst'!N$2,'P-07 HACCP score'!$C$2:$E$2,0))</f>
        <v>2</v>
      </c>
      <c r="BF88" s="6">
        <f>INDEX('P-07 HACCP score'!$C$3:$E$6,MATCH(X88,'P-07 HACCP score'!$B$3:$B$6,0),MATCH('D-14 Ernst'!O$2,'P-07 HACCP score'!$C$2:$E$2,0))</f>
        <v>1</v>
      </c>
      <c r="BG88" s="6">
        <f>INDEX('P-07 HACCP score'!$C$3:$E$6,MATCH(Y88,'P-07 HACCP score'!$B$3:$B$6,0),MATCH('D-14 Ernst'!P$2,'P-07 HACCP score'!$C$2:$E$2,0))</f>
        <v>0</v>
      </c>
      <c r="BH88" s="6">
        <f>INDEX('P-07 HACCP score'!$C$3:$E$6,MATCH(Z88,'P-07 HACCP score'!$B$3:$B$6,0),MATCH('D-14 Ernst'!Q$2,'P-07 HACCP score'!$C$2:$E$2,0))</f>
        <v>1</v>
      </c>
      <c r="BI88" s="6">
        <f>INDEX('P-07 HACCP score'!$C$3:$E$6,MATCH(AA88,'P-07 HACCP score'!$B$3:$B$6,0),MATCH('D-14 Ernst'!R$2,'P-07 HACCP score'!$C$2:$E$2,0))</f>
        <v>0</v>
      </c>
      <c r="BJ88" s="6">
        <f>INDEX('P-07 HACCP score'!$C$3:$E$6,MATCH(AB88,'P-07 HACCP score'!$B$3:$B$6,0),MATCH('D-14 Ernst'!S$2,'P-07 HACCP score'!$C$2:$E$2,0))</f>
        <v>0</v>
      </c>
      <c r="BK88" s="6">
        <f>INDEX('P-07 HACCP score'!$C$3:$E$6,MATCH(AC88,'P-07 HACCP score'!$B$3:$B$6,0),MATCH('D-14 Ernst'!T$2,'P-07 HACCP score'!$C$2:$E$2,0))</f>
        <v>0</v>
      </c>
      <c r="BL88" s="6">
        <f>INDEX('P-07 HACCP score'!$C$3:$E$6,MATCH(AD88,'P-07 HACCP score'!$B$3:$B$6,0),MATCH('D-14 Ernst'!U$2,'P-07 HACCP score'!$C$2:$E$2,0))</f>
        <v>0</v>
      </c>
      <c r="BM88" s="6">
        <f>INDEX('P-07 HACCP score'!$C$3:$E$6,MATCH(AE88,'P-07 HACCP score'!$B$3:$B$6,0),MATCH('D-14 Ernst'!V$2,'P-07 HACCP score'!$C$2:$E$2,0))</f>
        <v>0</v>
      </c>
      <c r="BN88" s="6">
        <f>INDEX('P-07 HACCP score'!$C$3:$E$6,MATCH(AF88,'P-07 HACCP score'!$B$3:$B$6,0),MATCH('D-14 Ernst'!W$2,'P-07 HACCP score'!$C$2:$E$2,0))</f>
        <v>0</v>
      </c>
      <c r="BO88" s="6">
        <f>INDEX('P-07 HACCP score'!$C$3:$E$6,MATCH(AG88,'P-07 HACCP score'!$B$3:$B$6,0),MATCH('D-14 Ernst'!X$2,'P-07 HACCP score'!$C$2:$E$2,0))</f>
        <v>0</v>
      </c>
    </row>
    <row r="89" spans="1:67" x14ac:dyDescent="0.25">
      <c r="A89" s="26" t="s">
        <v>226</v>
      </c>
      <c r="B89" s="25" t="s">
        <v>227</v>
      </c>
      <c r="C89" s="28" t="s">
        <v>1399</v>
      </c>
      <c r="D89" s="27" t="s">
        <v>34</v>
      </c>
      <c r="E89" s="8" t="s">
        <v>35</v>
      </c>
      <c r="F89" s="9"/>
      <c r="G89" s="9"/>
      <c r="H89" s="10"/>
      <c r="I89" s="10"/>
      <c r="J89" s="10"/>
      <c r="K89" s="10"/>
      <c r="L89" s="10"/>
      <c r="M89" s="9"/>
      <c r="N89" s="9" t="s">
        <v>35</v>
      </c>
      <c r="O89" s="9" t="s">
        <v>35</v>
      </c>
      <c r="P89" s="9"/>
      <c r="Q89" s="9"/>
      <c r="R89" s="9"/>
      <c r="S89" s="9"/>
      <c r="T89" s="9"/>
      <c r="U89" s="9"/>
      <c r="V89" s="9"/>
      <c r="W89" s="9"/>
      <c r="X89" s="9"/>
      <c r="Y89" s="9"/>
      <c r="Z89" s="9"/>
      <c r="AA89" s="9"/>
      <c r="AB89" s="9"/>
      <c r="AC89" s="9"/>
      <c r="AD89" s="9"/>
      <c r="AE89" s="9"/>
      <c r="AF89" s="9"/>
      <c r="AG89" s="7"/>
      <c r="AH89" s="11">
        <f t="shared" si="7"/>
        <v>1</v>
      </c>
      <c r="AI89" s="12">
        <f t="shared" si="8"/>
        <v>0</v>
      </c>
      <c r="AJ89" s="13" t="str">
        <f t="shared" si="9"/>
        <v>LAAG</v>
      </c>
      <c r="AK89" s="33" t="str">
        <f t="shared" si="10"/>
        <v>N</v>
      </c>
      <c r="AL89" s="14" t="str">
        <f t="shared" si="11"/>
        <v>LAAG</v>
      </c>
      <c r="AM89" s="8" t="s">
        <v>35</v>
      </c>
      <c r="AN89" s="9" t="s">
        <v>41</v>
      </c>
      <c r="AO89" s="9" t="s">
        <v>37</v>
      </c>
      <c r="AP89" s="18" t="str">
        <f t="shared" si="12"/>
        <v>N</v>
      </c>
      <c r="AQ89" s="15" t="str">
        <f t="shared" si="13"/>
        <v>LAAG</v>
      </c>
      <c r="AR89" s="6">
        <f>INDEX('P-07 HACCP score'!$C$3:$E$6,MATCH(E89,'P-07 HACCP score'!$B$3:$B$6,0),MATCH('D-14 Ernst'!A$2,'P-07 HACCP score'!$C$2:$E$2,0))</f>
        <v>2</v>
      </c>
      <c r="AS89" s="6">
        <f>INDEX('P-07 HACCP score'!$C$3:$E$6,MATCH(F89,'P-07 HACCP score'!$B$3:$B$6,0),MATCH('D-14 Ernst'!B$2,'P-07 HACCP score'!$C$2:$E$2,0))</f>
        <v>0</v>
      </c>
      <c r="AT89" s="6">
        <f>INDEX('P-07 HACCP score'!$C$3:$E$6,MATCH(G89,'P-07 HACCP score'!$B$3:$B$6,0),MATCH('D-14 Ernst'!C$2,'P-07 HACCP score'!$C$2:$E$2,0))</f>
        <v>0</v>
      </c>
      <c r="AU89" s="6">
        <f>INDEX('P-07 HACCP score'!$C$3:$E$6,MATCH(M89,'P-07 HACCP score'!$B$3:$B$6,0),MATCH('D-14 Ernst'!D$2,'P-07 HACCP score'!$C$2:$E$2,0))</f>
        <v>0</v>
      </c>
      <c r="AV89" s="6">
        <f>INDEX('P-07 HACCP score'!$C$3:$E$6,MATCH(N89,'P-07 HACCP score'!$B$3:$B$6,0),MATCH('D-14 Ernst'!E$2,'P-07 HACCP score'!$C$2:$E$2,0))</f>
        <v>2</v>
      </c>
      <c r="AW89" s="6">
        <f>INDEX('P-07 HACCP score'!$C$3:$E$6,MATCH(O89,'P-07 HACCP score'!$B$3:$B$6,0),MATCH('D-14 Ernst'!F$2,'P-07 HACCP score'!$C$2:$E$2,0))</f>
        <v>3</v>
      </c>
      <c r="AX89" s="6">
        <f>INDEX('P-07 HACCP score'!$C$3:$E$6,MATCH(P89,'P-07 HACCP score'!$B$3:$B$6,0),MATCH('D-14 Ernst'!G$2,'P-07 HACCP score'!$C$2:$E$2,0))</f>
        <v>0</v>
      </c>
      <c r="AY89" s="6">
        <f>INDEX('P-07 HACCP score'!$C$3:$E$6,MATCH(Q89,'P-07 HACCP score'!$B$3:$B$6,0),MATCH('D-14 Ernst'!H$2,'P-07 HACCP score'!$C$2:$E$2,0))</f>
        <v>0</v>
      </c>
      <c r="AZ89" s="6">
        <f>INDEX('P-07 HACCP score'!$C$3:$E$6,MATCH(R89,'P-07 HACCP score'!$B$3:$B$6,0),MATCH('D-14 Ernst'!I$2,'P-07 HACCP score'!$C$2:$E$2,0))</f>
        <v>0</v>
      </c>
      <c r="BA89" s="6">
        <f>INDEX('P-07 HACCP score'!$C$3:$E$6,MATCH(S89,'P-07 HACCP score'!$B$3:$B$6,0),MATCH('D-14 Ernst'!J$2,'P-07 HACCP score'!$C$2:$E$2,0))</f>
        <v>0</v>
      </c>
      <c r="BB89" s="6">
        <f>INDEX('P-07 HACCP score'!$C$3:$E$6,MATCH(T89,'P-07 HACCP score'!$B$3:$B$6,0),MATCH('D-14 Ernst'!K$2,'P-07 HACCP score'!$C$2:$E$2,0))</f>
        <v>0</v>
      </c>
      <c r="BC89" s="6">
        <f>INDEX('P-07 HACCP score'!$C$3:$E$6,MATCH(U89,'P-07 HACCP score'!$B$3:$B$6,0),MATCH('D-14 Ernst'!L$2,'P-07 HACCP score'!$C$2:$E$2,0))</f>
        <v>0</v>
      </c>
      <c r="BD89" s="6">
        <f>INDEX('P-07 HACCP score'!$C$3:$E$6,MATCH(V89,'P-07 HACCP score'!$B$3:$B$6,0),MATCH('D-14 Ernst'!M$2,'P-07 HACCP score'!$C$2:$E$2,0))</f>
        <v>0</v>
      </c>
      <c r="BE89" s="6">
        <f>INDEX('P-07 HACCP score'!$C$3:$E$6,MATCH(W89,'P-07 HACCP score'!$B$3:$B$6,0),MATCH('D-14 Ernst'!N$2,'P-07 HACCP score'!$C$2:$E$2,0))</f>
        <v>0</v>
      </c>
      <c r="BF89" s="6">
        <f>INDEX('P-07 HACCP score'!$C$3:$E$6,MATCH(X89,'P-07 HACCP score'!$B$3:$B$6,0),MATCH('D-14 Ernst'!O$2,'P-07 HACCP score'!$C$2:$E$2,0))</f>
        <v>0</v>
      </c>
      <c r="BG89" s="6">
        <f>INDEX('P-07 HACCP score'!$C$3:$E$6,MATCH(Y89,'P-07 HACCP score'!$B$3:$B$6,0),MATCH('D-14 Ernst'!P$2,'P-07 HACCP score'!$C$2:$E$2,0))</f>
        <v>0</v>
      </c>
      <c r="BH89" s="6">
        <f>INDEX('P-07 HACCP score'!$C$3:$E$6,MATCH(Z89,'P-07 HACCP score'!$B$3:$B$6,0),MATCH('D-14 Ernst'!Q$2,'P-07 HACCP score'!$C$2:$E$2,0))</f>
        <v>0</v>
      </c>
      <c r="BI89" s="6">
        <f>INDEX('P-07 HACCP score'!$C$3:$E$6,MATCH(AA89,'P-07 HACCP score'!$B$3:$B$6,0),MATCH('D-14 Ernst'!R$2,'P-07 HACCP score'!$C$2:$E$2,0))</f>
        <v>0</v>
      </c>
      <c r="BJ89" s="6">
        <f>INDEX('P-07 HACCP score'!$C$3:$E$6,MATCH(AB89,'P-07 HACCP score'!$B$3:$B$6,0),MATCH('D-14 Ernst'!S$2,'P-07 HACCP score'!$C$2:$E$2,0))</f>
        <v>0</v>
      </c>
      <c r="BK89" s="6">
        <f>INDEX('P-07 HACCP score'!$C$3:$E$6,MATCH(AC89,'P-07 HACCP score'!$B$3:$B$6,0),MATCH('D-14 Ernst'!T$2,'P-07 HACCP score'!$C$2:$E$2,0))</f>
        <v>0</v>
      </c>
      <c r="BL89" s="6">
        <f>INDEX('P-07 HACCP score'!$C$3:$E$6,MATCH(AD89,'P-07 HACCP score'!$B$3:$B$6,0),MATCH('D-14 Ernst'!U$2,'P-07 HACCP score'!$C$2:$E$2,0))</f>
        <v>0</v>
      </c>
      <c r="BM89" s="6">
        <f>INDEX('P-07 HACCP score'!$C$3:$E$6,MATCH(AE89,'P-07 HACCP score'!$B$3:$B$6,0),MATCH('D-14 Ernst'!V$2,'P-07 HACCP score'!$C$2:$E$2,0))</f>
        <v>0</v>
      </c>
      <c r="BN89" s="6">
        <f>INDEX('P-07 HACCP score'!$C$3:$E$6,MATCH(AF89,'P-07 HACCP score'!$B$3:$B$6,0),MATCH('D-14 Ernst'!W$2,'P-07 HACCP score'!$C$2:$E$2,0))</f>
        <v>0</v>
      </c>
      <c r="BO89" s="6">
        <f>INDEX('P-07 HACCP score'!$C$3:$E$6,MATCH(AG89,'P-07 HACCP score'!$B$3:$B$6,0),MATCH('D-14 Ernst'!X$2,'P-07 HACCP score'!$C$2:$E$2,0))</f>
        <v>0</v>
      </c>
    </row>
    <row r="90" spans="1:67" x14ac:dyDescent="0.25">
      <c r="A90" s="26" t="s">
        <v>228</v>
      </c>
      <c r="B90" s="25" t="s">
        <v>229</v>
      </c>
      <c r="C90" s="28" t="s">
        <v>123</v>
      </c>
      <c r="D90" s="27" t="s">
        <v>85</v>
      </c>
      <c r="E90" s="8"/>
      <c r="F90" s="9"/>
      <c r="G90" s="9"/>
      <c r="H90" s="10"/>
      <c r="I90" s="10"/>
      <c r="J90" s="10"/>
      <c r="K90" s="10"/>
      <c r="L90" s="10"/>
      <c r="M90" s="9"/>
      <c r="N90" s="9" t="s">
        <v>56</v>
      </c>
      <c r="O90" s="9" t="s">
        <v>35</v>
      </c>
      <c r="P90" s="9"/>
      <c r="Q90" s="9"/>
      <c r="R90" s="9"/>
      <c r="S90" s="9"/>
      <c r="T90" s="9"/>
      <c r="U90" s="9"/>
      <c r="V90" s="9"/>
      <c r="W90" s="9"/>
      <c r="X90" s="9"/>
      <c r="Y90" s="9"/>
      <c r="Z90" s="9"/>
      <c r="AA90" s="9"/>
      <c r="AB90" s="9"/>
      <c r="AC90" s="9"/>
      <c r="AD90" s="9"/>
      <c r="AE90" s="9"/>
      <c r="AF90" s="9"/>
      <c r="AG90" s="7"/>
      <c r="AH90" s="11">
        <f t="shared" si="7"/>
        <v>2</v>
      </c>
      <c r="AI90" s="12">
        <f t="shared" si="8"/>
        <v>0</v>
      </c>
      <c r="AJ90" s="13" t="str">
        <f t="shared" si="9"/>
        <v>MIDDEN</v>
      </c>
      <c r="AK90" s="33" t="str">
        <f t="shared" si="10"/>
        <v>N</v>
      </c>
      <c r="AL90" s="14" t="str">
        <f t="shared" si="11"/>
        <v>MIDDEN</v>
      </c>
      <c r="AM90" s="8" t="s">
        <v>35</v>
      </c>
      <c r="AN90" s="9" t="s">
        <v>41</v>
      </c>
      <c r="AO90" s="9" t="s">
        <v>37</v>
      </c>
      <c r="AP90" s="18" t="str">
        <f t="shared" si="12"/>
        <v>N</v>
      </c>
      <c r="AQ90" s="15" t="str">
        <f t="shared" si="13"/>
        <v>MIDDEN</v>
      </c>
      <c r="AR90" s="6">
        <f>INDEX('P-07 HACCP score'!$C$3:$E$6,MATCH(E90,'P-07 HACCP score'!$B$3:$B$6,0),MATCH('D-14 Ernst'!A$2,'P-07 HACCP score'!$C$2:$E$2,0))</f>
        <v>0</v>
      </c>
      <c r="AS90" s="6">
        <f>INDEX('P-07 HACCP score'!$C$3:$E$6,MATCH(F90,'P-07 HACCP score'!$B$3:$B$6,0),MATCH('D-14 Ernst'!B$2,'P-07 HACCP score'!$C$2:$E$2,0))</f>
        <v>0</v>
      </c>
      <c r="AT90" s="6">
        <f>INDEX('P-07 HACCP score'!$C$3:$E$6,MATCH(G90,'P-07 HACCP score'!$B$3:$B$6,0),MATCH('D-14 Ernst'!C$2,'P-07 HACCP score'!$C$2:$E$2,0))</f>
        <v>0</v>
      </c>
      <c r="AU90" s="6">
        <f>INDEX('P-07 HACCP score'!$C$3:$E$6,MATCH(M90,'P-07 HACCP score'!$B$3:$B$6,0),MATCH('D-14 Ernst'!D$2,'P-07 HACCP score'!$C$2:$E$2,0))</f>
        <v>0</v>
      </c>
      <c r="AV90" s="6">
        <f>INDEX('P-07 HACCP score'!$C$3:$E$6,MATCH(N90,'P-07 HACCP score'!$B$3:$B$6,0),MATCH('D-14 Ernst'!E$2,'P-07 HACCP score'!$C$2:$E$2,0))</f>
        <v>3</v>
      </c>
      <c r="AW90" s="6">
        <f>INDEX('P-07 HACCP score'!$C$3:$E$6,MATCH(O90,'P-07 HACCP score'!$B$3:$B$6,0),MATCH('D-14 Ernst'!F$2,'P-07 HACCP score'!$C$2:$E$2,0))</f>
        <v>3</v>
      </c>
      <c r="AX90" s="6">
        <f>INDEX('P-07 HACCP score'!$C$3:$E$6,MATCH(P90,'P-07 HACCP score'!$B$3:$B$6,0),MATCH('D-14 Ernst'!G$2,'P-07 HACCP score'!$C$2:$E$2,0))</f>
        <v>0</v>
      </c>
      <c r="AY90" s="6">
        <f>INDEX('P-07 HACCP score'!$C$3:$E$6,MATCH(Q90,'P-07 HACCP score'!$B$3:$B$6,0),MATCH('D-14 Ernst'!H$2,'P-07 HACCP score'!$C$2:$E$2,0))</f>
        <v>0</v>
      </c>
      <c r="AZ90" s="6">
        <f>INDEX('P-07 HACCP score'!$C$3:$E$6,MATCH(R90,'P-07 HACCP score'!$B$3:$B$6,0),MATCH('D-14 Ernst'!I$2,'P-07 HACCP score'!$C$2:$E$2,0))</f>
        <v>0</v>
      </c>
      <c r="BA90" s="6">
        <f>INDEX('P-07 HACCP score'!$C$3:$E$6,MATCH(S90,'P-07 HACCP score'!$B$3:$B$6,0),MATCH('D-14 Ernst'!J$2,'P-07 HACCP score'!$C$2:$E$2,0))</f>
        <v>0</v>
      </c>
      <c r="BB90" s="6">
        <f>INDEX('P-07 HACCP score'!$C$3:$E$6,MATCH(T90,'P-07 HACCP score'!$B$3:$B$6,0),MATCH('D-14 Ernst'!K$2,'P-07 HACCP score'!$C$2:$E$2,0))</f>
        <v>0</v>
      </c>
      <c r="BC90" s="6">
        <f>INDEX('P-07 HACCP score'!$C$3:$E$6,MATCH(U90,'P-07 HACCP score'!$B$3:$B$6,0),MATCH('D-14 Ernst'!L$2,'P-07 HACCP score'!$C$2:$E$2,0))</f>
        <v>0</v>
      </c>
      <c r="BD90" s="6">
        <f>INDEX('P-07 HACCP score'!$C$3:$E$6,MATCH(V90,'P-07 HACCP score'!$B$3:$B$6,0),MATCH('D-14 Ernst'!M$2,'P-07 HACCP score'!$C$2:$E$2,0))</f>
        <v>0</v>
      </c>
      <c r="BE90" s="6">
        <f>INDEX('P-07 HACCP score'!$C$3:$E$6,MATCH(W90,'P-07 HACCP score'!$B$3:$B$6,0),MATCH('D-14 Ernst'!N$2,'P-07 HACCP score'!$C$2:$E$2,0))</f>
        <v>0</v>
      </c>
      <c r="BF90" s="6">
        <f>INDEX('P-07 HACCP score'!$C$3:$E$6,MATCH(X90,'P-07 HACCP score'!$B$3:$B$6,0),MATCH('D-14 Ernst'!O$2,'P-07 HACCP score'!$C$2:$E$2,0))</f>
        <v>0</v>
      </c>
      <c r="BG90" s="6">
        <f>INDEX('P-07 HACCP score'!$C$3:$E$6,MATCH(Y90,'P-07 HACCP score'!$B$3:$B$6,0),MATCH('D-14 Ernst'!P$2,'P-07 HACCP score'!$C$2:$E$2,0))</f>
        <v>0</v>
      </c>
      <c r="BH90" s="6">
        <f>INDEX('P-07 HACCP score'!$C$3:$E$6,MATCH(Z90,'P-07 HACCP score'!$B$3:$B$6,0),MATCH('D-14 Ernst'!Q$2,'P-07 HACCP score'!$C$2:$E$2,0))</f>
        <v>0</v>
      </c>
      <c r="BI90" s="6">
        <f>INDEX('P-07 HACCP score'!$C$3:$E$6,MATCH(AA90,'P-07 HACCP score'!$B$3:$B$6,0),MATCH('D-14 Ernst'!R$2,'P-07 HACCP score'!$C$2:$E$2,0))</f>
        <v>0</v>
      </c>
      <c r="BJ90" s="6">
        <f>INDEX('P-07 HACCP score'!$C$3:$E$6,MATCH(AB90,'P-07 HACCP score'!$B$3:$B$6,0),MATCH('D-14 Ernst'!S$2,'P-07 HACCP score'!$C$2:$E$2,0))</f>
        <v>0</v>
      </c>
      <c r="BK90" s="6">
        <f>INDEX('P-07 HACCP score'!$C$3:$E$6,MATCH(AC90,'P-07 HACCP score'!$B$3:$B$6,0),MATCH('D-14 Ernst'!T$2,'P-07 HACCP score'!$C$2:$E$2,0))</f>
        <v>0</v>
      </c>
      <c r="BL90" s="6">
        <f>INDEX('P-07 HACCP score'!$C$3:$E$6,MATCH(AD90,'P-07 HACCP score'!$B$3:$B$6,0),MATCH('D-14 Ernst'!U$2,'P-07 HACCP score'!$C$2:$E$2,0))</f>
        <v>0</v>
      </c>
      <c r="BM90" s="6">
        <f>INDEX('P-07 HACCP score'!$C$3:$E$6,MATCH(AE90,'P-07 HACCP score'!$B$3:$B$6,0),MATCH('D-14 Ernst'!V$2,'P-07 HACCP score'!$C$2:$E$2,0))</f>
        <v>0</v>
      </c>
      <c r="BN90" s="6">
        <f>INDEX('P-07 HACCP score'!$C$3:$E$6,MATCH(AF90,'P-07 HACCP score'!$B$3:$B$6,0),MATCH('D-14 Ernst'!W$2,'P-07 HACCP score'!$C$2:$E$2,0))</f>
        <v>0</v>
      </c>
      <c r="BO90" s="6">
        <f>INDEX('P-07 HACCP score'!$C$3:$E$6,MATCH(AG90,'P-07 HACCP score'!$B$3:$B$6,0),MATCH('D-14 Ernst'!X$2,'P-07 HACCP score'!$C$2:$E$2,0))</f>
        <v>0</v>
      </c>
    </row>
    <row r="91" spans="1:67" x14ac:dyDescent="0.25">
      <c r="A91" s="26" t="s">
        <v>230</v>
      </c>
      <c r="B91" s="25" t="s">
        <v>231</v>
      </c>
      <c r="C91" s="28" t="s">
        <v>188</v>
      </c>
      <c r="D91" s="27" t="s">
        <v>85</v>
      </c>
      <c r="E91" s="8"/>
      <c r="F91" s="9"/>
      <c r="G91" s="9"/>
      <c r="H91" s="10"/>
      <c r="I91" s="10"/>
      <c r="J91" s="10"/>
      <c r="K91" s="10"/>
      <c r="L91" s="10"/>
      <c r="M91" s="9"/>
      <c r="N91" s="9" t="s">
        <v>35</v>
      </c>
      <c r="O91" s="9" t="s">
        <v>35</v>
      </c>
      <c r="P91" s="9"/>
      <c r="Q91" s="9"/>
      <c r="R91" s="9"/>
      <c r="S91" s="9"/>
      <c r="T91" s="9"/>
      <c r="U91" s="9"/>
      <c r="V91" s="9"/>
      <c r="W91" s="9"/>
      <c r="X91" s="9"/>
      <c r="Y91" s="9"/>
      <c r="Z91" s="9"/>
      <c r="AA91" s="9"/>
      <c r="AB91" s="9"/>
      <c r="AC91" s="9"/>
      <c r="AD91" s="9"/>
      <c r="AE91" s="9"/>
      <c r="AF91" s="9"/>
      <c r="AG91" s="7"/>
      <c r="AH91" s="11">
        <f t="shared" si="7"/>
        <v>1</v>
      </c>
      <c r="AI91" s="12">
        <f t="shared" si="8"/>
        <v>0</v>
      </c>
      <c r="AJ91" s="13" t="str">
        <f t="shared" si="9"/>
        <v>LAAG</v>
      </c>
      <c r="AK91" s="33" t="str">
        <f t="shared" si="10"/>
        <v>N</v>
      </c>
      <c r="AL91" s="14" t="str">
        <f t="shared" si="11"/>
        <v>LAAG</v>
      </c>
      <c r="AM91" s="8" t="s">
        <v>35</v>
      </c>
      <c r="AN91" s="9" t="s">
        <v>36</v>
      </c>
      <c r="AO91" s="9" t="s">
        <v>37</v>
      </c>
      <c r="AP91" s="18" t="str">
        <f t="shared" si="12"/>
        <v>N</v>
      </c>
      <c r="AQ91" s="15" t="str">
        <f t="shared" si="13"/>
        <v>LAAG</v>
      </c>
      <c r="AR91" s="6">
        <f>INDEX('P-07 HACCP score'!$C$3:$E$6,MATCH(E91,'P-07 HACCP score'!$B$3:$B$6,0),MATCH('D-14 Ernst'!A$2,'P-07 HACCP score'!$C$2:$E$2,0))</f>
        <v>0</v>
      </c>
      <c r="AS91" s="6">
        <f>INDEX('P-07 HACCP score'!$C$3:$E$6,MATCH(F91,'P-07 HACCP score'!$B$3:$B$6,0),MATCH('D-14 Ernst'!B$2,'P-07 HACCP score'!$C$2:$E$2,0))</f>
        <v>0</v>
      </c>
      <c r="AT91" s="6">
        <f>INDEX('P-07 HACCP score'!$C$3:$E$6,MATCH(G91,'P-07 HACCP score'!$B$3:$B$6,0),MATCH('D-14 Ernst'!C$2,'P-07 HACCP score'!$C$2:$E$2,0))</f>
        <v>0</v>
      </c>
      <c r="AU91" s="6">
        <f>INDEX('P-07 HACCP score'!$C$3:$E$6,MATCH(M91,'P-07 HACCP score'!$B$3:$B$6,0),MATCH('D-14 Ernst'!D$2,'P-07 HACCP score'!$C$2:$E$2,0))</f>
        <v>0</v>
      </c>
      <c r="AV91" s="6">
        <f>INDEX('P-07 HACCP score'!$C$3:$E$6,MATCH(N91,'P-07 HACCP score'!$B$3:$B$6,0),MATCH('D-14 Ernst'!E$2,'P-07 HACCP score'!$C$2:$E$2,0))</f>
        <v>2</v>
      </c>
      <c r="AW91" s="6">
        <f>INDEX('P-07 HACCP score'!$C$3:$E$6,MATCH(O91,'P-07 HACCP score'!$B$3:$B$6,0),MATCH('D-14 Ernst'!F$2,'P-07 HACCP score'!$C$2:$E$2,0))</f>
        <v>3</v>
      </c>
      <c r="AX91" s="6">
        <f>INDEX('P-07 HACCP score'!$C$3:$E$6,MATCH(P91,'P-07 HACCP score'!$B$3:$B$6,0),MATCH('D-14 Ernst'!G$2,'P-07 HACCP score'!$C$2:$E$2,0))</f>
        <v>0</v>
      </c>
      <c r="AY91" s="6">
        <f>INDEX('P-07 HACCP score'!$C$3:$E$6,MATCH(Q91,'P-07 HACCP score'!$B$3:$B$6,0),MATCH('D-14 Ernst'!H$2,'P-07 HACCP score'!$C$2:$E$2,0))</f>
        <v>0</v>
      </c>
      <c r="AZ91" s="6">
        <f>INDEX('P-07 HACCP score'!$C$3:$E$6,MATCH(R91,'P-07 HACCP score'!$B$3:$B$6,0),MATCH('D-14 Ernst'!I$2,'P-07 HACCP score'!$C$2:$E$2,0))</f>
        <v>0</v>
      </c>
      <c r="BA91" s="6">
        <f>INDEX('P-07 HACCP score'!$C$3:$E$6,MATCH(S91,'P-07 HACCP score'!$B$3:$B$6,0),MATCH('D-14 Ernst'!J$2,'P-07 HACCP score'!$C$2:$E$2,0))</f>
        <v>0</v>
      </c>
      <c r="BB91" s="6">
        <f>INDEX('P-07 HACCP score'!$C$3:$E$6,MATCH(T91,'P-07 HACCP score'!$B$3:$B$6,0),MATCH('D-14 Ernst'!K$2,'P-07 HACCP score'!$C$2:$E$2,0))</f>
        <v>0</v>
      </c>
      <c r="BC91" s="6">
        <f>INDEX('P-07 HACCP score'!$C$3:$E$6,MATCH(U91,'P-07 HACCP score'!$B$3:$B$6,0),MATCH('D-14 Ernst'!L$2,'P-07 HACCP score'!$C$2:$E$2,0))</f>
        <v>0</v>
      </c>
      <c r="BD91" s="6">
        <f>INDEX('P-07 HACCP score'!$C$3:$E$6,MATCH(V91,'P-07 HACCP score'!$B$3:$B$6,0),MATCH('D-14 Ernst'!M$2,'P-07 HACCP score'!$C$2:$E$2,0))</f>
        <v>0</v>
      </c>
      <c r="BE91" s="6">
        <f>INDEX('P-07 HACCP score'!$C$3:$E$6,MATCH(W91,'P-07 HACCP score'!$B$3:$B$6,0),MATCH('D-14 Ernst'!N$2,'P-07 HACCP score'!$C$2:$E$2,0))</f>
        <v>0</v>
      </c>
      <c r="BF91" s="6">
        <f>INDEX('P-07 HACCP score'!$C$3:$E$6,MATCH(X91,'P-07 HACCP score'!$B$3:$B$6,0),MATCH('D-14 Ernst'!O$2,'P-07 HACCP score'!$C$2:$E$2,0))</f>
        <v>0</v>
      </c>
      <c r="BG91" s="6">
        <f>INDEX('P-07 HACCP score'!$C$3:$E$6,MATCH(Y91,'P-07 HACCP score'!$B$3:$B$6,0),MATCH('D-14 Ernst'!P$2,'P-07 HACCP score'!$C$2:$E$2,0))</f>
        <v>0</v>
      </c>
      <c r="BH91" s="6">
        <f>INDEX('P-07 HACCP score'!$C$3:$E$6,MATCH(Z91,'P-07 HACCP score'!$B$3:$B$6,0),MATCH('D-14 Ernst'!Q$2,'P-07 HACCP score'!$C$2:$E$2,0))</f>
        <v>0</v>
      </c>
      <c r="BI91" s="6">
        <f>INDEX('P-07 HACCP score'!$C$3:$E$6,MATCH(AA91,'P-07 HACCP score'!$B$3:$B$6,0),MATCH('D-14 Ernst'!R$2,'P-07 HACCP score'!$C$2:$E$2,0))</f>
        <v>0</v>
      </c>
      <c r="BJ91" s="6">
        <f>INDEX('P-07 HACCP score'!$C$3:$E$6,MATCH(AB91,'P-07 HACCP score'!$B$3:$B$6,0),MATCH('D-14 Ernst'!S$2,'P-07 HACCP score'!$C$2:$E$2,0))</f>
        <v>0</v>
      </c>
      <c r="BK91" s="6">
        <f>INDEX('P-07 HACCP score'!$C$3:$E$6,MATCH(AC91,'P-07 HACCP score'!$B$3:$B$6,0),MATCH('D-14 Ernst'!T$2,'P-07 HACCP score'!$C$2:$E$2,0))</f>
        <v>0</v>
      </c>
      <c r="BL91" s="6">
        <f>INDEX('P-07 HACCP score'!$C$3:$E$6,MATCH(AD91,'P-07 HACCP score'!$B$3:$B$6,0),MATCH('D-14 Ernst'!U$2,'P-07 HACCP score'!$C$2:$E$2,0))</f>
        <v>0</v>
      </c>
      <c r="BM91" s="6">
        <f>INDEX('P-07 HACCP score'!$C$3:$E$6,MATCH(AE91,'P-07 HACCP score'!$B$3:$B$6,0),MATCH('D-14 Ernst'!V$2,'P-07 HACCP score'!$C$2:$E$2,0))</f>
        <v>0</v>
      </c>
      <c r="BN91" s="6">
        <f>INDEX('P-07 HACCP score'!$C$3:$E$6,MATCH(AF91,'P-07 HACCP score'!$B$3:$B$6,0),MATCH('D-14 Ernst'!W$2,'P-07 HACCP score'!$C$2:$E$2,0))</f>
        <v>0</v>
      </c>
      <c r="BO91" s="6">
        <f>INDEX('P-07 HACCP score'!$C$3:$E$6,MATCH(AG91,'P-07 HACCP score'!$B$3:$B$6,0),MATCH('D-14 Ernst'!X$2,'P-07 HACCP score'!$C$2:$E$2,0))</f>
        <v>0</v>
      </c>
    </row>
    <row r="92" spans="1:67" x14ac:dyDescent="0.25">
      <c r="A92" s="26" t="s">
        <v>232</v>
      </c>
      <c r="B92" s="25" t="s">
        <v>233</v>
      </c>
      <c r="C92" s="28" t="s">
        <v>188</v>
      </c>
      <c r="D92" s="27" t="s">
        <v>85</v>
      </c>
      <c r="E92" s="8"/>
      <c r="F92" s="9"/>
      <c r="G92" s="9"/>
      <c r="H92" s="10"/>
      <c r="I92" s="10"/>
      <c r="J92" s="10"/>
      <c r="K92" s="10"/>
      <c r="L92" s="10"/>
      <c r="M92" s="9"/>
      <c r="N92" s="9" t="s">
        <v>35</v>
      </c>
      <c r="O92" s="9" t="s">
        <v>35</v>
      </c>
      <c r="P92" s="9"/>
      <c r="Q92" s="9"/>
      <c r="R92" s="9"/>
      <c r="S92" s="9"/>
      <c r="T92" s="9"/>
      <c r="U92" s="9"/>
      <c r="V92" s="9"/>
      <c r="W92" s="9"/>
      <c r="X92" s="9"/>
      <c r="Y92" s="9"/>
      <c r="Z92" s="9"/>
      <c r="AA92" s="9"/>
      <c r="AB92" s="9"/>
      <c r="AC92" s="9"/>
      <c r="AD92" s="9"/>
      <c r="AE92" s="9"/>
      <c r="AF92" s="9"/>
      <c r="AG92" s="7"/>
      <c r="AH92" s="11">
        <f t="shared" si="7"/>
        <v>1</v>
      </c>
      <c r="AI92" s="12">
        <f t="shared" si="8"/>
        <v>0</v>
      </c>
      <c r="AJ92" s="13" t="str">
        <f t="shared" si="9"/>
        <v>LAAG</v>
      </c>
      <c r="AK92" s="33" t="str">
        <f t="shared" si="10"/>
        <v>N</v>
      </c>
      <c r="AL92" s="14" t="str">
        <f t="shared" si="11"/>
        <v>LAAG</v>
      </c>
      <c r="AM92" s="8" t="s">
        <v>35</v>
      </c>
      <c r="AN92" s="9" t="s">
        <v>41</v>
      </c>
      <c r="AO92" s="9" t="s">
        <v>37</v>
      </c>
      <c r="AP92" s="18" t="str">
        <f t="shared" si="12"/>
        <v>N</v>
      </c>
      <c r="AQ92" s="15" t="str">
        <f t="shared" si="13"/>
        <v>LAAG</v>
      </c>
      <c r="AR92" s="6">
        <f>INDEX('P-07 HACCP score'!$C$3:$E$6,MATCH(E92,'P-07 HACCP score'!$B$3:$B$6,0),MATCH('D-14 Ernst'!A$2,'P-07 HACCP score'!$C$2:$E$2,0))</f>
        <v>0</v>
      </c>
      <c r="AS92" s="6">
        <f>INDEX('P-07 HACCP score'!$C$3:$E$6,MATCH(F92,'P-07 HACCP score'!$B$3:$B$6,0),MATCH('D-14 Ernst'!B$2,'P-07 HACCP score'!$C$2:$E$2,0))</f>
        <v>0</v>
      </c>
      <c r="AT92" s="6">
        <f>INDEX('P-07 HACCP score'!$C$3:$E$6,MATCH(G92,'P-07 HACCP score'!$B$3:$B$6,0),MATCH('D-14 Ernst'!C$2,'P-07 HACCP score'!$C$2:$E$2,0))</f>
        <v>0</v>
      </c>
      <c r="AU92" s="6">
        <f>INDEX('P-07 HACCP score'!$C$3:$E$6,MATCH(M92,'P-07 HACCP score'!$B$3:$B$6,0),MATCH('D-14 Ernst'!D$2,'P-07 HACCP score'!$C$2:$E$2,0))</f>
        <v>0</v>
      </c>
      <c r="AV92" s="6">
        <f>INDEX('P-07 HACCP score'!$C$3:$E$6,MATCH(N92,'P-07 HACCP score'!$B$3:$B$6,0),MATCH('D-14 Ernst'!E$2,'P-07 HACCP score'!$C$2:$E$2,0))</f>
        <v>2</v>
      </c>
      <c r="AW92" s="6">
        <f>INDEX('P-07 HACCP score'!$C$3:$E$6,MATCH(O92,'P-07 HACCP score'!$B$3:$B$6,0),MATCH('D-14 Ernst'!F$2,'P-07 HACCP score'!$C$2:$E$2,0))</f>
        <v>3</v>
      </c>
      <c r="AX92" s="6">
        <f>INDEX('P-07 HACCP score'!$C$3:$E$6,MATCH(P92,'P-07 HACCP score'!$B$3:$B$6,0),MATCH('D-14 Ernst'!G$2,'P-07 HACCP score'!$C$2:$E$2,0))</f>
        <v>0</v>
      </c>
      <c r="AY92" s="6">
        <f>INDEX('P-07 HACCP score'!$C$3:$E$6,MATCH(Q92,'P-07 HACCP score'!$B$3:$B$6,0),MATCH('D-14 Ernst'!H$2,'P-07 HACCP score'!$C$2:$E$2,0))</f>
        <v>0</v>
      </c>
      <c r="AZ92" s="6">
        <f>INDEX('P-07 HACCP score'!$C$3:$E$6,MATCH(R92,'P-07 HACCP score'!$B$3:$B$6,0),MATCH('D-14 Ernst'!I$2,'P-07 HACCP score'!$C$2:$E$2,0))</f>
        <v>0</v>
      </c>
      <c r="BA92" s="6">
        <f>INDEX('P-07 HACCP score'!$C$3:$E$6,MATCH(S92,'P-07 HACCP score'!$B$3:$B$6,0),MATCH('D-14 Ernst'!J$2,'P-07 HACCP score'!$C$2:$E$2,0))</f>
        <v>0</v>
      </c>
      <c r="BB92" s="6">
        <f>INDEX('P-07 HACCP score'!$C$3:$E$6,MATCH(T92,'P-07 HACCP score'!$B$3:$B$6,0),MATCH('D-14 Ernst'!K$2,'P-07 HACCP score'!$C$2:$E$2,0))</f>
        <v>0</v>
      </c>
      <c r="BC92" s="6">
        <f>INDEX('P-07 HACCP score'!$C$3:$E$6,MATCH(U92,'P-07 HACCP score'!$B$3:$B$6,0),MATCH('D-14 Ernst'!L$2,'P-07 HACCP score'!$C$2:$E$2,0))</f>
        <v>0</v>
      </c>
      <c r="BD92" s="6">
        <f>INDEX('P-07 HACCP score'!$C$3:$E$6,MATCH(V92,'P-07 HACCP score'!$B$3:$B$6,0),MATCH('D-14 Ernst'!M$2,'P-07 HACCP score'!$C$2:$E$2,0))</f>
        <v>0</v>
      </c>
      <c r="BE92" s="6">
        <f>INDEX('P-07 HACCP score'!$C$3:$E$6,MATCH(W92,'P-07 HACCP score'!$B$3:$B$6,0),MATCH('D-14 Ernst'!N$2,'P-07 HACCP score'!$C$2:$E$2,0))</f>
        <v>0</v>
      </c>
      <c r="BF92" s="6">
        <f>INDEX('P-07 HACCP score'!$C$3:$E$6,MATCH(X92,'P-07 HACCP score'!$B$3:$B$6,0),MATCH('D-14 Ernst'!O$2,'P-07 HACCP score'!$C$2:$E$2,0))</f>
        <v>0</v>
      </c>
      <c r="BG92" s="6">
        <f>INDEX('P-07 HACCP score'!$C$3:$E$6,MATCH(Y92,'P-07 HACCP score'!$B$3:$B$6,0),MATCH('D-14 Ernst'!P$2,'P-07 HACCP score'!$C$2:$E$2,0))</f>
        <v>0</v>
      </c>
      <c r="BH92" s="6">
        <f>INDEX('P-07 HACCP score'!$C$3:$E$6,MATCH(Z92,'P-07 HACCP score'!$B$3:$B$6,0),MATCH('D-14 Ernst'!Q$2,'P-07 HACCP score'!$C$2:$E$2,0))</f>
        <v>0</v>
      </c>
      <c r="BI92" s="6">
        <f>INDEX('P-07 HACCP score'!$C$3:$E$6,MATCH(AA92,'P-07 HACCP score'!$B$3:$B$6,0),MATCH('D-14 Ernst'!R$2,'P-07 HACCP score'!$C$2:$E$2,0))</f>
        <v>0</v>
      </c>
      <c r="BJ92" s="6">
        <f>INDEX('P-07 HACCP score'!$C$3:$E$6,MATCH(AB92,'P-07 HACCP score'!$B$3:$B$6,0),MATCH('D-14 Ernst'!S$2,'P-07 HACCP score'!$C$2:$E$2,0))</f>
        <v>0</v>
      </c>
      <c r="BK92" s="6">
        <f>INDEX('P-07 HACCP score'!$C$3:$E$6,MATCH(AC92,'P-07 HACCP score'!$B$3:$B$6,0),MATCH('D-14 Ernst'!T$2,'P-07 HACCP score'!$C$2:$E$2,0))</f>
        <v>0</v>
      </c>
      <c r="BL92" s="6">
        <f>INDEX('P-07 HACCP score'!$C$3:$E$6,MATCH(AD92,'P-07 HACCP score'!$B$3:$B$6,0),MATCH('D-14 Ernst'!U$2,'P-07 HACCP score'!$C$2:$E$2,0))</f>
        <v>0</v>
      </c>
      <c r="BM92" s="6">
        <f>INDEX('P-07 HACCP score'!$C$3:$E$6,MATCH(AE92,'P-07 HACCP score'!$B$3:$B$6,0),MATCH('D-14 Ernst'!V$2,'P-07 HACCP score'!$C$2:$E$2,0))</f>
        <v>0</v>
      </c>
      <c r="BN92" s="6">
        <f>INDEX('P-07 HACCP score'!$C$3:$E$6,MATCH(AF92,'P-07 HACCP score'!$B$3:$B$6,0),MATCH('D-14 Ernst'!W$2,'P-07 HACCP score'!$C$2:$E$2,0))</f>
        <v>0</v>
      </c>
      <c r="BO92" s="6">
        <f>INDEX('P-07 HACCP score'!$C$3:$E$6,MATCH(AG92,'P-07 HACCP score'!$B$3:$B$6,0),MATCH('D-14 Ernst'!X$2,'P-07 HACCP score'!$C$2:$E$2,0))</f>
        <v>0</v>
      </c>
    </row>
    <row r="93" spans="1:67" x14ac:dyDescent="0.25">
      <c r="A93" s="26" t="s">
        <v>234</v>
      </c>
      <c r="B93" s="25" t="s">
        <v>235</v>
      </c>
      <c r="C93" s="28" t="s">
        <v>236</v>
      </c>
      <c r="D93" s="27" t="s">
        <v>85</v>
      </c>
      <c r="E93" s="8"/>
      <c r="F93" s="9"/>
      <c r="G93" s="9"/>
      <c r="H93" s="10"/>
      <c r="I93" s="10"/>
      <c r="J93" s="10"/>
      <c r="K93" s="10"/>
      <c r="L93" s="10"/>
      <c r="M93" s="9"/>
      <c r="N93" s="9"/>
      <c r="O93" s="9"/>
      <c r="P93" s="9"/>
      <c r="Q93" s="9"/>
      <c r="R93" s="9"/>
      <c r="S93" s="9"/>
      <c r="T93" s="9"/>
      <c r="U93" s="9"/>
      <c r="V93" s="9"/>
      <c r="W93" s="9"/>
      <c r="X93" s="9"/>
      <c r="Y93" s="9"/>
      <c r="Z93" s="9"/>
      <c r="AA93" s="9"/>
      <c r="AB93" s="9"/>
      <c r="AC93" s="9"/>
      <c r="AD93" s="9"/>
      <c r="AE93" s="9"/>
      <c r="AF93" s="9"/>
      <c r="AG93" s="7"/>
      <c r="AH93" s="11">
        <f t="shared" si="7"/>
        <v>0</v>
      </c>
      <c r="AI93" s="12">
        <f t="shared" si="8"/>
        <v>0</v>
      </c>
      <c r="AJ93" s="13" t="str">
        <f t="shared" si="9"/>
        <v>LAAG</v>
      </c>
      <c r="AK93" s="33" t="str">
        <f t="shared" si="10"/>
        <v>N</v>
      </c>
      <c r="AL93" s="14" t="str">
        <f t="shared" si="11"/>
        <v>LAAG</v>
      </c>
      <c r="AM93" s="8" t="s">
        <v>35</v>
      </c>
      <c r="AN93" s="9" t="s">
        <v>41</v>
      </c>
      <c r="AO93" s="9" t="s">
        <v>37</v>
      </c>
      <c r="AP93" s="18" t="str">
        <f t="shared" si="12"/>
        <v>N</v>
      </c>
      <c r="AQ93" s="15" t="str">
        <f t="shared" si="13"/>
        <v>LAAG</v>
      </c>
      <c r="AR93" s="6">
        <f>INDEX('P-07 HACCP score'!$C$3:$E$6,MATCH(E93,'P-07 HACCP score'!$B$3:$B$6,0),MATCH('D-14 Ernst'!A$2,'P-07 HACCP score'!$C$2:$E$2,0))</f>
        <v>0</v>
      </c>
      <c r="AS93" s="6">
        <f>INDEX('P-07 HACCP score'!$C$3:$E$6,MATCH(F93,'P-07 HACCP score'!$B$3:$B$6,0),MATCH('D-14 Ernst'!B$2,'P-07 HACCP score'!$C$2:$E$2,0))</f>
        <v>0</v>
      </c>
      <c r="AT93" s="6">
        <f>INDEX('P-07 HACCP score'!$C$3:$E$6,MATCH(G93,'P-07 HACCP score'!$B$3:$B$6,0),MATCH('D-14 Ernst'!C$2,'P-07 HACCP score'!$C$2:$E$2,0))</f>
        <v>0</v>
      </c>
      <c r="AU93" s="6">
        <f>INDEX('P-07 HACCP score'!$C$3:$E$6,MATCH(M93,'P-07 HACCP score'!$B$3:$B$6,0),MATCH('D-14 Ernst'!D$2,'P-07 HACCP score'!$C$2:$E$2,0))</f>
        <v>0</v>
      </c>
      <c r="AV93" s="6">
        <f>INDEX('P-07 HACCP score'!$C$3:$E$6,MATCH(N93,'P-07 HACCP score'!$B$3:$B$6,0),MATCH('D-14 Ernst'!E$2,'P-07 HACCP score'!$C$2:$E$2,0))</f>
        <v>0</v>
      </c>
      <c r="AW93" s="6">
        <f>INDEX('P-07 HACCP score'!$C$3:$E$6,MATCH(O93,'P-07 HACCP score'!$B$3:$B$6,0),MATCH('D-14 Ernst'!F$2,'P-07 HACCP score'!$C$2:$E$2,0))</f>
        <v>0</v>
      </c>
      <c r="AX93" s="6">
        <f>INDEX('P-07 HACCP score'!$C$3:$E$6,MATCH(P93,'P-07 HACCP score'!$B$3:$B$6,0),MATCH('D-14 Ernst'!G$2,'P-07 HACCP score'!$C$2:$E$2,0))</f>
        <v>0</v>
      </c>
      <c r="AY93" s="6">
        <f>INDEX('P-07 HACCP score'!$C$3:$E$6,MATCH(Q93,'P-07 HACCP score'!$B$3:$B$6,0),MATCH('D-14 Ernst'!H$2,'P-07 HACCP score'!$C$2:$E$2,0))</f>
        <v>0</v>
      </c>
      <c r="AZ93" s="6">
        <f>INDEX('P-07 HACCP score'!$C$3:$E$6,MATCH(R93,'P-07 HACCP score'!$B$3:$B$6,0),MATCH('D-14 Ernst'!I$2,'P-07 HACCP score'!$C$2:$E$2,0))</f>
        <v>0</v>
      </c>
      <c r="BA93" s="6">
        <f>INDEX('P-07 HACCP score'!$C$3:$E$6,MATCH(S93,'P-07 HACCP score'!$B$3:$B$6,0),MATCH('D-14 Ernst'!J$2,'P-07 HACCP score'!$C$2:$E$2,0))</f>
        <v>0</v>
      </c>
      <c r="BB93" s="6">
        <f>INDEX('P-07 HACCP score'!$C$3:$E$6,MATCH(T93,'P-07 HACCP score'!$B$3:$B$6,0),MATCH('D-14 Ernst'!K$2,'P-07 HACCP score'!$C$2:$E$2,0))</f>
        <v>0</v>
      </c>
      <c r="BC93" s="6">
        <f>INDEX('P-07 HACCP score'!$C$3:$E$6,MATCH(U93,'P-07 HACCP score'!$B$3:$B$6,0),MATCH('D-14 Ernst'!L$2,'P-07 HACCP score'!$C$2:$E$2,0))</f>
        <v>0</v>
      </c>
      <c r="BD93" s="6">
        <f>INDEX('P-07 HACCP score'!$C$3:$E$6,MATCH(V93,'P-07 HACCP score'!$B$3:$B$6,0),MATCH('D-14 Ernst'!M$2,'P-07 HACCP score'!$C$2:$E$2,0))</f>
        <v>0</v>
      </c>
      <c r="BE93" s="6">
        <f>INDEX('P-07 HACCP score'!$C$3:$E$6,MATCH(W93,'P-07 HACCP score'!$B$3:$B$6,0),MATCH('D-14 Ernst'!N$2,'P-07 HACCP score'!$C$2:$E$2,0))</f>
        <v>0</v>
      </c>
      <c r="BF93" s="6">
        <f>INDEX('P-07 HACCP score'!$C$3:$E$6,MATCH(X93,'P-07 HACCP score'!$B$3:$B$6,0),MATCH('D-14 Ernst'!O$2,'P-07 HACCP score'!$C$2:$E$2,0))</f>
        <v>0</v>
      </c>
      <c r="BG93" s="6">
        <f>INDEX('P-07 HACCP score'!$C$3:$E$6,MATCH(Y93,'P-07 HACCP score'!$B$3:$B$6,0),MATCH('D-14 Ernst'!P$2,'P-07 HACCP score'!$C$2:$E$2,0))</f>
        <v>0</v>
      </c>
      <c r="BH93" s="6">
        <f>INDEX('P-07 HACCP score'!$C$3:$E$6,MATCH(Z93,'P-07 HACCP score'!$B$3:$B$6,0),MATCH('D-14 Ernst'!Q$2,'P-07 HACCP score'!$C$2:$E$2,0))</f>
        <v>0</v>
      </c>
      <c r="BI93" s="6">
        <f>INDEX('P-07 HACCP score'!$C$3:$E$6,MATCH(AA93,'P-07 HACCP score'!$B$3:$B$6,0),MATCH('D-14 Ernst'!R$2,'P-07 HACCP score'!$C$2:$E$2,0))</f>
        <v>0</v>
      </c>
      <c r="BJ93" s="6">
        <f>INDEX('P-07 HACCP score'!$C$3:$E$6,MATCH(AB93,'P-07 HACCP score'!$B$3:$B$6,0),MATCH('D-14 Ernst'!S$2,'P-07 HACCP score'!$C$2:$E$2,0))</f>
        <v>0</v>
      </c>
      <c r="BK93" s="6">
        <f>INDEX('P-07 HACCP score'!$C$3:$E$6,MATCH(AC93,'P-07 HACCP score'!$B$3:$B$6,0),MATCH('D-14 Ernst'!T$2,'P-07 HACCP score'!$C$2:$E$2,0))</f>
        <v>0</v>
      </c>
      <c r="BL93" s="6">
        <f>INDEX('P-07 HACCP score'!$C$3:$E$6,MATCH(AD93,'P-07 HACCP score'!$B$3:$B$6,0),MATCH('D-14 Ernst'!U$2,'P-07 HACCP score'!$C$2:$E$2,0))</f>
        <v>0</v>
      </c>
      <c r="BM93" s="6">
        <f>INDEX('P-07 HACCP score'!$C$3:$E$6,MATCH(AE93,'P-07 HACCP score'!$B$3:$B$6,0),MATCH('D-14 Ernst'!V$2,'P-07 HACCP score'!$C$2:$E$2,0))</f>
        <v>0</v>
      </c>
      <c r="BN93" s="6">
        <f>INDEX('P-07 HACCP score'!$C$3:$E$6,MATCH(AF93,'P-07 HACCP score'!$B$3:$B$6,0),MATCH('D-14 Ernst'!W$2,'P-07 HACCP score'!$C$2:$E$2,0))</f>
        <v>0</v>
      </c>
      <c r="BO93" s="6">
        <f>INDEX('P-07 HACCP score'!$C$3:$E$6,MATCH(AG93,'P-07 HACCP score'!$B$3:$B$6,0),MATCH('D-14 Ernst'!X$2,'P-07 HACCP score'!$C$2:$E$2,0))</f>
        <v>0</v>
      </c>
    </row>
    <row r="94" spans="1:67" x14ac:dyDescent="0.25">
      <c r="A94" s="26" t="s">
        <v>237</v>
      </c>
      <c r="B94" s="25" t="s">
        <v>238</v>
      </c>
      <c r="C94" s="28" t="s">
        <v>1406</v>
      </c>
      <c r="D94" s="27" t="s">
        <v>153</v>
      </c>
      <c r="E94" s="8"/>
      <c r="F94" s="9"/>
      <c r="G94" s="9"/>
      <c r="H94" s="10"/>
      <c r="I94" s="10"/>
      <c r="J94" s="10"/>
      <c r="K94" s="10"/>
      <c r="L94" s="10"/>
      <c r="M94" s="9"/>
      <c r="N94" s="9"/>
      <c r="O94" s="9"/>
      <c r="P94" s="9"/>
      <c r="Q94" s="9"/>
      <c r="R94" s="9"/>
      <c r="S94" s="9"/>
      <c r="T94" s="9"/>
      <c r="U94" s="9"/>
      <c r="V94" s="9"/>
      <c r="W94" s="9"/>
      <c r="X94" s="9"/>
      <c r="Y94" s="9"/>
      <c r="Z94" s="9"/>
      <c r="AA94" s="9"/>
      <c r="AB94" s="9"/>
      <c r="AC94" s="9"/>
      <c r="AD94" s="9"/>
      <c r="AE94" s="9"/>
      <c r="AF94" s="9"/>
      <c r="AG94" s="7"/>
      <c r="AH94" s="11">
        <f t="shared" si="7"/>
        <v>0</v>
      </c>
      <c r="AI94" s="12">
        <f t="shared" si="8"/>
        <v>0</v>
      </c>
      <c r="AJ94" s="13" t="str">
        <f t="shared" si="9"/>
        <v>LAAG</v>
      </c>
      <c r="AK94" s="33" t="str">
        <f t="shared" si="10"/>
        <v>N</v>
      </c>
      <c r="AL94" s="14" t="str">
        <f t="shared" si="11"/>
        <v>LAAG</v>
      </c>
      <c r="AM94" s="8" t="s">
        <v>35</v>
      </c>
      <c r="AN94" s="9" t="s">
        <v>41</v>
      </c>
      <c r="AO94" s="9" t="s">
        <v>37</v>
      </c>
      <c r="AP94" s="18" t="str">
        <f t="shared" si="12"/>
        <v>N</v>
      </c>
      <c r="AQ94" s="15" t="str">
        <f t="shared" si="13"/>
        <v>LAAG</v>
      </c>
      <c r="AR94" s="6">
        <f>INDEX('P-07 HACCP score'!$C$3:$E$6,MATCH(E94,'P-07 HACCP score'!$B$3:$B$6,0),MATCH('D-14 Ernst'!A$2,'P-07 HACCP score'!$C$2:$E$2,0))</f>
        <v>0</v>
      </c>
      <c r="AS94" s="6">
        <f>INDEX('P-07 HACCP score'!$C$3:$E$6,MATCH(F94,'P-07 HACCP score'!$B$3:$B$6,0),MATCH('D-14 Ernst'!B$2,'P-07 HACCP score'!$C$2:$E$2,0))</f>
        <v>0</v>
      </c>
      <c r="AT94" s="6">
        <f>INDEX('P-07 HACCP score'!$C$3:$E$6,MATCH(G94,'P-07 HACCP score'!$B$3:$B$6,0),MATCH('D-14 Ernst'!C$2,'P-07 HACCP score'!$C$2:$E$2,0))</f>
        <v>0</v>
      </c>
      <c r="AU94" s="6">
        <f>INDEX('P-07 HACCP score'!$C$3:$E$6,MATCH(M94,'P-07 HACCP score'!$B$3:$B$6,0),MATCH('D-14 Ernst'!D$2,'P-07 HACCP score'!$C$2:$E$2,0))</f>
        <v>0</v>
      </c>
      <c r="AV94" s="6">
        <f>INDEX('P-07 HACCP score'!$C$3:$E$6,MATCH(N94,'P-07 HACCP score'!$B$3:$B$6,0),MATCH('D-14 Ernst'!E$2,'P-07 HACCP score'!$C$2:$E$2,0))</f>
        <v>0</v>
      </c>
      <c r="AW94" s="6">
        <f>INDEX('P-07 HACCP score'!$C$3:$E$6,MATCH(O94,'P-07 HACCP score'!$B$3:$B$6,0),MATCH('D-14 Ernst'!F$2,'P-07 HACCP score'!$C$2:$E$2,0))</f>
        <v>0</v>
      </c>
      <c r="AX94" s="6">
        <f>INDEX('P-07 HACCP score'!$C$3:$E$6,MATCH(P94,'P-07 HACCP score'!$B$3:$B$6,0),MATCH('D-14 Ernst'!G$2,'P-07 HACCP score'!$C$2:$E$2,0))</f>
        <v>0</v>
      </c>
      <c r="AY94" s="6">
        <f>INDEX('P-07 HACCP score'!$C$3:$E$6,MATCH(Q94,'P-07 HACCP score'!$B$3:$B$6,0),MATCH('D-14 Ernst'!H$2,'P-07 HACCP score'!$C$2:$E$2,0))</f>
        <v>0</v>
      </c>
      <c r="AZ94" s="6">
        <f>INDEX('P-07 HACCP score'!$C$3:$E$6,MATCH(R94,'P-07 HACCP score'!$B$3:$B$6,0),MATCH('D-14 Ernst'!I$2,'P-07 HACCP score'!$C$2:$E$2,0))</f>
        <v>0</v>
      </c>
      <c r="BA94" s="6">
        <f>INDEX('P-07 HACCP score'!$C$3:$E$6,MATCH(S94,'P-07 HACCP score'!$B$3:$B$6,0),MATCH('D-14 Ernst'!J$2,'P-07 HACCP score'!$C$2:$E$2,0))</f>
        <v>0</v>
      </c>
      <c r="BB94" s="6">
        <f>INDEX('P-07 HACCP score'!$C$3:$E$6,MATCH(T94,'P-07 HACCP score'!$B$3:$B$6,0),MATCH('D-14 Ernst'!K$2,'P-07 HACCP score'!$C$2:$E$2,0))</f>
        <v>0</v>
      </c>
      <c r="BC94" s="6">
        <f>INDEX('P-07 HACCP score'!$C$3:$E$6,MATCH(U94,'P-07 HACCP score'!$B$3:$B$6,0),MATCH('D-14 Ernst'!L$2,'P-07 HACCP score'!$C$2:$E$2,0))</f>
        <v>0</v>
      </c>
      <c r="BD94" s="6">
        <f>INDEX('P-07 HACCP score'!$C$3:$E$6,MATCH(V94,'P-07 HACCP score'!$B$3:$B$6,0),MATCH('D-14 Ernst'!M$2,'P-07 HACCP score'!$C$2:$E$2,0))</f>
        <v>0</v>
      </c>
      <c r="BE94" s="6">
        <f>INDEX('P-07 HACCP score'!$C$3:$E$6,MATCH(W94,'P-07 HACCP score'!$B$3:$B$6,0),MATCH('D-14 Ernst'!N$2,'P-07 HACCP score'!$C$2:$E$2,0))</f>
        <v>0</v>
      </c>
      <c r="BF94" s="6">
        <f>INDEX('P-07 HACCP score'!$C$3:$E$6,MATCH(X94,'P-07 HACCP score'!$B$3:$B$6,0),MATCH('D-14 Ernst'!O$2,'P-07 HACCP score'!$C$2:$E$2,0))</f>
        <v>0</v>
      </c>
      <c r="BG94" s="6">
        <f>INDEX('P-07 HACCP score'!$C$3:$E$6,MATCH(Y94,'P-07 HACCP score'!$B$3:$B$6,0),MATCH('D-14 Ernst'!P$2,'P-07 HACCP score'!$C$2:$E$2,0))</f>
        <v>0</v>
      </c>
      <c r="BH94" s="6">
        <f>INDEX('P-07 HACCP score'!$C$3:$E$6,MATCH(Z94,'P-07 HACCP score'!$B$3:$B$6,0),MATCH('D-14 Ernst'!Q$2,'P-07 HACCP score'!$C$2:$E$2,0))</f>
        <v>0</v>
      </c>
      <c r="BI94" s="6">
        <f>INDEX('P-07 HACCP score'!$C$3:$E$6,MATCH(AA94,'P-07 HACCP score'!$B$3:$B$6,0),MATCH('D-14 Ernst'!R$2,'P-07 HACCP score'!$C$2:$E$2,0))</f>
        <v>0</v>
      </c>
      <c r="BJ94" s="6">
        <f>INDEX('P-07 HACCP score'!$C$3:$E$6,MATCH(AB94,'P-07 HACCP score'!$B$3:$B$6,0),MATCH('D-14 Ernst'!S$2,'P-07 HACCP score'!$C$2:$E$2,0))</f>
        <v>0</v>
      </c>
      <c r="BK94" s="6">
        <f>INDEX('P-07 HACCP score'!$C$3:$E$6,MATCH(AC94,'P-07 HACCP score'!$B$3:$B$6,0),MATCH('D-14 Ernst'!T$2,'P-07 HACCP score'!$C$2:$E$2,0))</f>
        <v>0</v>
      </c>
      <c r="BL94" s="6">
        <f>INDEX('P-07 HACCP score'!$C$3:$E$6,MATCH(AD94,'P-07 HACCP score'!$B$3:$B$6,0),MATCH('D-14 Ernst'!U$2,'P-07 HACCP score'!$C$2:$E$2,0))</f>
        <v>0</v>
      </c>
      <c r="BM94" s="6">
        <f>INDEX('P-07 HACCP score'!$C$3:$E$6,MATCH(AE94,'P-07 HACCP score'!$B$3:$B$6,0),MATCH('D-14 Ernst'!V$2,'P-07 HACCP score'!$C$2:$E$2,0))</f>
        <v>0</v>
      </c>
      <c r="BN94" s="6">
        <f>INDEX('P-07 HACCP score'!$C$3:$E$6,MATCH(AF94,'P-07 HACCP score'!$B$3:$B$6,0),MATCH('D-14 Ernst'!W$2,'P-07 HACCP score'!$C$2:$E$2,0))</f>
        <v>0</v>
      </c>
      <c r="BO94" s="6">
        <f>INDEX('P-07 HACCP score'!$C$3:$E$6,MATCH(AG94,'P-07 HACCP score'!$B$3:$B$6,0),MATCH('D-14 Ernst'!X$2,'P-07 HACCP score'!$C$2:$E$2,0))</f>
        <v>0</v>
      </c>
    </row>
    <row r="95" spans="1:67" x14ac:dyDescent="0.25">
      <c r="A95" s="26" t="s">
        <v>239</v>
      </c>
      <c r="B95" s="25" t="s">
        <v>240</v>
      </c>
      <c r="C95" s="28" t="s">
        <v>128</v>
      </c>
      <c r="D95" s="27" t="s">
        <v>85</v>
      </c>
      <c r="E95" s="8"/>
      <c r="F95" s="9"/>
      <c r="G95" s="9"/>
      <c r="H95" s="10"/>
      <c r="I95" s="10"/>
      <c r="J95" s="10"/>
      <c r="K95" s="10"/>
      <c r="L95" s="10"/>
      <c r="M95" s="9"/>
      <c r="N95" s="9"/>
      <c r="O95" s="9"/>
      <c r="P95" s="9"/>
      <c r="Q95" s="9"/>
      <c r="R95" s="9"/>
      <c r="S95" s="9"/>
      <c r="T95" s="9"/>
      <c r="U95" s="9"/>
      <c r="V95" s="9"/>
      <c r="W95" s="9"/>
      <c r="X95" s="9"/>
      <c r="Y95" s="9"/>
      <c r="Z95" s="9"/>
      <c r="AA95" s="9"/>
      <c r="AB95" s="9"/>
      <c r="AC95" s="9"/>
      <c r="AD95" s="9"/>
      <c r="AE95" s="9"/>
      <c r="AF95" s="9"/>
      <c r="AG95" s="7"/>
      <c r="AH95" s="11">
        <f t="shared" si="7"/>
        <v>0</v>
      </c>
      <c r="AI95" s="12">
        <f t="shared" si="8"/>
        <v>0</v>
      </c>
      <c r="AJ95" s="13" t="str">
        <f t="shared" si="9"/>
        <v>LAAG</v>
      </c>
      <c r="AK95" s="33" t="str">
        <f t="shared" si="10"/>
        <v>N</v>
      </c>
      <c r="AL95" s="14" t="str">
        <f t="shared" si="11"/>
        <v>LAAG</v>
      </c>
      <c r="AM95" s="8" t="s">
        <v>35</v>
      </c>
      <c r="AN95" s="9" t="s">
        <v>41</v>
      </c>
      <c r="AO95" s="9" t="s">
        <v>37</v>
      </c>
      <c r="AP95" s="18" t="str">
        <f t="shared" si="12"/>
        <v>N</v>
      </c>
      <c r="AQ95" s="15" t="str">
        <f t="shared" si="13"/>
        <v>LAAG</v>
      </c>
      <c r="AR95" s="6">
        <f>INDEX('P-07 HACCP score'!$C$3:$E$6,MATCH(E95,'P-07 HACCP score'!$B$3:$B$6,0),MATCH('D-14 Ernst'!A$2,'P-07 HACCP score'!$C$2:$E$2,0))</f>
        <v>0</v>
      </c>
      <c r="AS95" s="6">
        <f>INDEX('P-07 HACCP score'!$C$3:$E$6,MATCH(F95,'P-07 HACCP score'!$B$3:$B$6,0),MATCH('D-14 Ernst'!B$2,'P-07 HACCP score'!$C$2:$E$2,0))</f>
        <v>0</v>
      </c>
      <c r="AT95" s="6">
        <f>INDEX('P-07 HACCP score'!$C$3:$E$6,MATCH(G95,'P-07 HACCP score'!$B$3:$B$6,0),MATCH('D-14 Ernst'!C$2,'P-07 HACCP score'!$C$2:$E$2,0))</f>
        <v>0</v>
      </c>
      <c r="AU95" s="6">
        <f>INDEX('P-07 HACCP score'!$C$3:$E$6,MATCH(M95,'P-07 HACCP score'!$B$3:$B$6,0),MATCH('D-14 Ernst'!D$2,'P-07 HACCP score'!$C$2:$E$2,0))</f>
        <v>0</v>
      </c>
      <c r="AV95" s="6">
        <f>INDEX('P-07 HACCP score'!$C$3:$E$6,MATCH(N95,'P-07 HACCP score'!$B$3:$B$6,0),MATCH('D-14 Ernst'!E$2,'P-07 HACCP score'!$C$2:$E$2,0))</f>
        <v>0</v>
      </c>
      <c r="AW95" s="6">
        <f>INDEX('P-07 HACCP score'!$C$3:$E$6,MATCH(O95,'P-07 HACCP score'!$B$3:$B$6,0),MATCH('D-14 Ernst'!F$2,'P-07 HACCP score'!$C$2:$E$2,0))</f>
        <v>0</v>
      </c>
      <c r="AX95" s="6">
        <f>INDEX('P-07 HACCP score'!$C$3:$E$6,MATCH(P95,'P-07 HACCP score'!$B$3:$B$6,0),MATCH('D-14 Ernst'!G$2,'P-07 HACCP score'!$C$2:$E$2,0))</f>
        <v>0</v>
      </c>
      <c r="AY95" s="6">
        <f>INDEX('P-07 HACCP score'!$C$3:$E$6,MATCH(Q95,'P-07 HACCP score'!$B$3:$B$6,0),MATCH('D-14 Ernst'!H$2,'P-07 HACCP score'!$C$2:$E$2,0))</f>
        <v>0</v>
      </c>
      <c r="AZ95" s="6">
        <f>INDEX('P-07 HACCP score'!$C$3:$E$6,MATCH(R95,'P-07 HACCP score'!$B$3:$B$6,0),MATCH('D-14 Ernst'!I$2,'P-07 HACCP score'!$C$2:$E$2,0))</f>
        <v>0</v>
      </c>
      <c r="BA95" s="6">
        <f>INDEX('P-07 HACCP score'!$C$3:$E$6,MATCH(S95,'P-07 HACCP score'!$B$3:$B$6,0),MATCH('D-14 Ernst'!J$2,'P-07 HACCP score'!$C$2:$E$2,0))</f>
        <v>0</v>
      </c>
      <c r="BB95" s="6">
        <f>INDEX('P-07 HACCP score'!$C$3:$E$6,MATCH(T95,'P-07 HACCP score'!$B$3:$B$6,0),MATCH('D-14 Ernst'!K$2,'P-07 HACCP score'!$C$2:$E$2,0))</f>
        <v>0</v>
      </c>
      <c r="BC95" s="6">
        <f>INDEX('P-07 HACCP score'!$C$3:$E$6,MATCH(U95,'P-07 HACCP score'!$B$3:$B$6,0),MATCH('D-14 Ernst'!L$2,'P-07 HACCP score'!$C$2:$E$2,0))</f>
        <v>0</v>
      </c>
      <c r="BD95" s="6">
        <f>INDEX('P-07 HACCP score'!$C$3:$E$6,MATCH(V95,'P-07 HACCP score'!$B$3:$B$6,0),MATCH('D-14 Ernst'!M$2,'P-07 HACCP score'!$C$2:$E$2,0))</f>
        <v>0</v>
      </c>
      <c r="BE95" s="6">
        <f>INDEX('P-07 HACCP score'!$C$3:$E$6,MATCH(W95,'P-07 HACCP score'!$B$3:$B$6,0),MATCH('D-14 Ernst'!N$2,'P-07 HACCP score'!$C$2:$E$2,0))</f>
        <v>0</v>
      </c>
      <c r="BF95" s="6">
        <f>INDEX('P-07 HACCP score'!$C$3:$E$6,MATCH(X95,'P-07 HACCP score'!$B$3:$B$6,0),MATCH('D-14 Ernst'!O$2,'P-07 HACCP score'!$C$2:$E$2,0))</f>
        <v>0</v>
      </c>
      <c r="BG95" s="6">
        <f>INDEX('P-07 HACCP score'!$C$3:$E$6,MATCH(Y95,'P-07 HACCP score'!$B$3:$B$6,0),MATCH('D-14 Ernst'!P$2,'P-07 HACCP score'!$C$2:$E$2,0))</f>
        <v>0</v>
      </c>
      <c r="BH95" s="6">
        <f>INDEX('P-07 HACCP score'!$C$3:$E$6,MATCH(Z95,'P-07 HACCP score'!$B$3:$B$6,0),MATCH('D-14 Ernst'!Q$2,'P-07 HACCP score'!$C$2:$E$2,0))</f>
        <v>0</v>
      </c>
      <c r="BI95" s="6">
        <f>INDEX('P-07 HACCP score'!$C$3:$E$6,MATCH(AA95,'P-07 HACCP score'!$B$3:$B$6,0),MATCH('D-14 Ernst'!R$2,'P-07 HACCP score'!$C$2:$E$2,0))</f>
        <v>0</v>
      </c>
      <c r="BJ95" s="6">
        <f>INDEX('P-07 HACCP score'!$C$3:$E$6,MATCH(AB95,'P-07 HACCP score'!$B$3:$B$6,0),MATCH('D-14 Ernst'!S$2,'P-07 HACCP score'!$C$2:$E$2,0))</f>
        <v>0</v>
      </c>
      <c r="BK95" s="6">
        <f>INDEX('P-07 HACCP score'!$C$3:$E$6,MATCH(AC95,'P-07 HACCP score'!$B$3:$B$6,0),MATCH('D-14 Ernst'!T$2,'P-07 HACCP score'!$C$2:$E$2,0))</f>
        <v>0</v>
      </c>
      <c r="BL95" s="6">
        <f>INDEX('P-07 HACCP score'!$C$3:$E$6,MATCH(AD95,'P-07 HACCP score'!$B$3:$B$6,0),MATCH('D-14 Ernst'!U$2,'P-07 HACCP score'!$C$2:$E$2,0))</f>
        <v>0</v>
      </c>
      <c r="BM95" s="6">
        <f>INDEX('P-07 HACCP score'!$C$3:$E$6,MATCH(AE95,'P-07 HACCP score'!$B$3:$B$6,0),MATCH('D-14 Ernst'!V$2,'P-07 HACCP score'!$C$2:$E$2,0))</f>
        <v>0</v>
      </c>
      <c r="BN95" s="6">
        <f>INDEX('P-07 HACCP score'!$C$3:$E$6,MATCH(AF95,'P-07 HACCP score'!$B$3:$B$6,0),MATCH('D-14 Ernst'!W$2,'P-07 HACCP score'!$C$2:$E$2,0))</f>
        <v>0</v>
      </c>
      <c r="BO95" s="6">
        <f>INDEX('P-07 HACCP score'!$C$3:$E$6,MATCH(AG95,'P-07 HACCP score'!$B$3:$B$6,0),MATCH('D-14 Ernst'!X$2,'P-07 HACCP score'!$C$2:$E$2,0))</f>
        <v>0</v>
      </c>
    </row>
    <row r="96" spans="1:67" x14ac:dyDescent="0.25">
      <c r="A96" s="26" t="s">
        <v>241</v>
      </c>
      <c r="B96" s="25" t="s">
        <v>242</v>
      </c>
      <c r="C96" s="28" t="s">
        <v>185</v>
      </c>
      <c r="D96" s="27" t="s">
        <v>85</v>
      </c>
      <c r="E96" s="8"/>
      <c r="F96" s="9"/>
      <c r="G96" s="9"/>
      <c r="H96" s="10"/>
      <c r="I96" s="10"/>
      <c r="J96" s="10"/>
      <c r="K96" s="10"/>
      <c r="L96" s="10"/>
      <c r="M96" s="9"/>
      <c r="N96" s="9"/>
      <c r="O96" s="9"/>
      <c r="P96" s="9"/>
      <c r="Q96" s="9"/>
      <c r="R96" s="9"/>
      <c r="S96" s="9"/>
      <c r="T96" s="9"/>
      <c r="U96" s="9"/>
      <c r="V96" s="9"/>
      <c r="W96" s="9"/>
      <c r="X96" s="9"/>
      <c r="Y96" s="9"/>
      <c r="Z96" s="9"/>
      <c r="AA96" s="9"/>
      <c r="AB96" s="9"/>
      <c r="AC96" s="9"/>
      <c r="AD96" s="9"/>
      <c r="AE96" s="9"/>
      <c r="AF96" s="9"/>
      <c r="AG96" s="7"/>
      <c r="AH96" s="11">
        <f t="shared" si="7"/>
        <v>0</v>
      </c>
      <c r="AI96" s="12">
        <f t="shared" si="8"/>
        <v>0</v>
      </c>
      <c r="AJ96" s="13" t="str">
        <f t="shared" si="9"/>
        <v>LAAG</v>
      </c>
      <c r="AK96" s="33" t="str">
        <f t="shared" si="10"/>
        <v>N</v>
      </c>
      <c r="AL96" s="14" t="str">
        <f t="shared" si="11"/>
        <v>LAAG</v>
      </c>
      <c r="AM96" s="8" t="s">
        <v>35</v>
      </c>
      <c r="AN96" s="9" t="s">
        <v>41</v>
      </c>
      <c r="AO96" s="9" t="s">
        <v>37</v>
      </c>
      <c r="AP96" s="18" t="str">
        <f t="shared" si="12"/>
        <v>N</v>
      </c>
      <c r="AQ96" s="15" t="str">
        <f t="shared" si="13"/>
        <v>LAAG</v>
      </c>
      <c r="AR96" s="6">
        <f>INDEX('P-07 HACCP score'!$C$3:$E$6,MATCH(E96,'P-07 HACCP score'!$B$3:$B$6,0),MATCH('D-14 Ernst'!A$2,'P-07 HACCP score'!$C$2:$E$2,0))</f>
        <v>0</v>
      </c>
      <c r="AS96" s="6">
        <f>INDEX('P-07 HACCP score'!$C$3:$E$6,MATCH(F96,'P-07 HACCP score'!$B$3:$B$6,0),MATCH('D-14 Ernst'!B$2,'P-07 HACCP score'!$C$2:$E$2,0))</f>
        <v>0</v>
      </c>
      <c r="AT96" s="6">
        <f>INDEX('P-07 HACCP score'!$C$3:$E$6,MATCH(G96,'P-07 HACCP score'!$B$3:$B$6,0),MATCH('D-14 Ernst'!C$2,'P-07 HACCP score'!$C$2:$E$2,0))</f>
        <v>0</v>
      </c>
      <c r="AU96" s="6">
        <f>INDEX('P-07 HACCP score'!$C$3:$E$6,MATCH(M96,'P-07 HACCP score'!$B$3:$B$6,0),MATCH('D-14 Ernst'!D$2,'P-07 HACCP score'!$C$2:$E$2,0))</f>
        <v>0</v>
      </c>
      <c r="AV96" s="6">
        <f>INDEX('P-07 HACCP score'!$C$3:$E$6,MATCH(N96,'P-07 HACCP score'!$B$3:$B$6,0),MATCH('D-14 Ernst'!E$2,'P-07 HACCP score'!$C$2:$E$2,0))</f>
        <v>0</v>
      </c>
      <c r="AW96" s="6">
        <f>INDEX('P-07 HACCP score'!$C$3:$E$6,MATCH(O96,'P-07 HACCP score'!$B$3:$B$6,0),MATCH('D-14 Ernst'!F$2,'P-07 HACCP score'!$C$2:$E$2,0))</f>
        <v>0</v>
      </c>
      <c r="AX96" s="6">
        <f>INDEX('P-07 HACCP score'!$C$3:$E$6,MATCH(P96,'P-07 HACCP score'!$B$3:$B$6,0),MATCH('D-14 Ernst'!G$2,'P-07 HACCP score'!$C$2:$E$2,0))</f>
        <v>0</v>
      </c>
      <c r="AY96" s="6">
        <f>INDEX('P-07 HACCP score'!$C$3:$E$6,MATCH(Q96,'P-07 HACCP score'!$B$3:$B$6,0),MATCH('D-14 Ernst'!H$2,'P-07 HACCP score'!$C$2:$E$2,0))</f>
        <v>0</v>
      </c>
      <c r="AZ96" s="6">
        <f>INDEX('P-07 HACCP score'!$C$3:$E$6,MATCH(R96,'P-07 HACCP score'!$B$3:$B$6,0),MATCH('D-14 Ernst'!I$2,'P-07 HACCP score'!$C$2:$E$2,0))</f>
        <v>0</v>
      </c>
      <c r="BA96" s="6">
        <f>INDEX('P-07 HACCP score'!$C$3:$E$6,MATCH(S96,'P-07 HACCP score'!$B$3:$B$6,0),MATCH('D-14 Ernst'!J$2,'P-07 HACCP score'!$C$2:$E$2,0))</f>
        <v>0</v>
      </c>
      <c r="BB96" s="6">
        <f>INDEX('P-07 HACCP score'!$C$3:$E$6,MATCH(T96,'P-07 HACCP score'!$B$3:$B$6,0),MATCH('D-14 Ernst'!K$2,'P-07 HACCP score'!$C$2:$E$2,0))</f>
        <v>0</v>
      </c>
      <c r="BC96" s="6">
        <f>INDEX('P-07 HACCP score'!$C$3:$E$6,MATCH(U96,'P-07 HACCP score'!$B$3:$B$6,0),MATCH('D-14 Ernst'!L$2,'P-07 HACCP score'!$C$2:$E$2,0))</f>
        <v>0</v>
      </c>
      <c r="BD96" s="6">
        <f>INDEX('P-07 HACCP score'!$C$3:$E$6,MATCH(V96,'P-07 HACCP score'!$B$3:$B$6,0),MATCH('D-14 Ernst'!M$2,'P-07 HACCP score'!$C$2:$E$2,0))</f>
        <v>0</v>
      </c>
      <c r="BE96" s="6">
        <f>INDEX('P-07 HACCP score'!$C$3:$E$6,MATCH(W96,'P-07 HACCP score'!$B$3:$B$6,0),MATCH('D-14 Ernst'!N$2,'P-07 HACCP score'!$C$2:$E$2,0))</f>
        <v>0</v>
      </c>
      <c r="BF96" s="6">
        <f>INDEX('P-07 HACCP score'!$C$3:$E$6,MATCH(X96,'P-07 HACCP score'!$B$3:$B$6,0),MATCH('D-14 Ernst'!O$2,'P-07 HACCP score'!$C$2:$E$2,0))</f>
        <v>0</v>
      </c>
      <c r="BG96" s="6">
        <f>INDEX('P-07 HACCP score'!$C$3:$E$6,MATCH(Y96,'P-07 HACCP score'!$B$3:$B$6,0),MATCH('D-14 Ernst'!P$2,'P-07 HACCP score'!$C$2:$E$2,0))</f>
        <v>0</v>
      </c>
      <c r="BH96" s="6">
        <f>INDEX('P-07 HACCP score'!$C$3:$E$6,MATCH(Z96,'P-07 HACCP score'!$B$3:$B$6,0),MATCH('D-14 Ernst'!Q$2,'P-07 HACCP score'!$C$2:$E$2,0))</f>
        <v>0</v>
      </c>
      <c r="BI96" s="6">
        <f>INDEX('P-07 HACCP score'!$C$3:$E$6,MATCH(AA96,'P-07 HACCP score'!$B$3:$B$6,0),MATCH('D-14 Ernst'!R$2,'P-07 HACCP score'!$C$2:$E$2,0))</f>
        <v>0</v>
      </c>
      <c r="BJ96" s="6">
        <f>INDEX('P-07 HACCP score'!$C$3:$E$6,MATCH(AB96,'P-07 HACCP score'!$B$3:$B$6,0),MATCH('D-14 Ernst'!S$2,'P-07 HACCP score'!$C$2:$E$2,0))</f>
        <v>0</v>
      </c>
      <c r="BK96" s="6">
        <f>INDEX('P-07 HACCP score'!$C$3:$E$6,MATCH(AC96,'P-07 HACCP score'!$B$3:$B$6,0),MATCH('D-14 Ernst'!T$2,'P-07 HACCP score'!$C$2:$E$2,0))</f>
        <v>0</v>
      </c>
      <c r="BL96" s="6">
        <f>INDEX('P-07 HACCP score'!$C$3:$E$6,MATCH(AD96,'P-07 HACCP score'!$B$3:$B$6,0),MATCH('D-14 Ernst'!U$2,'P-07 HACCP score'!$C$2:$E$2,0))</f>
        <v>0</v>
      </c>
      <c r="BM96" s="6">
        <f>INDEX('P-07 HACCP score'!$C$3:$E$6,MATCH(AE96,'P-07 HACCP score'!$B$3:$B$6,0),MATCH('D-14 Ernst'!V$2,'P-07 HACCP score'!$C$2:$E$2,0))</f>
        <v>0</v>
      </c>
      <c r="BN96" s="6">
        <f>INDEX('P-07 HACCP score'!$C$3:$E$6,MATCH(AF96,'P-07 HACCP score'!$B$3:$B$6,0),MATCH('D-14 Ernst'!W$2,'P-07 HACCP score'!$C$2:$E$2,0))</f>
        <v>0</v>
      </c>
      <c r="BO96" s="6">
        <f>INDEX('P-07 HACCP score'!$C$3:$E$6,MATCH(AG96,'P-07 HACCP score'!$B$3:$B$6,0),MATCH('D-14 Ernst'!X$2,'P-07 HACCP score'!$C$2:$E$2,0))</f>
        <v>0</v>
      </c>
    </row>
    <row r="97" spans="1:67" x14ac:dyDescent="0.25">
      <c r="A97" s="26" t="s">
        <v>243</v>
      </c>
      <c r="B97" s="25" t="s">
        <v>244</v>
      </c>
      <c r="C97" s="28" t="s">
        <v>245</v>
      </c>
      <c r="D97" s="27" t="s">
        <v>85</v>
      </c>
      <c r="E97" s="8"/>
      <c r="F97" s="9"/>
      <c r="G97" s="9"/>
      <c r="H97" s="10"/>
      <c r="I97" s="10"/>
      <c r="J97" s="10"/>
      <c r="K97" s="10"/>
      <c r="L97" s="10"/>
      <c r="M97" s="9"/>
      <c r="N97" s="9"/>
      <c r="O97" s="9"/>
      <c r="P97" s="9"/>
      <c r="Q97" s="9"/>
      <c r="R97" s="9"/>
      <c r="S97" s="9"/>
      <c r="T97" s="9"/>
      <c r="U97" s="9"/>
      <c r="V97" s="9"/>
      <c r="W97" s="9"/>
      <c r="X97" s="9"/>
      <c r="Y97" s="9"/>
      <c r="Z97" s="9"/>
      <c r="AA97" s="9"/>
      <c r="AB97" s="9"/>
      <c r="AC97" s="9"/>
      <c r="AD97" s="9"/>
      <c r="AE97" s="9"/>
      <c r="AF97" s="9"/>
      <c r="AG97" s="7"/>
      <c r="AH97" s="11">
        <f t="shared" si="7"/>
        <v>0</v>
      </c>
      <c r="AI97" s="12">
        <f t="shared" si="8"/>
        <v>0</v>
      </c>
      <c r="AJ97" s="13" t="str">
        <f t="shared" si="9"/>
        <v>LAAG</v>
      </c>
      <c r="AK97" s="33" t="str">
        <f t="shared" si="10"/>
        <v>N</v>
      </c>
      <c r="AL97" s="14" t="str">
        <f t="shared" si="11"/>
        <v>LAAG</v>
      </c>
      <c r="AM97" s="8" t="s">
        <v>178</v>
      </c>
      <c r="AN97" s="9" t="s">
        <v>178</v>
      </c>
      <c r="AO97" s="9" t="s">
        <v>178</v>
      </c>
      <c r="AP97" s="18" t="str">
        <f t="shared" si="12"/>
        <v>N</v>
      </c>
      <c r="AQ97" s="15" t="str">
        <f t="shared" si="13"/>
        <v>LAAG</v>
      </c>
      <c r="AR97" s="6">
        <f>INDEX('P-07 HACCP score'!$C$3:$E$6,MATCH(E97,'P-07 HACCP score'!$B$3:$B$6,0),MATCH('D-14 Ernst'!A$2,'P-07 HACCP score'!$C$2:$E$2,0))</f>
        <v>0</v>
      </c>
      <c r="AS97" s="6">
        <f>INDEX('P-07 HACCP score'!$C$3:$E$6,MATCH(F97,'P-07 HACCP score'!$B$3:$B$6,0),MATCH('D-14 Ernst'!B$2,'P-07 HACCP score'!$C$2:$E$2,0))</f>
        <v>0</v>
      </c>
      <c r="AT97" s="6">
        <f>INDEX('P-07 HACCP score'!$C$3:$E$6,MATCH(G97,'P-07 HACCP score'!$B$3:$B$6,0),MATCH('D-14 Ernst'!C$2,'P-07 HACCP score'!$C$2:$E$2,0))</f>
        <v>0</v>
      </c>
      <c r="AU97" s="6">
        <f>INDEX('P-07 HACCP score'!$C$3:$E$6,MATCH(M97,'P-07 HACCP score'!$B$3:$B$6,0),MATCH('D-14 Ernst'!D$2,'P-07 HACCP score'!$C$2:$E$2,0))</f>
        <v>0</v>
      </c>
      <c r="AV97" s="6">
        <f>INDEX('P-07 HACCP score'!$C$3:$E$6,MATCH(N97,'P-07 HACCP score'!$B$3:$B$6,0),MATCH('D-14 Ernst'!E$2,'P-07 HACCP score'!$C$2:$E$2,0))</f>
        <v>0</v>
      </c>
      <c r="AW97" s="6">
        <f>INDEX('P-07 HACCP score'!$C$3:$E$6,MATCH(O97,'P-07 HACCP score'!$B$3:$B$6,0),MATCH('D-14 Ernst'!F$2,'P-07 HACCP score'!$C$2:$E$2,0))</f>
        <v>0</v>
      </c>
      <c r="AX97" s="6">
        <f>INDEX('P-07 HACCP score'!$C$3:$E$6,MATCH(P97,'P-07 HACCP score'!$B$3:$B$6,0),MATCH('D-14 Ernst'!G$2,'P-07 HACCP score'!$C$2:$E$2,0))</f>
        <v>0</v>
      </c>
      <c r="AY97" s="6">
        <f>INDEX('P-07 HACCP score'!$C$3:$E$6,MATCH(Q97,'P-07 HACCP score'!$B$3:$B$6,0),MATCH('D-14 Ernst'!H$2,'P-07 HACCP score'!$C$2:$E$2,0))</f>
        <v>0</v>
      </c>
      <c r="AZ97" s="6">
        <f>INDEX('P-07 HACCP score'!$C$3:$E$6,MATCH(R97,'P-07 HACCP score'!$B$3:$B$6,0),MATCH('D-14 Ernst'!I$2,'P-07 HACCP score'!$C$2:$E$2,0))</f>
        <v>0</v>
      </c>
      <c r="BA97" s="6">
        <f>INDEX('P-07 HACCP score'!$C$3:$E$6,MATCH(S97,'P-07 HACCP score'!$B$3:$B$6,0),MATCH('D-14 Ernst'!J$2,'P-07 HACCP score'!$C$2:$E$2,0))</f>
        <v>0</v>
      </c>
      <c r="BB97" s="6">
        <f>INDEX('P-07 HACCP score'!$C$3:$E$6,MATCH(T97,'P-07 HACCP score'!$B$3:$B$6,0),MATCH('D-14 Ernst'!K$2,'P-07 HACCP score'!$C$2:$E$2,0))</f>
        <v>0</v>
      </c>
      <c r="BC97" s="6">
        <f>INDEX('P-07 HACCP score'!$C$3:$E$6,MATCH(U97,'P-07 HACCP score'!$B$3:$B$6,0),MATCH('D-14 Ernst'!L$2,'P-07 HACCP score'!$C$2:$E$2,0))</f>
        <v>0</v>
      </c>
      <c r="BD97" s="6">
        <f>INDEX('P-07 HACCP score'!$C$3:$E$6,MATCH(V97,'P-07 HACCP score'!$B$3:$B$6,0),MATCH('D-14 Ernst'!M$2,'P-07 HACCP score'!$C$2:$E$2,0))</f>
        <v>0</v>
      </c>
      <c r="BE97" s="6">
        <f>INDEX('P-07 HACCP score'!$C$3:$E$6,MATCH(W97,'P-07 HACCP score'!$B$3:$B$6,0),MATCH('D-14 Ernst'!N$2,'P-07 HACCP score'!$C$2:$E$2,0))</f>
        <v>0</v>
      </c>
      <c r="BF97" s="6">
        <f>INDEX('P-07 HACCP score'!$C$3:$E$6,MATCH(X97,'P-07 HACCP score'!$B$3:$B$6,0),MATCH('D-14 Ernst'!O$2,'P-07 HACCP score'!$C$2:$E$2,0))</f>
        <v>0</v>
      </c>
      <c r="BG97" s="6">
        <f>INDEX('P-07 HACCP score'!$C$3:$E$6,MATCH(Y97,'P-07 HACCP score'!$B$3:$B$6,0),MATCH('D-14 Ernst'!P$2,'P-07 HACCP score'!$C$2:$E$2,0))</f>
        <v>0</v>
      </c>
      <c r="BH97" s="6">
        <f>INDEX('P-07 HACCP score'!$C$3:$E$6,MATCH(Z97,'P-07 HACCP score'!$B$3:$B$6,0),MATCH('D-14 Ernst'!Q$2,'P-07 HACCP score'!$C$2:$E$2,0))</f>
        <v>0</v>
      </c>
      <c r="BI97" s="6">
        <f>INDEX('P-07 HACCP score'!$C$3:$E$6,MATCH(AA97,'P-07 HACCP score'!$B$3:$B$6,0),MATCH('D-14 Ernst'!R$2,'P-07 HACCP score'!$C$2:$E$2,0))</f>
        <v>0</v>
      </c>
      <c r="BJ97" s="6">
        <f>INDEX('P-07 HACCP score'!$C$3:$E$6,MATCH(AB97,'P-07 HACCP score'!$B$3:$B$6,0),MATCH('D-14 Ernst'!S$2,'P-07 HACCP score'!$C$2:$E$2,0))</f>
        <v>0</v>
      </c>
      <c r="BK97" s="6">
        <f>INDEX('P-07 HACCP score'!$C$3:$E$6,MATCH(AC97,'P-07 HACCP score'!$B$3:$B$6,0),MATCH('D-14 Ernst'!T$2,'P-07 HACCP score'!$C$2:$E$2,0))</f>
        <v>0</v>
      </c>
      <c r="BL97" s="6">
        <f>INDEX('P-07 HACCP score'!$C$3:$E$6,MATCH(AD97,'P-07 HACCP score'!$B$3:$B$6,0),MATCH('D-14 Ernst'!U$2,'P-07 HACCP score'!$C$2:$E$2,0))</f>
        <v>0</v>
      </c>
      <c r="BM97" s="6">
        <f>INDEX('P-07 HACCP score'!$C$3:$E$6,MATCH(AE97,'P-07 HACCP score'!$B$3:$B$6,0),MATCH('D-14 Ernst'!V$2,'P-07 HACCP score'!$C$2:$E$2,0))</f>
        <v>0</v>
      </c>
      <c r="BN97" s="6">
        <f>INDEX('P-07 HACCP score'!$C$3:$E$6,MATCH(AF97,'P-07 HACCP score'!$B$3:$B$6,0),MATCH('D-14 Ernst'!W$2,'P-07 HACCP score'!$C$2:$E$2,0))</f>
        <v>0</v>
      </c>
      <c r="BO97" s="6">
        <f>INDEX('P-07 HACCP score'!$C$3:$E$6,MATCH(AG97,'P-07 HACCP score'!$B$3:$B$6,0),MATCH('D-14 Ernst'!X$2,'P-07 HACCP score'!$C$2:$E$2,0))</f>
        <v>0</v>
      </c>
    </row>
    <row r="98" spans="1:67" x14ac:dyDescent="0.25">
      <c r="A98" s="26" t="s">
        <v>246</v>
      </c>
      <c r="B98" s="25" t="s">
        <v>247</v>
      </c>
      <c r="C98" s="28" t="s">
        <v>1395</v>
      </c>
      <c r="D98" s="27" t="s">
        <v>85</v>
      </c>
      <c r="E98" s="8"/>
      <c r="F98" s="9"/>
      <c r="G98" s="9"/>
      <c r="H98" s="10"/>
      <c r="I98" s="10"/>
      <c r="J98" s="10"/>
      <c r="K98" s="10"/>
      <c r="L98" s="10"/>
      <c r="M98" s="9"/>
      <c r="N98" s="9"/>
      <c r="O98" s="9"/>
      <c r="P98" s="9"/>
      <c r="Q98" s="9"/>
      <c r="R98" s="9"/>
      <c r="S98" s="9"/>
      <c r="T98" s="9"/>
      <c r="U98" s="9"/>
      <c r="V98" s="9"/>
      <c r="W98" s="9"/>
      <c r="X98" s="9"/>
      <c r="Y98" s="9"/>
      <c r="Z98" s="9"/>
      <c r="AA98" s="9"/>
      <c r="AB98" s="9"/>
      <c r="AC98" s="9"/>
      <c r="AD98" s="9"/>
      <c r="AE98" s="9"/>
      <c r="AF98" s="9"/>
      <c r="AG98" s="7"/>
      <c r="AH98" s="11">
        <f t="shared" si="7"/>
        <v>0</v>
      </c>
      <c r="AI98" s="12">
        <f t="shared" si="8"/>
        <v>0</v>
      </c>
      <c r="AJ98" s="13" t="str">
        <f t="shared" si="9"/>
        <v>LAAG</v>
      </c>
      <c r="AK98" s="33" t="str">
        <f t="shared" si="10"/>
        <v>N</v>
      </c>
      <c r="AL98" s="14" t="str">
        <f t="shared" si="11"/>
        <v>LAAG</v>
      </c>
      <c r="AM98" s="8" t="s">
        <v>35</v>
      </c>
      <c r="AN98" s="9" t="s">
        <v>41</v>
      </c>
      <c r="AO98" s="9" t="s">
        <v>37</v>
      </c>
      <c r="AP98" s="18" t="str">
        <f t="shared" si="12"/>
        <v>N</v>
      </c>
      <c r="AQ98" s="15" t="str">
        <f t="shared" si="13"/>
        <v>LAAG</v>
      </c>
      <c r="AR98" s="6">
        <f>INDEX('P-07 HACCP score'!$C$3:$E$6,MATCH(E98,'P-07 HACCP score'!$B$3:$B$6,0),MATCH('D-14 Ernst'!A$2,'P-07 HACCP score'!$C$2:$E$2,0))</f>
        <v>0</v>
      </c>
      <c r="AS98" s="6">
        <f>INDEX('P-07 HACCP score'!$C$3:$E$6,MATCH(F98,'P-07 HACCP score'!$B$3:$B$6,0),MATCH('D-14 Ernst'!B$2,'P-07 HACCP score'!$C$2:$E$2,0))</f>
        <v>0</v>
      </c>
      <c r="AT98" s="6">
        <f>INDEX('P-07 HACCP score'!$C$3:$E$6,MATCH(G98,'P-07 HACCP score'!$B$3:$B$6,0),MATCH('D-14 Ernst'!C$2,'P-07 HACCP score'!$C$2:$E$2,0))</f>
        <v>0</v>
      </c>
      <c r="AU98" s="6">
        <f>INDEX('P-07 HACCP score'!$C$3:$E$6,MATCH(M98,'P-07 HACCP score'!$B$3:$B$6,0),MATCH('D-14 Ernst'!D$2,'P-07 HACCP score'!$C$2:$E$2,0))</f>
        <v>0</v>
      </c>
      <c r="AV98" s="6">
        <f>INDEX('P-07 HACCP score'!$C$3:$E$6,MATCH(N98,'P-07 HACCP score'!$B$3:$B$6,0),MATCH('D-14 Ernst'!E$2,'P-07 HACCP score'!$C$2:$E$2,0))</f>
        <v>0</v>
      </c>
      <c r="AW98" s="6">
        <f>INDEX('P-07 HACCP score'!$C$3:$E$6,MATCH(O98,'P-07 HACCP score'!$B$3:$B$6,0),MATCH('D-14 Ernst'!F$2,'P-07 HACCP score'!$C$2:$E$2,0))</f>
        <v>0</v>
      </c>
      <c r="AX98" s="6">
        <f>INDEX('P-07 HACCP score'!$C$3:$E$6,MATCH(P98,'P-07 HACCP score'!$B$3:$B$6,0),MATCH('D-14 Ernst'!G$2,'P-07 HACCP score'!$C$2:$E$2,0))</f>
        <v>0</v>
      </c>
      <c r="AY98" s="6">
        <f>INDEX('P-07 HACCP score'!$C$3:$E$6,MATCH(Q98,'P-07 HACCP score'!$B$3:$B$6,0),MATCH('D-14 Ernst'!H$2,'P-07 HACCP score'!$C$2:$E$2,0))</f>
        <v>0</v>
      </c>
      <c r="AZ98" s="6">
        <f>INDEX('P-07 HACCP score'!$C$3:$E$6,MATCH(R98,'P-07 HACCP score'!$B$3:$B$6,0),MATCH('D-14 Ernst'!I$2,'P-07 HACCP score'!$C$2:$E$2,0))</f>
        <v>0</v>
      </c>
      <c r="BA98" s="6">
        <f>INDEX('P-07 HACCP score'!$C$3:$E$6,MATCH(S98,'P-07 HACCP score'!$B$3:$B$6,0),MATCH('D-14 Ernst'!J$2,'P-07 HACCP score'!$C$2:$E$2,0))</f>
        <v>0</v>
      </c>
      <c r="BB98" s="6">
        <f>INDEX('P-07 HACCP score'!$C$3:$E$6,MATCH(T98,'P-07 HACCP score'!$B$3:$B$6,0),MATCH('D-14 Ernst'!K$2,'P-07 HACCP score'!$C$2:$E$2,0))</f>
        <v>0</v>
      </c>
      <c r="BC98" s="6">
        <f>INDEX('P-07 HACCP score'!$C$3:$E$6,MATCH(U98,'P-07 HACCP score'!$B$3:$B$6,0),MATCH('D-14 Ernst'!L$2,'P-07 HACCP score'!$C$2:$E$2,0))</f>
        <v>0</v>
      </c>
      <c r="BD98" s="6">
        <f>INDEX('P-07 HACCP score'!$C$3:$E$6,MATCH(V98,'P-07 HACCP score'!$B$3:$B$6,0),MATCH('D-14 Ernst'!M$2,'P-07 HACCP score'!$C$2:$E$2,0))</f>
        <v>0</v>
      </c>
      <c r="BE98" s="6">
        <f>INDEX('P-07 HACCP score'!$C$3:$E$6,MATCH(W98,'P-07 HACCP score'!$B$3:$B$6,0),MATCH('D-14 Ernst'!N$2,'P-07 HACCP score'!$C$2:$E$2,0))</f>
        <v>0</v>
      </c>
      <c r="BF98" s="6">
        <f>INDEX('P-07 HACCP score'!$C$3:$E$6,MATCH(X98,'P-07 HACCP score'!$B$3:$B$6,0),MATCH('D-14 Ernst'!O$2,'P-07 HACCP score'!$C$2:$E$2,0))</f>
        <v>0</v>
      </c>
      <c r="BG98" s="6">
        <f>INDEX('P-07 HACCP score'!$C$3:$E$6,MATCH(Y98,'P-07 HACCP score'!$B$3:$B$6,0),MATCH('D-14 Ernst'!P$2,'P-07 HACCP score'!$C$2:$E$2,0))</f>
        <v>0</v>
      </c>
      <c r="BH98" s="6">
        <f>INDEX('P-07 HACCP score'!$C$3:$E$6,MATCH(Z98,'P-07 HACCP score'!$B$3:$B$6,0),MATCH('D-14 Ernst'!Q$2,'P-07 HACCP score'!$C$2:$E$2,0))</f>
        <v>0</v>
      </c>
      <c r="BI98" s="6">
        <f>INDEX('P-07 HACCP score'!$C$3:$E$6,MATCH(AA98,'P-07 HACCP score'!$B$3:$B$6,0),MATCH('D-14 Ernst'!R$2,'P-07 HACCP score'!$C$2:$E$2,0))</f>
        <v>0</v>
      </c>
      <c r="BJ98" s="6">
        <f>INDEX('P-07 HACCP score'!$C$3:$E$6,MATCH(AB98,'P-07 HACCP score'!$B$3:$B$6,0),MATCH('D-14 Ernst'!S$2,'P-07 HACCP score'!$C$2:$E$2,0))</f>
        <v>0</v>
      </c>
      <c r="BK98" s="6">
        <f>INDEX('P-07 HACCP score'!$C$3:$E$6,MATCH(AC98,'P-07 HACCP score'!$B$3:$B$6,0),MATCH('D-14 Ernst'!T$2,'P-07 HACCP score'!$C$2:$E$2,0))</f>
        <v>0</v>
      </c>
      <c r="BL98" s="6">
        <f>INDEX('P-07 HACCP score'!$C$3:$E$6,MATCH(AD98,'P-07 HACCP score'!$B$3:$B$6,0),MATCH('D-14 Ernst'!U$2,'P-07 HACCP score'!$C$2:$E$2,0))</f>
        <v>0</v>
      </c>
      <c r="BM98" s="6">
        <f>INDEX('P-07 HACCP score'!$C$3:$E$6,MATCH(AE98,'P-07 HACCP score'!$B$3:$B$6,0),MATCH('D-14 Ernst'!V$2,'P-07 HACCP score'!$C$2:$E$2,0))</f>
        <v>0</v>
      </c>
      <c r="BN98" s="6">
        <f>INDEX('P-07 HACCP score'!$C$3:$E$6,MATCH(AF98,'P-07 HACCP score'!$B$3:$B$6,0),MATCH('D-14 Ernst'!W$2,'P-07 HACCP score'!$C$2:$E$2,0))</f>
        <v>0</v>
      </c>
      <c r="BO98" s="6">
        <f>INDEX('P-07 HACCP score'!$C$3:$E$6,MATCH(AG98,'P-07 HACCP score'!$B$3:$B$6,0),MATCH('D-14 Ernst'!X$2,'P-07 HACCP score'!$C$2:$E$2,0))</f>
        <v>0</v>
      </c>
    </row>
    <row r="99" spans="1:67" x14ac:dyDescent="0.25">
      <c r="A99" s="26" t="s">
        <v>248</v>
      </c>
      <c r="B99" s="25" t="s">
        <v>249</v>
      </c>
      <c r="C99" s="28" t="s">
        <v>1395</v>
      </c>
      <c r="D99" s="27" t="s">
        <v>34</v>
      </c>
      <c r="E99" s="8"/>
      <c r="F99" s="9"/>
      <c r="G99" s="9"/>
      <c r="H99" s="10"/>
      <c r="I99" s="10"/>
      <c r="J99" s="10"/>
      <c r="K99" s="10"/>
      <c r="L99" s="10"/>
      <c r="M99" s="9"/>
      <c r="N99" s="9"/>
      <c r="O99" s="9"/>
      <c r="P99" s="9"/>
      <c r="Q99" s="9"/>
      <c r="R99" s="9"/>
      <c r="S99" s="9"/>
      <c r="T99" s="9"/>
      <c r="U99" s="9"/>
      <c r="V99" s="9"/>
      <c r="W99" s="9"/>
      <c r="X99" s="9"/>
      <c r="Y99" s="9"/>
      <c r="Z99" s="9"/>
      <c r="AA99" s="9"/>
      <c r="AB99" s="9"/>
      <c r="AC99" s="9"/>
      <c r="AD99" s="9"/>
      <c r="AE99" s="9"/>
      <c r="AF99" s="9"/>
      <c r="AG99" s="7"/>
      <c r="AH99" s="11">
        <f t="shared" si="7"/>
        <v>0</v>
      </c>
      <c r="AI99" s="12">
        <f t="shared" si="8"/>
        <v>0</v>
      </c>
      <c r="AJ99" s="13" t="str">
        <f t="shared" si="9"/>
        <v>LAAG</v>
      </c>
      <c r="AK99" s="33" t="str">
        <f t="shared" si="10"/>
        <v>N</v>
      </c>
      <c r="AL99" s="14" t="str">
        <f t="shared" si="11"/>
        <v>LAAG</v>
      </c>
      <c r="AM99" s="8" t="s">
        <v>35</v>
      </c>
      <c r="AN99" s="9" t="s">
        <v>41</v>
      </c>
      <c r="AO99" s="9" t="s">
        <v>37</v>
      </c>
      <c r="AP99" s="18" t="str">
        <f t="shared" si="12"/>
        <v>N</v>
      </c>
      <c r="AQ99" s="15" t="str">
        <f t="shared" si="13"/>
        <v>LAAG</v>
      </c>
      <c r="AR99" s="6">
        <f>INDEX('P-07 HACCP score'!$C$3:$E$6,MATCH(E99,'P-07 HACCP score'!$B$3:$B$6,0),MATCH('D-14 Ernst'!A$2,'P-07 HACCP score'!$C$2:$E$2,0))</f>
        <v>0</v>
      </c>
      <c r="AS99" s="6">
        <f>INDEX('P-07 HACCP score'!$C$3:$E$6,MATCH(F99,'P-07 HACCP score'!$B$3:$B$6,0),MATCH('D-14 Ernst'!B$2,'P-07 HACCP score'!$C$2:$E$2,0))</f>
        <v>0</v>
      </c>
      <c r="AT99" s="6">
        <f>INDEX('P-07 HACCP score'!$C$3:$E$6,MATCH(G99,'P-07 HACCP score'!$B$3:$B$6,0),MATCH('D-14 Ernst'!C$2,'P-07 HACCP score'!$C$2:$E$2,0))</f>
        <v>0</v>
      </c>
      <c r="AU99" s="6">
        <f>INDEX('P-07 HACCP score'!$C$3:$E$6,MATCH(M99,'P-07 HACCP score'!$B$3:$B$6,0),MATCH('D-14 Ernst'!D$2,'P-07 HACCP score'!$C$2:$E$2,0))</f>
        <v>0</v>
      </c>
      <c r="AV99" s="6">
        <f>INDEX('P-07 HACCP score'!$C$3:$E$6,MATCH(N99,'P-07 HACCP score'!$B$3:$B$6,0),MATCH('D-14 Ernst'!E$2,'P-07 HACCP score'!$C$2:$E$2,0))</f>
        <v>0</v>
      </c>
      <c r="AW99" s="6">
        <f>INDEX('P-07 HACCP score'!$C$3:$E$6,MATCH(O99,'P-07 HACCP score'!$B$3:$B$6,0),MATCH('D-14 Ernst'!F$2,'P-07 HACCP score'!$C$2:$E$2,0))</f>
        <v>0</v>
      </c>
      <c r="AX99" s="6">
        <f>INDEX('P-07 HACCP score'!$C$3:$E$6,MATCH(P99,'P-07 HACCP score'!$B$3:$B$6,0),MATCH('D-14 Ernst'!G$2,'P-07 HACCP score'!$C$2:$E$2,0))</f>
        <v>0</v>
      </c>
      <c r="AY99" s="6">
        <f>INDEX('P-07 HACCP score'!$C$3:$E$6,MATCH(Q99,'P-07 HACCP score'!$B$3:$B$6,0),MATCH('D-14 Ernst'!H$2,'P-07 HACCP score'!$C$2:$E$2,0))</f>
        <v>0</v>
      </c>
      <c r="AZ99" s="6">
        <f>INDEX('P-07 HACCP score'!$C$3:$E$6,MATCH(R99,'P-07 HACCP score'!$B$3:$B$6,0),MATCH('D-14 Ernst'!I$2,'P-07 HACCP score'!$C$2:$E$2,0))</f>
        <v>0</v>
      </c>
      <c r="BA99" s="6">
        <f>INDEX('P-07 HACCP score'!$C$3:$E$6,MATCH(S99,'P-07 HACCP score'!$B$3:$B$6,0),MATCH('D-14 Ernst'!J$2,'P-07 HACCP score'!$C$2:$E$2,0))</f>
        <v>0</v>
      </c>
      <c r="BB99" s="6">
        <f>INDEX('P-07 HACCP score'!$C$3:$E$6,MATCH(T99,'P-07 HACCP score'!$B$3:$B$6,0),MATCH('D-14 Ernst'!K$2,'P-07 HACCP score'!$C$2:$E$2,0))</f>
        <v>0</v>
      </c>
      <c r="BC99" s="6">
        <f>INDEX('P-07 HACCP score'!$C$3:$E$6,MATCH(U99,'P-07 HACCP score'!$B$3:$B$6,0),MATCH('D-14 Ernst'!L$2,'P-07 HACCP score'!$C$2:$E$2,0))</f>
        <v>0</v>
      </c>
      <c r="BD99" s="6">
        <f>INDEX('P-07 HACCP score'!$C$3:$E$6,MATCH(V99,'P-07 HACCP score'!$B$3:$B$6,0),MATCH('D-14 Ernst'!M$2,'P-07 HACCP score'!$C$2:$E$2,0))</f>
        <v>0</v>
      </c>
      <c r="BE99" s="6">
        <f>INDEX('P-07 HACCP score'!$C$3:$E$6,MATCH(W99,'P-07 HACCP score'!$B$3:$B$6,0),MATCH('D-14 Ernst'!N$2,'P-07 HACCP score'!$C$2:$E$2,0))</f>
        <v>0</v>
      </c>
      <c r="BF99" s="6">
        <f>INDEX('P-07 HACCP score'!$C$3:$E$6,MATCH(X99,'P-07 HACCP score'!$B$3:$B$6,0),MATCH('D-14 Ernst'!O$2,'P-07 HACCP score'!$C$2:$E$2,0))</f>
        <v>0</v>
      </c>
      <c r="BG99" s="6">
        <f>INDEX('P-07 HACCP score'!$C$3:$E$6,MATCH(Y99,'P-07 HACCP score'!$B$3:$B$6,0),MATCH('D-14 Ernst'!P$2,'P-07 HACCP score'!$C$2:$E$2,0))</f>
        <v>0</v>
      </c>
      <c r="BH99" s="6">
        <f>INDEX('P-07 HACCP score'!$C$3:$E$6,MATCH(Z99,'P-07 HACCP score'!$B$3:$B$6,0),MATCH('D-14 Ernst'!Q$2,'P-07 HACCP score'!$C$2:$E$2,0))</f>
        <v>0</v>
      </c>
      <c r="BI99" s="6">
        <f>INDEX('P-07 HACCP score'!$C$3:$E$6,MATCH(AA99,'P-07 HACCP score'!$B$3:$B$6,0),MATCH('D-14 Ernst'!R$2,'P-07 HACCP score'!$C$2:$E$2,0))</f>
        <v>0</v>
      </c>
      <c r="BJ99" s="6">
        <f>INDEX('P-07 HACCP score'!$C$3:$E$6,MATCH(AB99,'P-07 HACCP score'!$B$3:$B$6,0),MATCH('D-14 Ernst'!S$2,'P-07 HACCP score'!$C$2:$E$2,0))</f>
        <v>0</v>
      </c>
      <c r="BK99" s="6">
        <f>INDEX('P-07 HACCP score'!$C$3:$E$6,MATCH(AC99,'P-07 HACCP score'!$B$3:$B$6,0),MATCH('D-14 Ernst'!T$2,'P-07 HACCP score'!$C$2:$E$2,0))</f>
        <v>0</v>
      </c>
      <c r="BL99" s="6">
        <f>INDEX('P-07 HACCP score'!$C$3:$E$6,MATCH(AD99,'P-07 HACCP score'!$B$3:$B$6,0),MATCH('D-14 Ernst'!U$2,'P-07 HACCP score'!$C$2:$E$2,0))</f>
        <v>0</v>
      </c>
      <c r="BM99" s="6">
        <f>INDEX('P-07 HACCP score'!$C$3:$E$6,MATCH(AE99,'P-07 HACCP score'!$B$3:$B$6,0),MATCH('D-14 Ernst'!V$2,'P-07 HACCP score'!$C$2:$E$2,0))</f>
        <v>0</v>
      </c>
      <c r="BN99" s="6">
        <f>INDEX('P-07 HACCP score'!$C$3:$E$6,MATCH(AF99,'P-07 HACCP score'!$B$3:$B$6,0),MATCH('D-14 Ernst'!W$2,'P-07 HACCP score'!$C$2:$E$2,0))</f>
        <v>0</v>
      </c>
      <c r="BO99" s="6">
        <f>INDEX('P-07 HACCP score'!$C$3:$E$6,MATCH(AG99,'P-07 HACCP score'!$B$3:$B$6,0),MATCH('D-14 Ernst'!X$2,'P-07 HACCP score'!$C$2:$E$2,0))</f>
        <v>0</v>
      </c>
    </row>
    <row r="100" spans="1:67" x14ac:dyDescent="0.25">
      <c r="A100" s="26" t="s">
        <v>250</v>
      </c>
      <c r="B100" s="25" t="s">
        <v>251</v>
      </c>
      <c r="C100" s="28" t="s">
        <v>1400</v>
      </c>
      <c r="D100" s="27" t="s">
        <v>153</v>
      </c>
      <c r="E100" s="8"/>
      <c r="F100" s="9"/>
      <c r="G100" s="9"/>
      <c r="H100" s="10"/>
      <c r="I100" s="10"/>
      <c r="J100" s="10"/>
      <c r="K100" s="10"/>
      <c r="L100" s="10"/>
      <c r="M100" s="9"/>
      <c r="N100" s="9"/>
      <c r="O100" s="9" t="s">
        <v>35</v>
      </c>
      <c r="P100" s="9"/>
      <c r="Q100" s="9"/>
      <c r="R100" s="9"/>
      <c r="S100" s="9"/>
      <c r="T100" s="9"/>
      <c r="U100" s="9"/>
      <c r="V100" s="9"/>
      <c r="W100" s="9"/>
      <c r="X100" s="9"/>
      <c r="Y100" s="9"/>
      <c r="Z100" s="9"/>
      <c r="AA100" s="9"/>
      <c r="AB100" s="9"/>
      <c r="AC100" s="9"/>
      <c r="AD100" s="9"/>
      <c r="AE100" s="9"/>
      <c r="AF100" s="9"/>
      <c r="AG100" s="7"/>
      <c r="AH100" s="11">
        <f t="shared" si="7"/>
        <v>1</v>
      </c>
      <c r="AI100" s="12">
        <f t="shared" si="8"/>
        <v>0</v>
      </c>
      <c r="AJ100" s="13" t="str">
        <f t="shared" si="9"/>
        <v>LAAG</v>
      </c>
      <c r="AK100" s="33" t="str">
        <f t="shared" si="10"/>
        <v>N</v>
      </c>
      <c r="AL100" s="14" t="str">
        <f t="shared" si="11"/>
        <v>LAAG</v>
      </c>
      <c r="AM100" s="8" t="s">
        <v>35</v>
      </c>
      <c r="AN100" s="9" t="s">
        <v>36</v>
      </c>
      <c r="AO100" s="9" t="s">
        <v>37</v>
      </c>
      <c r="AP100" s="18" t="str">
        <f t="shared" si="12"/>
        <v>N</v>
      </c>
      <c r="AQ100" s="15" t="str">
        <f t="shared" si="13"/>
        <v>LAAG</v>
      </c>
      <c r="AR100" s="6">
        <f>INDEX('P-07 HACCP score'!$C$3:$E$6,MATCH(E100,'P-07 HACCP score'!$B$3:$B$6,0),MATCH('D-14 Ernst'!A$2,'P-07 HACCP score'!$C$2:$E$2,0))</f>
        <v>0</v>
      </c>
      <c r="AS100" s="6">
        <f>INDEX('P-07 HACCP score'!$C$3:$E$6,MATCH(F100,'P-07 HACCP score'!$B$3:$B$6,0),MATCH('D-14 Ernst'!B$2,'P-07 HACCP score'!$C$2:$E$2,0))</f>
        <v>0</v>
      </c>
      <c r="AT100" s="6">
        <f>INDEX('P-07 HACCP score'!$C$3:$E$6,MATCH(G100,'P-07 HACCP score'!$B$3:$B$6,0),MATCH('D-14 Ernst'!C$2,'P-07 HACCP score'!$C$2:$E$2,0))</f>
        <v>0</v>
      </c>
      <c r="AU100" s="6">
        <f>INDEX('P-07 HACCP score'!$C$3:$E$6,MATCH(M100,'P-07 HACCP score'!$B$3:$B$6,0),MATCH('D-14 Ernst'!D$2,'P-07 HACCP score'!$C$2:$E$2,0))</f>
        <v>0</v>
      </c>
      <c r="AV100" s="6">
        <f>INDEX('P-07 HACCP score'!$C$3:$E$6,MATCH(N100,'P-07 HACCP score'!$B$3:$B$6,0),MATCH('D-14 Ernst'!E$2,'P-07 HACCP score'!$C$2:$E$2,0))</f>
        <v>0</v>
      </c>
      <c r="AW100" s="6">
        <f>INDEX('P-07 HACCP score'!$C$3:$E$6,MATCH(O100,'P-07 HACCP score'!$B$3:$B$6,0),MATCH('D-14 Ernst'!F$2,'P-07 HACCP score'!$C$2:$E$2,0))</f>
        <v>3</v>
      </c>
      <c r="AX100" s="6">
        <f>INDEX('P-07 HACCP score'!$C$3:$E$6,MATCH(P100,'P-07 HACCP score'!$B$3:$B$6,0),MATCH('D-14 Ernst'!G$2,'P-07 HACCP score'!$C$2:$E$2,0))</f>
        <v>0</v>
      </c>
      <c r="AY100" s="6">
        <f>INDEX('P-07 HACCP score'!$C$3:$E$6,MATCH(Q100,'P-07 HACCP score'!$B$3:$B$6,0),MATCH('D-14 Ernst'!H$2,'P-07 HACCP score'!$C$2:$E$2,0))</f>
        <v>0</v>
      </c>
      <c r="AZ100" s="6">
        <f>INDEX('P-07 HACCP score'!$C$3:$E$6,MATCH(R100,'P-07 HACCP score'!$B$3:$B$6,0),MATCH('D-14 Ernst'!I$2,'P-07 HACCP score'!$C$2:$E$2,0))</f>
        <v>0</v>
      </c>
      <c r="BA100" s="6">
        <f>INDEX('P-07 HACCP score'!$C$3:$E$6,MATCH(S100,'P-07 HACCP score'!$B$3:$B$6,0),MATCH('D-14 Ernst'!J$2,'P-07 HACCP score'!$C$2:$E$2,0))</f>
        <v>0</v>
      </c>
      <c r="BB100" s="6">
        <f>INDEX('P-07 HACCP score'!$C$3:$E$6,MATCH(T100,'P-07 HACCP score'!$B$3:$B$6,0),MATCH('D-14 Ernst'!K$2,'P-07 HACCP score'!$C$2:$E$2,0))</f>
        <v>0</v>
      </c>
      <c r="BC100" s="6">
        <f>INDEX('P-07 HACCP score'!$C$3:$E$6,MATCH(U100,'P-07 HACCP score'!$B$3:$B$6,0),MATCH('D-14 Ernst'!L$2,'P-07 HACCP score'!$C$2:$E$2,0))</f>
        <v>0</v>
      </c>
      <c r="BD100" s="6">
        <f>INDEX('P-07 HACCP score'!$C$3:$E$6,MATCH(V100,'P-07 HACCP score'!$B$3:$B$6,0),MATCH('D-14 Ernst'!M$2,'P-07 HACCP score'!$C$2:$E$2,0))</f>
        <v>0</v>
      </c>
      <c r="BE100" s="6">
        <f>INDEX('P-07 HACCP score'!$C$3:$E$6,MATCH(W100,'P-07 HACCP score'!$B$3:$B$6,0),MATCH('D-14 Ernst'!N$2,'P-07 HACCP score'!$C$2:$E$2,0))</f>
        <v>0</v>
      </c>
      <c r="BF100" s="6">
        <f>INDEX('P-07 HACCP score'!$C$3:$E$6,MATCH(X100,'P-07 HACCP score'!$B$3:$B$6,0),MATCH('D-14 Ernst'!O$2,'P-07 HACCP score'!$C$2:$E$2,0))</f>
        <v>0</v>
      </c>
      <c r="BG100" s="6">
        <f>INDEX('P-07 HACCP score'!$C$3:$E$6,MATCH(Y100,'P-07 HACCP score'!$B$3:$B$6,0),MATCH('D-14 Ernst'!P$2,'P-07 HACCP score'!$C$2:$E$2,0))</f>
        <v>0</v>
      </c>
      <c r="BH100" s="6">
        <f>INDEX('P-07 HACCP score'!$C$3:$E$6,MATCH(Z100,'P-07 HACCP score'!$B$3:$B$6,0),MATCH('D-14 Ernst'!Q$2,'P-07 HACCP score'!$C$2:$E$2,0))</f>
        <v>0</v>
      </c>
      <c r="BI100" s="6">
        <f>INDEX('P-07 HACCP score'!$C$3:$E$6,MATCH(AA100,'P-07 HACCP score'!$B$3:$B$6,0),MATCH('D-14 Ernst'!R$2,'P-07 HACCP score'!$C$2:$E$2,0))</f>
        <v>0</v>
      </c>
      <c r="BJ100" s="6">
        <f>INDEX('P-07 HACCP score'!$C$3:$E$6,MATCH(AB100,'P-07 HACCP score'!$B$3:$B$6,0),MATCH('D-14 Ernst'!S$2,'P-07 HACCP score'!$C$2:$E$2,0))</f>
        <v>0</v>
      </c>
      <c r="BK100" s="6">
        <f>INDEX('P-07 HACCP score'!$C$3:$E$6,MATCH(AC100,'P-07 HACCP score'!$B$3:$B$6,0),MATCH('D-14 Ernst'!T$2,'P-07 HACCP score'!$C$2:$E$2,0))</f>
        <v>0</v>
      </c>
      <c r="BL100" s="6">
        <f>INDEX('P-07 HACCP score'!$C$3:$E$6,MATCH(AD100,'P-07 HACCP score'!$B$3:$B$6,0),MATCH('D-14 Ernst'!U$2,'P-07 HACCP score'!$C$2:$E$2,0))</f>
        <v>0</v>
      </c>
      <c r="BM100" s="6">
        <f>INDEX('P-07 HACCP score'!$C$3:$E$6,MATCH(AE100,'P-07 HACCP score'!$B$3:$B$6,0),MATCH('D-14 Ernst'!V$2,'P-07 HACCP score'!$C$2:$E$2,0))</f>
        <v>0</v>
      </c>
      <c r="BN100" s="6">
        <f>INDEX('P-07 HACCP score'!$C$3:$E$6,MATCH(AF100,'P-07 HACCP score'!$B$3:$B$6,0),MATCH('D-14 Ernst'!W$2,'P-07 HACCP score'!$C$2:$E$2,0))</f>
        <v>0</v>
      </c>
      <c r="BO100" s="6">
        <f>INDEX('P-07 HACCP score'!$C$3:$E$6,MATCH(AG100,'P-07 HACCP score'!$B$3:$B$6,0),MATCH('D-14 Ernst'!X$2,'P-07 HACCP score'!$C$2:$E$2,0))</f>
        <v>0</v>
      </c>
    </row>
    <row r="101" spans="1:67" x14ac:dyDescent="0.25">
      <c r="A101" s="26" t="s">
        <v>252</v>
      </c>
      <c r="B101" s="25" t="s">
        <v>253</v>
      </c>
      <c r="C101" s="28" t="s">
        <v>1400</v>
      </c>
      <c r="D101" s="27" t="s">
        <v>85</v>
      </c>
      <c r="E101" s="8"/>
      <c r="F101" s="9"/>
      <c r="G101" s="9"/>
      <c r="H101" s="10"/>
      <c r="I101" s="10"/>
      <c r="J101" s="10"/>
      <c r="K101" s="10"/>
      <c r="L101" s="10"/>
      <c r="M101" s="9"/>
      <c r="N101" s="9" t="s">
        <v>56</v>
      </c>
      <c r="O101" s="9" t="s">
        <v>35</v>
      </c>
      <c r="P101" s="9"/>
      <c r="Q101" s="9"/>
      <c r="R101" s="9"/>
      <c r="S101" s="9"/>
      <c r="T101" s="9"/>
      <c r="U101" s="9"/>
      <c r="V101" s="9"/>
      <c r="W101" s="9"/>
      <c r="X101" s="9"/>
      <c r="Y101" s="9"/>
      <c r="Z101" s="9"/>
      <c r="AA101" s="9"/>
      <c r="AB101" s="9"/>
      <c r="AC101" s="9"/>
      <c r="AD101" s="9"/>
      <c r="AE101" s="9"/>
      <c r="AF101" s="9"/>
      <c r="AG101" s="7"/>
      <c r="AH101" s="11">
        <f t="shared" si="7"/>
        <v>2</v>
      </c>
      <c r="AI101" s="12">
        <f t="shared" si="8"/>
        <v>0</v>
      </c>
      <c r="AJ101" s="13" t="str">
        <f t="shared" si="9"/>
        <v>MIDDEN</v>
      </c>
      <c r="AK101" s="33" t="str">
        <f t="shared" si="10"/>
        <v>N</v>
      </c>
      <c r="AL101" s="14" t="str">
        <f t="shared" si="11"/>
        <v>MIDDEN</v>
      </c>
      <c r="AM101" s="8" t="s">
        <v>35</v>
      </c>
      <c r="AN101" s="9" t="s">
        <v>41</v>
      </c>
      <c r="AO101" s="9" t="s">
        <v>37</v>
      </c>
      <c r="AP101" s="18" t="str">
        <f t="shared" si="12"/>
        <v>N</v>
      </c>
      <c r="AQ101" s="15" t="str">
        <f t="shared" si="13"/>
        <v>MIDDEN</v>
      </c>
      <c r="AR101" s="6">
        <f>INDEX('P-07 HACCP score'!$C$3:$E$6,MATCH(E101,'P-07 HACCP score'!$B$3:$B$6,0),MATCH('D-14 Ernst'!A$2,'P-07 HACCP score'!$C$2:$E$2,0))</f>
        <v>0</v>
      </c>
      <c r="AS101" s="6">
        <f>INDEX('P-07 HACCP score'!$C$3:$E$6,MATCH(F101,'P-07 HACCP score'!$B$3:$B$6,0),MATCH('D-14 Ernst'!B$2,'P-07 HACCP score'!$C$2:$E$2,0))</f>
        <v>0</v>
      </c>
      <c r="AT101" s="6">
        <f>INDEX('P-07 HACCP score'!$C$3:$E$6,MATCH(G101,'P-07 HACCP score'!$B$3:$B$6,0),MATCH('D-14 Ernst'!C$2,'P-07 HACCP score'!$C$2:$E$2,0))</f>
        <v>0</v>
      </c>
      <c r="AU101" s="6">
        <f>INDEX('P-07 HACCP score'!$C$3:$E$6,MATCH(M101,'P-07 HACCP score'!$B$3:$B$6,0),MATCH('D-14 Ernst'!D$2,'P-07 HACCP score'!$C$2:$E$2,0))</f>
        <v>0</v>
      </c>
      <c r="AV101" s="6">
        <f>INDEX('P-07 HACCP score'!$C$3:$E$6,MATCH(N101,'P-07 HACCP score'!$B$3:$B$6,0),MATCH('D-14 Ernst'!E$2,'P-07 HACCP score'!$C$2:$E$2,0))</f>
        <v>3</v>
      </c>
      <c r="AW101" s="6">
        <f>INDEX('P-07 HACCP score'!$C$3:$E$6,MATCH(O101,'P-07 HACCP score'!$B$3:$B$6,0),MATCH('D-14 Ernst'!F$2,'P-07 HACCP score'!$C$2:$E$2,0))</f>
        <v>3</v>
      </c>
      <c r="AX101" s="6">
        <f>INDEX('P-07 HACCP score'!$C$3:$E$6,MATCH(P101,'P-07 HACCP score'!$B$3:$B$6,0),MATCH('D-14 Ernst'!G$2,'P-07 HACCP score'!$C$2:$E$2,0))</f>
        <v>0</v>
      </c>
      <c r="AY101" s="6">
        <f>INDEX('P-07 HACCP score'!$C$3:$E$6,MATCH(Q101,'P-07 HACCP score'!$B$3:$B$6,0),MATCH('D-14 Ernst'!H$2,'P-07 HACCP score'!$C$2:$E$2,0))</f>
        <v>0</v>
      </c>
      <c r="AZ101" s="6">
        <f>INDEX('P-07 HACCP score'!$C$3:$E$6,MATCH(R101,'P-07 HACCP score'!$B$3:$B$6,0),MATCH('D-14 Ernst'!I$2,'P-07 HACCP score'!$C$2:$E$2,0))</f>
        <v>0</v>
      </c>
      <c r="BA101" s="6">
        <f>INDEX('P-07 HACCP score'!$C$3:$E$6,MATCH(S101,'P-07 HACCP score'!$B$3:$B$6,0),MATCH('D-14 Ernst'!J$2,'P-07 HACCP score'!$C$2:$E$2,0))</f>
        <v>0</v>
      </c>
      <c r="BB101" s="6">
        <f>INDEX('P-07 HACCP score'!$C$3:$E$6,MATCH(T101,'P-07 HACCP score'!$B$3:$B$6,0),MATCH('D-14 Ernst'!K$2,'P-07 HACCP score'!$C$2:$E$2,0))</f>
        <v>0</v>
      </c>
      <c r="BC101" s="6">
        <f>INDEX('P-07 HACCP score'!$C$3:$E$6,MATCH(U101,'P-07 HACCP score'!$B$3:$B$6,0),MATCH('D-14 Ernst'!L$2,'P-07 HACCP score'!$C$2:$E$2,0))</f>
        <v>0</v>
      </c>
      <c r="BD101" s="6">
        <f>INDEX('P-07 HACCP score'!$C$3:$E$6,MATCH(V101,'P-07 HACCP score'!$B$3:$B$6,0),MATCH('D-14 Ernst'!M$2,'P-07 HACCP score'!$C$2:$E$2,0))</f>
        <v>0</v>
      </c>
      <c r="BE101" s="6">
        <f>INDEX('P-07 HACCP score'!$C$3:$E$6,MATCH(W101,'P-07 HACCP score'!$B$3:$B$6,0),MATCH('D-14 Ernst'!N$2,'P-07 HACCP score'!$C$2:$E$2,0))</f>
        <v>0</v>
      </c>
      <c r="BF101" s="6">
        <f>INDEX('P-07 HACCP score'!$C$3:$E$6,MATCH(X101,'P-07 HACCP score'!$B$3:$B$6,0),MATCH('D-14 Ernst'!O$2,'P-07 HACCP score'!$C$2:$E$2,0))</f>
        <v>0</v>
      </c>
      <c r="BG101" s="6">
        <f>INDEX('P-07 HACCP score'!$C$3:$E$6,MATCH(Y101,'P-07 HACCP score'!$B$3:$B$6,0),MATCH('D-14 Ernst'!P$2,'P-07 HACCP score'!$C$2:$E$2,0))</f>
        <v>0</v>
      </c>
      <c r="BH101" s="6">
        <f>INDEX('P-07 HACCP score'!$C$3:$E$6,MATCH(Z101,'P-07 HACCP score'!$B$3:$B$6,0),MATCH('D-14 Ernst'!Q$2,'P-07 HACCP score'!$C$2:$E$2,0))</f>
        <v>0</v>
      </c>
      <c r="BI101" s="6">
        <f>INDEX('P-07 HACCP score'!$C$3:$E$6,MATCH(AA101,'P-07 HACCP score'!$B$3:$B$6,0),MATCH('D-14 Ernst'!R$2,'P-07 HACCP score'!$C$2:$E$2,0))</f>
        <v>0</v>
      </c>
      <c r="BJ101" s="6">
        <f>INDEX('P-07 HACCP score'!$C$3:$E$6,MATCH(AB101,'P-07 HACCP score'!$B$3:$B$6,0),MATCH('D-14 Ernst'!S$2,'P-07 HACCP score'!$C$2:$E$2,0))</f>
        <v>0</v>
      </c>
      <c r="BK101" s="6">
        <f>INDEX('P-07 HACCP score'!$C$3:$E$6,MATCH(AC101,'P-07 HACCP score'!$B$3:$B$6,0),MATCH('D-14 Ernst'!T$2,'P-07 HACCP score'!$C$2:$E$2,0))</f>
        <v>0</v>
      </c>
      <c r="BL101" s="6">
        <f>INDEX('P-07 HACCP score'!$C$3:$E$6,MATCH(AD101,'P-07 HACCP score'!$B$3:$B$6,0),MATCH('D-14 Ernst'!U$2,'P-07 HACCP score'!$C$2:$E$2,0))</f>
        <v>0</v>
      </c>
      <c r="BM101" s="6">
        <f>INDEX('P-07 HACCP score'!$C$3:$E$6,MATCH(AE101,'P-07 HACCP score'!$B$3:$B$6,0),MATCH('D-14 Ernst'!V$2,'P-07 HACCP score'!$C$2:$E$2,0))</f>
        <v>0</v>
      </c>
      <c r="BN101" s="6">
        <f>INDEX('P-07 HACCP score'!$C$3:$E$6,MATCH(AF101,'P-07 HACCP score'!$B$3:$B$6,0),MATCH('D-14 Ernst'!W$2,'P-07 HACCP score'!$C$2:$E$2,0))</f>
        <v>0</v>
      </c>
      <c r="BO101" s="6">
        <f>INDEX('P-07 HACCP score'!$C$3:$E$6,MATCH(AG101,'P-07 HACCP score'!$B$3:$B$6,0),MATCH('D-14 Ernst'!X$2,'P-07 HACCP score'!$C$2:$E$2,0))</f>
        <v>0</v>
      </c>
    </row>
    <row r="102" spans="1:67" x14ac:dyDescent="0.25">
      <c r="A102" s="26" t="s">
        <v>254</v>
      </c>
      <c r="B102" s="25" t="s">
        <v>255</v>
      </c>
      <c r="C102" s="28" t="s">
        <v>236</v>
      </c>
      <c r="D102" s="27" t="s">
        <v>85</v>
      </c>
      <c r="E102" s="8"/>
      <c r="F102" s="9"/>
      <c r="G102" s="9"/>
      <c r="H102" s="10"/>
      <c r="I102" s="10"/>
      <c r="J102" s="10"/>
      <c r="K102" s="10"/>
      <c r="L102" s="10"/>
      <c r="M102" s="9"/>
      <c r="N102" s="9"/>
      <c r="O102" s="9"/>
      <c r="P102" s="9"/>
      <c r="Q102" s="9"/>
      <c r="R102" s="9"/>
      <c r="S102" s="9"/>
      <c r="T102" s="9"/>
      <c r="U102" s="9"/>
      <c r="V102" s="9"/>
      <c r="W102" s="9"/>
      <c r="X102" s="9"/>
      <c r="Y102" s="9"/>
      <c r="Z102" s="9"/>
      <c r="AA102" s="9"/>
      <c r="AB102" s="9"/>
      <c r="AC102" s="9"/>
      <c r="AD102" s="9"/>
      <c r="AE102" s="9"/>
      <c r="AF102" s="9"/>
      <c r="AG102" s="7"/>
      <c r="AH102" s="11">
        <f t="shared" si="7"/>
        <v>0</v>
      </c>
      <c r="AI102" s="12">
        <f t="shared" si="8"/>
        <v>0</v>
      </c>
      <c r="AJ102" s="13" t="str">
        <f t="shared" si="9"/>
        <v>LAAG</v>
      </c>
      <c r="AK102" s="33" t="str">
        <f t="shared" si="10"/>
        <v>N</v>
      </c>
      <c r="AL102" s="14" t="str">
        <f t="shared" si="11"/>
        <v>LAAG</v>
      </c>
      <c r="AM102" s="8" t="s">
        <v>35</v>
      </c>
      <c r="AN102" s="9" t="s">
        <v>41</v>
      </c>
      <c r="AO102" s="9" t="s">
        <v>37</v>
      </c>
      <c r="AP102" s="18" t="str">
        <f t="shared" si="12"/>
        <v>N</v>
      </c>
      <c r="AQ102" s="15" t="str">
        <f t="shared" si="13"/>
        <v>LAAG</v>
      </c>
      <c r="AR102" s="6">
        <f>INDEX('P-07 HACCP score'!$C$3:$E$6,MATCH(E102,'P-07 HACCP score'!$B$3:$B$6,0),MATCH('D-14 Ernst'!A$2,'P-07 HACCP score'!$C$2:$E$2,0))</f>
        <v>0</v>
      </c>
      <c r="AS102" s="6">
        <f>INDEX('P-07 HACCP score'!$C$3:$E$6,MATCH(F102,'P-07 HACCP score'!$B$3:$B$6,0),MATCH('D-14 Ernst'!B$2,'P-07 HACCP score'!$C$2:$E$2,0))</f>
        <v>0</v>
      </c>
      <c r="AT102" s="6">
        <f>INDEX('P-07 HACCP score'!$C$3:$E$6,MATCH(G102,'P-07 HACCP score'!$B$3:$B$6,0),MATCH('D-14 Ernst'!C$2,'P-07 HACCP score'!$C$2:$E$2,0))</f>
        <v>0</v>
      </c>
      <c r="AU102" s="6">
        <f>INDEX('P-07 HACCP score'!$C$3:$E$6,MATCH(M102,'P-07 HACCP score'!$B$3:$B$6,0),MATCH('D-14 Ernst'!D$2,'P-07 HACCP score'!$C$2:$E$2,0))</f>
        <v>0</v>
      </c>
      <c r="AV102" s="6">
        <f>INDEX('P-07 HACCP score'!$C$3:$E$6,MATCH(N102,'P-07 HACCP score'!$B$3:$B$6,0),MATCH('D-14 Ernst'!E$2,'P-07 HACCP score'!$C$2:$E$2,0))</f>
        <v>0</v>
      </c>
      <c r="AW102" s="6">
        <f>INDEX('P-07 HACCP score'!$C$3:$E$6,MATCH(O102,'P-07 HACCP score'!$B$3:$B$6,0),MATCH('D-14 Ernst'!F$2,'P-07 HACCP score'!$C$2:$E$2,0))</f>
        <v>0</v>
      </c>
      <c r="AX102" s="6">
        <f>INDEX('P-07 HACCP score'!$C$3:$E$6,MATCH(P102,'P-07 HACCP score'!$B$3:$B$6,0),MATCH('D-14 Ernst'!G$2,'P-07 HACCP score'!$C$2:$E$2,0))</f>
        <v>0</v>
      </c>
      <c r="AY102" s="6">
        <f>INDEX('P-07 HACCP score'!$C$3:$E$6,MATCH(Q102,'P-07 HACCP score'!$B$3:$B$6,0),MATCH('D-14 Ernst'!H$2,'P-07 HACCP score'!$C$2:$E$2,0))</f>
        <v>0</v>
      </c>
      <c r="AZ102" s="6">
        <f>INDEX('P-07 HACCP score'!$C$3:$E$6,MATCH(R102,'P-07 HACCP score'!$B$3:$B$6,0),MATCH('D-14 Ernst'!I$2,'P-07 HACCP score'!$C$2:$E$2,0))</f>
        <v>0</v>
      </c>
      <c r="BA102" s="6">
        <f>INDEX('P-07 HACCP score'!$C$3:$E$6,MATCH(S102,'P-07 HACCP score'!$B$3:$B$6,0),MATCH('D-14 Ernst'!J$2,'P-07 HACCP score'!$C$2:$E$2,0))</f>
        <v>0</v>
      </c>
      <c r="BB102" s="6">
        <f>INDEX('P-07 HACCP score'!$C$3:$E$6,MATCH(T102,'P-07 HACCP score'!$B$3:$B$6,0),MATCH('D-14 Ernst'!K$2,'P-07 HACCP score'!$C$2:$E$2,0))</f>
        <v>0</v>
      </c>
      <c r="BC102" s="6">
        <f>INDEX('P-07 HACCP score'!$C$3:$E$6,MATCH(U102,'P-07 HACCP score'!$B$3:$B$6,0),MATCH('D-14 Ernst'!L$2,'P-07 HACCP score'!$C$2:$E$2,0))</f>
        <v>0</v>
      </c>
      <c r="BD102" s="6">
        <f>INDEX('P-07 HACCP score'!$C$3:$E$6,MATCH(V102,'P-07 HACCP score'!$B$3:$B$6,0),MATCH('D-14 Ernst'!M$2,'P-07 HACCP score'!$C$2:$E$2,0))</f>
        <v>0</v>
      </c>
      <c r="BE102" s="6">
        <f>INDEX('P-07 HACCP score'!$C$3:$E$6,MATCH(W102,'P-07 HACCP score'!$B$3:$B$6,0),MATCH('D-14 Ernst'!N$2,'P-07 HACCP score'!$C$2:$E$2,0))</f>
        <v>0</v>
      </c>
      <c r="BF102" s="6">
        <f>INDEX('P-07 HACCP score'!$C$3:$E$6,MATCH(X102,'P-07 HACCP score'!$B$3:$B$6,0),MATCH('D-14 Ernst'!O$2,'P-07 HACCP score'!$C$2:$E$2,0))</f>
        <v>0</v>
      </c>
      <c r="BG102" s="6">
        <f>INDEX('P-07 HACCP score'!$C$3:$E$6,MATCH(Y102,'P-07 HACCP score'!$B$3:$B$6,0),MATCH('D-14 Ernst'!P$2,'P-07 HACCP score'!$C$2:$E$2,0))</f>
        <v>0</v>
      </c>
      <c r="BH102" s="6">
        <f>INDEX('P-07 HACCP score'!$C$3:$E$6,MATCH(Z102,'P-07 HACCP score'!$B$3:$B$6,0),MATCH('D-14 Ernst'!Q$2,'P-07 HACCP score'!$C$2:$E$2,0))</f>
        <v>0</v>
      </c>
      <c r="BI102" s="6">
        <f>INDEX('P-07 HACCP score'!$C$3:$E$6,MATCH(AA102,'P-07 HACCP score'!$B$3:$B$6,0),MATCH('D-14 Ernst'!R$2,'P-07 HACCP score'!$C$2:$E$2,0))</f>
        <v>0</v>
      </c>
      <c r="BJ102" s="6">
        <f>INDEX('P-07 HACCP score'!$C$3:$E$6,MATCH(AB102,'P-07 HACCP score'!$B$3:$B$6,0),MATCH('D-14 Ernst'!S$2,'P-07 HACCP score'!$C$2:$E$2,0))</f>
        <v>0</v>
      </c>
      <c r="BK102" s="6">
        <f>INDEX('P-07 HACCP score'!$C$3:$E$6,MATCH(AC102,'P-07 HACCP score'!$B$3:$B$6,0),MATCH('D-14 Ernst'!T$2,'P-07 HACCP score'!$C$2:$E$2,0))</f>
        <v>0</v>
      </c>
      <c r="BL102" s="6">
        <f>INDEX('P-07 HACCP score'!$C$3:$E$6,MATCH(AD102,'P-07 HACCP score'!$B$3:$B$6,0),MATCH('D-14 Ernst'!U$2,'P-07 HACCP score'!$C$2:$E$2,0))</f>
        <v>0</v>
      </c>
      <c r="BM102" s="6">
        <f>INDEX('P-07 HACCP score'!$C$3:$E$6,MATCH(AE102,'P-07 HACCP score'!$B$3:$B$6,0),MATCH('D-14 Ernst'!V$2,'P-07 HACCP score'!$C$2:$E$2,0))</f>
        <v>0</v>
      </c>
      <c r="BN102" s="6">
        <f>INDEX('P-07 HACCP score'!$C$3:$E$6,MATCH(AF102,'P-07 HACCP score'!$B$3:$B$6,0),MATCH('D-14 Ernst'!W$2,'P-07 HACCP score'!$C$2:$E$2,0))</f>
        <v>0</v>
      </c>
      <c r="BO102" s="6">
        <f>INDEX('P-07 HACCP score'!$C$3:$E$6,MATCH(AG102,'P-07 HACCP score'!$B$3:$B$6,0),MATCH('D-14 Ernst'!X$2,'P-07 HACCP score'!$C$2:$E$2,0))</f>
        <v>0</v>
      </c>
    </row>
    <row r="103" spans="1:67" x14ac:dyDescent="0.25">
      <c r="A103" s="26" t="s">
        <v>256</v>
      </c>
      <c r="B103" s="25" t="s">
        <v>257</v>
      </c>
      <c r="C103" s="28" t="s">
        <v>1405</v>
      </c>
      <c r="D103" s="27" t="s">
        <v>153</v>
      </c>
      <c r="E103" s="8" t="s">
        <v>35</v>
      </c>
      <c r="F103" s="9"/>
      <c r="G103" s="9"/>
      <c r="H103" s="10"/>
      <c r="I103" s="10"/>
      <c r="J103" s="10"/>
      <c r="K103" s="10"/>
      <c r="L103" s="10"/>
      <c r="M103" s="9"/>
      <c r="N103" s="9"/>
      <c r="O103" s="9" t="s">
        <v>35</v>
      </c>
      <c r="P103" s="9"/>
      <c r="Q103" s="9" t="s">
        <v>56</v>
      </c>
      <c r="R103" s="9" t="s">
        <v>35</v>
      </c>
      <c r="S103" s="9"/>
      <c r="T103" s="9"/>
      <c r="U103" s="9"/>
      <c r="V103" s="9" t="s">
        <v>40</v>
      </c>
      <c r="W103" s="9"/>
      <c r="X103" s="9"/>
      <c r="Y103" s="9"/>
      <c r="Z103" s="9"/>
      <c r="AA103" s="9"/>
      <c r="AB103" s="9"/>
      <c r="AC103" s="9"/>
      <c r="AD103" s="9"/>
      <c r="AE103" s="9"/>
      <c r="AF103" s="9"/>
      <c r="AG103" s="7"/>
      <c r="AH103" s="11">
        <f t="shared" si="7"/>
        <v>2</v>
      </c>
      <c r="AI103" s="12">
        <f t="shared" si="8"/>
        <v>1</v>
      </c>
      <c r="AJ103" s="13" t="str">
        <f t="shared" si="9"/>
        <v>HOOG</v>
      </c>
      <c r="AK103" s="33" t="str">
        <f t="shared" si="10"/>
        <v>N</v>
      </c>
      <c r="AL103" s="14" t="str">
        <f t="shared" si="11"/>
        <v>HOOG</v>
      </c>
      <c r="AM103" s="8" t="s">
        <v>40</v>
      </c>
      <c r="AN103" s="9" t="s">
        <v>41</v>
      </c>
      <c r="AO103" s="9" t="s">
        <v>37</v>
      </c>
      <c r="AP103" s="18" t="str">
        <f t="shared" si="12"/>
        <v>N</v>
      </c>
      <c r="AQ103" s="15" t="str">
        <f t="shared" si="13"/>
        <v>HOOG</v>
      </c>
      <c r="AR103" s="6">
        <f>INDEX('P-07 HACCP score'!$C$3:$E$6,MATCH(E103,'P-07 HACCP score'!$B$3:$B$6,0),MATCH('D-14 Ernst'!A$2,'P-07 HACCP score'!$C$2:$E$2,0))</f>
        <v>2</v>
      </c>
      <c r="AS103" s="6">
        <f>INDEX('P-07 HACCP score'!$C$3:$E$6,MATCH(F103,'P-07 HACCP score'!$B$3:$B$6,0),MATCH('D-14 Ernst'!B$2,'P-07 HACCP score'!$C$2:$E$2,0))</f>
        <v>0</v>
      </c>
      <c r="AT103" s="6">
        <f>INDEX('P-07 HACCP score'!$C$3:$E$6,MATCH(G103,'P-07 HACCP score'!$B$3:$B$6,0),MATCH('D-14 Ernst'!C$2,'P-07 HACCP score'!$C$2:$E$2,0))</f>
        <v>0</v>
      </c>
      <c r="AU103" s="6">
        <f>INDEX('P-07 HACCP score'!$C$3:$E$6,MATCH(M103,'P-07 HACCP score'!$B$3:$B$6,0),MATCH('D-14 Ernst'!D$2,'P-07 HACCP score'!$C$2:$E$2,0))</f>
        <v>0</v>
      </c>
      <c r="AV103" s="6">
        <f>INDEX('P-07 HACCP score'!$C$3:$E$6,MATCH(N103,'P-07 HACCP score'!$B$3:$B$6,0),MATCH('D-14 Ernst'!E$2,'P-07 HACCP score'!$C$2:$E$2,0))</f>
        <v>0</v>
      </c>
      <c r="AW103" s="6">
        <f>INDEX('P-07 HACCP score'!$C$3:$E$6,MATCH(O103,'P-07 HACCP score'!$B$3:$B$6,0),MATCH('D-14 Ernst'!F$2,'P-07 HACCP score'!$C$2:$E$2,0))</f>
        <v>3</v>
      </c>
      <c r="AX103" s="6">
        <f>INDEX('P-07 HACCP score'!$C$3:$E$6,MATCH(P103,'P-07 HACCP score'!$B$3:$B$6,0),MATCH('D-14 Ernst'!G$2,'P-07 HACCP score'!$C$2:$E$2,0))</f>
        <v>0</v>
      </c>
      <c r="AY103" s="6">
        <f>INDEX('P-07 HACCP score'!$C$3:$E$6,MATCH(Q103,'P-07 HACCP score'!$B$3:$B$6,0),MATCH('D-14 Ernst'!H$2,'P-07 HACCP score'!$C$2:$E$2,0))</f>
        <v>3</v>
      </c>
      <c r="AZ103" s="6">
        <f>INDEX('P-07 HACCP score'!$C$3:$E$6,MATCH(R103,'P-07 HACCP score'!$B$3:$B$6,0),MATCH('D-14 Ernst'!I$2,'P-07 HACCP score'!$C$2:$E$2,0))</f>
        <v>2</v>
      </c>
      <c r="BA103" s="6">
        <f>INDEX('P-07 HACCP score'!$C$3:$E$6,MATCH(S103,'P-07 HACCP score'!$B$3:$B$6,0),MATCH('D-14 Ernst'!J$2,'P-07 HACCP score'!$C$2:$E$2,0))</f>
        <v>0</v>
      </c>
      <c r="BB103" s="6">
        <f>INDEX('P-07 HACCP score'!$C$3:$E$6,MATCH(T103,'P-07 HACCP score'!$B$3:$B$6,0),MATCH('D-14 Ernst'!K$2,'P-07 HACCP score'!$C$2:$E$2,0))</f>
        <v>0</v>
      </c>
      <c r="BC103" s="6">
        <f>INDEX('P-07 HACCP score'!$C$3:$E$6,MATCH(U103,'P-07 HACCP score'!$B$3:$B$6,0),MATCH('D-14 Ernst'!L$2,'P-07 HACCP score'!$C$2:$E$2,0))</f>
        <v>0</v>
      </c>
      <c r="BD103" s="6">
        <f>INDEX('P-07 HACCP score'!$C$3:$E$6,MATCH(V103,'P-07 HACCP score'!$B$3:$B$6,0),MATCH('D-14 Ernst'!M$2,'P-07 HACCP score'!$C$2:$E$2,0))</f>
        <v>4</v>
      </c>
      <c r="BE103" s="6">
        <f>INDEX('P-07 HACCP score'!$C$3:$E$6,MATCH(W103,'P-07 HACCP score'!$B$3:$B$6,0),MATCH('D-14 Ernst'!N$2,'P-07 HACCP score'!$C$2:$E$2,0))</f>
        <v>0</v>
      </c>
      <c r="BF103" s="6">
        <f>INDEX('P-07 HACCP score'!$C$3:$E$6,MATCH(X103,'P-07 HACCP score'!$B$3:$B$6,0),MATCH('D-14 Ernst'!O$2,'P-07 HACCP score'!$C$2:$E$2,0))</f>
        <v>0</v>
      </c>
      <c r="BG103" s="6">
        <f>INDEX('P-07 HACCP score'!$C$3:$E$6,MATCH(Y103,'P-07 HACCP score'!$B$3:$B$6,0),MATCH('D-14 Ernst'!P$2,'P-07 HACCP score'!$C$2:$E$2,0))</f>
        <v>0</v>
      </c>
      <c r="BH103" s="6">
        <f>INDEX('P-07 HACCP score'!$C$3:$E$6,MATCH(Z103,'P-07 HACCP score'!$B$3:$B$6,0),MATCH('D-14 Ernst'!Q$2,'P-07 HACCP score'!$C$2:$E$2,0))</f>
        <v>0</v>
      </c>
      <c r="BI103" s="6">
        <f>INDEX('P-07 HACCP score'!$C$3:$E$6,MATCH(AA103,'P-07 HACCP score'!$B$3:$B$6,0),MATCH('D-14 Ernst'!R$2,'P-07 HACCP score'!$C$2:$E$2,0))</f>
        <v>0</v>
      </c>
      <c r="BJ103" s="6">
        <f>INDEX('P-07 HACCP score'!$C$3:$E$6,MATCH(AB103,'P-07 HACCP score'!$B$3:$B$6,0),MATCH('D-14 Ernst'!S$2,'P-07 HACCP score'!$C$2:$E$2,0))</f>
        <v>0</v>
      </c>
      <c r="BK103" s="6">
        <f>INDEX('P-07 HACCP score'!$C$3:$E$6,MATCH(AC103,'P-07 HACCP score'!$B$3:$B$6,0),MATCH('D-14 Ernst'!T$2,'P-07 HACCP score'!$C$2:$E$2,0))</f>
        <v>0</v>
      </c>
      <c r="BL103" s="6">
        <f>INDEX('P-07 HACCP score'!$C$3:$E$6,MATCH(AD103,'P-07 HACCP score'!$B$3:$B$6,0),MATCH('D-14 Ernst'!U$2,'P-07 HACCP score'!$C$2:$E$2,0))</f>
        <v>0</v>
      </c>
      <c r="BM103" s="6">
        <f>INDEX('P-07 HACCP score'!$C$3:$E$6,MATCH(AE103,'P-07 HACCP score'!$B$3:$B$6,0),MATCH('D-14 Ernst'!V$2,'P-07 HACCP score'!$C$2:$E$2,0))</f>
        <v>0</v>
      </c>
      <c r="BN103" s="6">
        <f>INDEX('P-07 HACCP score'!$C$3:$E$6,MATCH(AF103,'P-07 HACCP score'!$B$3:$B$6,0),MATCH('D-14 Ernst'!W$2,'P-07 HACCP score'!$C$2:$E$2,0))</f>
        <v>0</v>
      </c>
      <c r="BO103" s="6">
        <f>INDEX('P-07 HACCP score'!$C$3:$E$6,MATCH(AG103,'P-07 HACCP score'!$B$3:$B$6,0),MATCH('D-14 Ernst'!X$2,'P-07 HACCP score'!$C$2:$E$2,0))</f>
        <v>0</v>
      </c>
    </row>
    <row r="104" spans="1:67" x14ac:dyDescent="0.25">
      <c r="A104" s="26" t="s">
        <v>258</v>
      </c>
      <c r="B104" s="25" t="s">
        <v>259</v>
      </c>
      <c r="C104" s="28" t="s">
        <v>1400</v>
      </c>
      <c r="D104" s="27" t="s">
        <v>85</v>
      </c>
      <c r="E104" s="8"/>
      <c r="F104" s="9"/>
      <c r="G104" s="9"/>
      <c r="H104" s="10"/>
      <c r="I104" s="10"/>
      <c r="J104" s="10"/>
      <c r="K104" s="10"/>
      <c r="L104" s="10"/>
      <c r="M104" s="9"/>
      <c r="N104" s="9" t="s">
        <v>56</v>
      </c>
      <c r="O104" s="9" t="s">
        <v>35</v>
      </c>
      <c r="P104" s="9"/>
      <c r="Q104" s="9"/>
      <c r="R104" s="9"/>
      <c r="S104" s="9"/>
      <c r="T104" s="9"/>
      <c r="U104" s="9"/>
      <c r="V104" s="9"/>
      <c r="W104" s="9"/>
      <c r="X104" s="9"/>
      <c r="Y104" s="9"/>
      <c r="Z104" s="9"/>
      <c r="AA104" s="9"/>
      <c r="AB104" s="9"/>
      <c r="AC104" s="9"/>
      <c r="AD104" s="9"/>
      <c r="AE104" s="9"/>
      <c r="AF104" s="9"/>
      <c r="AG104" s="7"/>
      <c r="AH104" s="11">
        <f t="shared" si="7"/>
        <v>2</v>
      </c>
      <c r="AI104" s="12">
        <f t="shared" si="8"/>
        <v>0</v>
      </c>
      <c r="AJ104" s="13" t="str">
        <f t="shared" si="9"/>
        <v>MIDDEN</v>
      </c>
      <c r="AK104" s="33" t="str">
        <f t="shared" si="10"/>
        <v>N</v>
      </c>
      <c r="AL104" s="14" t="str">
        <f t="shared" si="11"/>
        <v>MIDDEN</v>
      </c>
      <c r="AM104" s="8" t="s">
        <v>35</v>
      </c>
      <c r="AN104" s="9" t="s">
        <v>41</v>
      </c>
      <c r="AO104" s="9" t="s">
        <v>37</v>
      </c>
      <c r="AP104" s="18" t="str">
        <f t="shared" si="12"/>
        <v>N</v>
      </c>
      <c r="AQ104" s="15" t="str">
        <f t="shared" si="13"/>
        <v>MIDDEN</v>
      </c>
      <c r="AR104" s="6">
        <f>INDEX('P-07 HACCP score'!$C$3:$E$6,MATCH(E104,'P-07 HACCP score'!$B$3:$B$6,0),MATCH('D-14 Ernst'!A$2,'P-07 HACCP score'!$C$2:$E$2,0))</f>
        <v>0</v>
      </c>
      <c r="AS104" s="6">
        <f>INDEX('P-07 HACCP score'!$C$3:$E$6,MATCH(F104,'P-07 HACCP score'!$B$3:$B$6,0),MATCH('D-14 Ernst'!B$2,'P-07 HACCP score'!$C$2:$E$2,0))</f>
        <v>0</v>
      </c>
      <c r="AT104" s="6">
        <f>INDEX('P-07 HACCP score'!$C$3:$E$6,MATCH(G104,'P-07 HACCP score'!$B$3:$B$6,0),MATCH('D-14 Ernst'!C$2,'P-07 HACCP score'!$C$2:$E$2,0))</f>
        <v>0</v>
      </c>
      <c r="AU104" s="6">
        <f>INDEX('P-07 HACCP score'!$C$3:$E$6,MATCH(M104,'P-07 HACCP score'!$B$3:$B$6,0),MATCH('D-14 Ernst'!D$2,'P-07 HACCP score'!$C$2:$E$2,0))</f>
        <v>0</v>
      </c>
      <c r="AV104" s="6">
        <f>INDEX('P-07 HACCP score'!$C$3:$E$6,MATCH(N104,'P-07 HACCP score'!$B$3:$B$6,0),MATCH('D-14 Ernst'!E$2,'P-07 HACCP score'!$C$2:$E$2,0))</f>
        <v>3</v>
      </c>
      <c r="AW104" s="6">
        <f>INDEX('P-07 HACCP score'!$C$3:$E$6,MATCH(O104,'P-07 HACCP score'!$B$3:$B$6,0),MATCH('D-14 Ernst'!F$2,'P-07 HACCP score'!$C$2:$E$2,0))</f>
        <v>3</v>
      </c>
      <c r="AX104" s="6">
        <f>INDEX('P-07 HACCP score'!$C$3:$E$6,MATCH(P104,'P-07 HACCP score'!$B$3:$B$6,0),MATCH('D-14 Ernst'!G$2,'P-07 HACCP score'!$C$2:$E$2,0))</f>
        <v>0</v>
      </c>
      <c r="AY104" s="6">
        <f>INDEX('P-07 HACCP score'!$C$3:$E$6,MATCH(Q104,'P-07 HACCP score'!$B$3:$B$6,0),MATCH('D-14 Ernst'!H$2,'P-07 HACCP score'!$C$2:$E$2,0))</f>
        <v>0</v>
      </c>
      <c r="AZ104" s="6">
        <f>INDEX('P-07 HACCP score'!$C$3:$E$6,MATCH(R104,'P-07 HACCP score'!$B$3:$B$6,0),MATCH('D-14 Ernst'!I$2,'P-07 HACCP score'!$C$2:$E$2,0))</f>
        <v>0</v>
      </c>
      <c r="BA104" s="6">
        <f>INDEX('P-07 HACCP score'!$C$3:$E$6,MATCH(S104,'P-07 HACCP score'!$B$3:$B$6,0),MATCH('D-14 Ernst'!J$2,'P-07 HACCP score'!$C$2:$E$2,0))</f>
        <v>0</v>
      </c>
      <c r="BB104" s="6">
        <f>INDEX('P-07 HACCP score'!$C$3:$E$6,MATCH(T104,'P-07 HACCP score'!$B$3:$B$6,0),MATCH('D-14 Ernst'!K$2,'P-07 HACCP score'!$C$2:$E$2,0))</f>
        <v>0</v>
      </c>
      <c r="BC104" s="6">
        <f>INDEX('P-07 HACCP score'!$C$3:$E$6,MATCH(U104,'P-07 HACCP score'!$B$3:$B$6,0),MATCH('D-14 Ernst'!L$2,'P-07 HACCP score'!$C$2:$E$2,0))</f>
        <v>0</v>
      </c>
      <c r="BD104" s="6">
        <f>INDEX('P-07 HACCP score'!$C$3:$E$6,MATCH(V104,'P-07 HACCP score'!$B$3:$B$6,0),MATCH('D-14 Ernst'!M$2,'P-07 HACCP score'!$C$2:$E$2,0))</f>
        <v>0</v>
      </c>
      <c r="BE104" s="6">
        <f>INDEX('P-07 HACCP score'!$C$3:$E$6,MATCH(W104,'P-07 HACCP score'!$B$3:$B$6,0),MATCH('D-14 Ernst'!N$2,'P-07 HACCP score'!$C$2:$E$2,0))</f>
        <v>0</v>
      </c>
      <c r="BF104" s="6">
        <f>INDEX('P-07 HACCP score'!$C$3:$E$6,MATCH(X104,'P-07 HACCP score'!$B$3:$B$6,0),MATCH('D-14 Ernst'!O$2,'P-07 HACCP score'!$C$2:$E$2,0))</f>
        <v>0</v>
      </c>
      <c r="BG104" s="6">
        <f>INDEX('P-07 HACCP score'!$C$3:$E$6,MATCH(Y104,'P-07 HACCP score'!$B$3:$B$6,0),MATCH('D-14 Ernst'!P$2,'P-07 HACCP score'!$C$2:$E$2,0))</f>
        <v>0</v>
      </c>
      <c r="BH104" s="6">
        <f>INDEX('P-07 HACCP score'!$C$3:$E$6,MATCH(Z104,'P-07 HACCP score'!$B$3:$B$6,0),MATCH('D-14 Ernst'!Q$2,'P-07 HACCP score'!$C$2:$E$2,0))</f>
        <v>0</v>
      </c>
      <c r="BI104" s="6">
        <f>INDEX('P-07 HACCP score'!$C$3:$E$6,MATCH(AA104,'P-07 HACCP score'!$B$3:$B$6,0),MATCH('D-14 Ernst'!R$2,'P-07 HACCP score'!$C$2:$E$2,0))</f>
        <v>0</v>
      </c>
      <c r="BJ104" s="6">
        <f>INDEX('P-07 HACCP score'!$C$3:$E$6,MATCH(AB104,'P-07 HACCP score'!$B$3:$B$6,0),MATCH('D-14 Ernst'!S$2,'P-07 HACCP score'!$C$2:$E$2,0))</f>
        <v>0</v>
      </c>
      <c r="BK104" s="6">
        <f>INDEX('P-07 HACCP score'!$C$3:$E$6,MATCH(AC104,'P-07 HACCP score'!$B$3:$B$6,0),MATCH('D-14 Ernst'!T$2,'P-07 HACCP score'!$C$2:$E$2,0))</f>
        <v>0</v>
      </c>
      <c r="BL104" s="6">
        <f>INDEX('P-07 HACCP score'!$C$3:$E$6,MATCH(AD104,'P-07 HACCP score'!$B$3:$B$6,0),MATCH('D-14 Ernst'!U$2,'P-07 HACCP score'!$C$2:$E$2,0))</f>
        <v>0</v>
      </c>
      <c r="BM104" s="6">
        <f>INDEX('P-07 HACCP score'!$C$3:$E$6,MATCH(AE104,'P-07 HACCP score'!$B$3:$B$6,0),MATCH('D-14 Ernst'!V$2,'P-07 HACCP score'!$C$2:$E$2,0))</f>
        <v>0</v>
      </c>
      <c r="BN104" s="6">
        <f>INDEX('P-07 HACCP score'!$C$3:$E$6,MATCH(AF104,'P-07 HACCP score'!$B$3:$B$6,0),MATCH('D-14 Ernst'!W$2,'P-07 HACCP score'!$C$2:$E$2,0))</f>
        <v>0</v>
      </c>
      <c r="BO104" s="6">
        <f>INDEX('P-07 HACCP score'!$C$3:$E$6,MATCH(AG104,'P-07 HACCP score'!$B$3:$B$6,0),MATCH('D-14 Ernst'!X$2,'P-07 HACCP score'!$C$2:$E$2,0))</f>
        <v>0</v>
      </c>
    </row>
    <row r="105" spans="1:67" x14ac:dyDescent="0.25">
      <c r="A105" s="26" t="s">
        <v>260</v>
      </c>
      <c r="B105" s="25" t="s">
        <v>261</v>
      </c>
      <c r="C105" s="28" t="s">
        <v>1405</v>
      </c>
      <c r="D105" s="27" t="s">
        <v>153</v>
      </c>
      <c r="E105" s="8" t="s">
        <v>56</v>
      </c>
      <c r="F105" s="9"/>
      <c r="G105" s="9"/>
      <c r="H105" s="10"/>
      <c r="I105" s="10"/>
      <c r="J105" s="10"/>
      <c r="K105" s="10"/>
      <c r="L105" s="10"/>
      <c r="M105" s="9"/>
      <c r="N105" s="9"/>
      <c r="O105" s="9" t="s">
        <v>35</v>
      </c>
      <c r="P105" s="9"/>
      <c r="Q105" s="9"/>
      <c r="R105" s="9"/>
      <c r="S105" s="9"/>
      <c r="T105" s="9"/>
      <c r="U105" s="9" t="s">
        <v>35</v>
      </c>
      <c r="V105" s="9"/>
      <c r="W105" s="9" t="s">
        <v>40</v>
      </c>
      <c r="X105" s="9" t="s">
        <v>40</v>
      </c>
      <c r="Y105" s="9" t="s">
        <v>40</v>
      </c>
      <c r="Z105" s="9"/>
      <c r="AA105" s="9"/>
      <c r="AB105" s="9"/>
      <c r="AC105" s="9"/>
      <c r="AD105" s="9"/>
      <c r="AE105" s="9"/>
      <c r="AF105" s="9"/>
      <c r="AG105" s="7"/>
      <c r="AH105" s="11">
        <f t="shared" si="7"/>
        <v>5</v>
      </c>
      <c r="AI105" s="12">
        <f t="shared" si="8"/>
        <v>1</v>
      </c>
      <c r="AJ105" s="13" t="str">
        <f t="shared" si="9"/>
        <v>HOOG</v>
      </c>
      <c r="AK105" s="33" t="str">
        <f t="shared" si="10"/>
        <v>N</v>
      </c>
      <c r="AL105" s="14" t="str">
        <f t="shared" si="11"/>
        <v>HOOG</v>
      </c>
      <c r="AM105" s="8" t="s">
        <v>35</v>
      </c>
      <c r="AN105" s="9" t="s">
        <v>41</v>
      </c>
      <c r="AO105" s="9" t="s">
        <v>37</v>
      </c>
      <c r="AP105" s="18" t="str">
        <f t="shared" si="12"/>
        <v>N</v>
      </c>
      <c r="AQ105" s="15" t="str">
        <f t="shared" si="13"/>
        <v>HOOG</v>
      </c>
      <c r="AR105" s="6">
        <f>INDEX('P-07 HACCP score'!$C$3:$E$6,MATCH(E105,'P-07 HACCP score'!$B$3:$B$6,0),MATCH('D-14 Ernst'!A$2,'P-07 HACCP score'!$C$2:$E$2,0))</f>
        <v>3</v>
      </c>
      <c r="AS105" s="6">
        <f>INDEX('P-07 HACCP score'!$C$3:$E$6,MATCH(F105,'P-07 HACCP score'!$B$3:$B$6,0),MATCH('D-14 Ernst'!B$2,'P-07 HACCP score'!$C$2:$E$2,0))</f>
        <v>0</v>
      </c>
      <c r="AT105" s="6">
        <f>INDEX('P-07 HACCP score'!$C$3:$E$6,MATCH(G105,'P-07 HACCP score'!$B$3:$B$6,0),MATCH('D-14 Ernst'!C$2,'P-07 HACCP score'!$C$2:$E$2,0))</f>
        <v>0</v>
      </c>
      <c r="AU105" s="6">
        <f>INDEX('P-07 HACCP score'!$C$3:$E$6,MATCH(M105,'P-07 HACCP score'!$B$3:$B$6,0),MATCH('D-14 Ernst'!D$2,'P-07 HACCP score'!$C$2:$E$2,0))</f>
        <v>0</v>
      </c>
      <c r="AV105" s="6">
        <f>INDEX('P-07 HACCP score'!$C$3:$E$6,MATCH(N105,'P-07 HACCP score'!$B$3:$B$6,0),MATCH('D-14 Ernst'!E$2,'P-07 HACCP score'!$C$2:$E$2,0))</f>
        <v>0</v>
      </c>
      <c r="AW105" s="6">
        <f>INDEX('P-07 HACCP score'!$C$3:$E$6,MATCH(O105,'P-07 HACCP score'!$B$3:$B$6,0),MATCH('D-14 Ernst'!F$2,'P-07 HACCP score'!$C$2:$E$2,0))</f>
        <v>3</v>
      </c>
      <c r="AX105" s="6">
        <f>INDEX('P-07 HACCP score'!$C$3:$E$6,MATCH(P105,'P-07 HACCP score'!$B$3:$B$6,0),MATCH('D-14 Ernst'!G$2,'P-07 HACCP score'!$C$2:$E$2,0))</f>
        <v>0</v>
      </c>
      <c r="AY105" s="6">
        <f>INDEX('P-07 HACCP score'!$C$3:$E$6,MATCH(Q105,'P-07 HACCP score'!$B$3:$B$6,0),MATCH('D-14 Ernst'!H$2,'P-07 HACCP score'!$C$2:$E$2,0))</f>
        <v>0</v>
      </c>
      <c r="AZ105" s="6">
        <f>INDEX('P-07 HACCP score'!$C$3:$E$6,MATCH(R105,'P-07 HACCP score'!$B$3:$B$6,0),MATCH('D-14 Ernst'!I$2,'P-07 HACCP score'!$C$2:$E$2,0))</f>
        <v>0</v>
      </c>
      <c r="BA105" s="6">
        <f>INDEX('P-07 HACCP score'!$C$3:$E$6,MATCH(S105,'P-07 HACCP score'!$B$3:$B$6,0),MATCH('D-14 Ernst'!J$2,'P-07 HACCP score'!$C$2:$E$2,0))</f>
        <v>0</v>
      </c>
      <c r="BB105" s="6">
        <f>INDEX('P-07 HACCP score'!$C$3:$E$6,MATCH(T105,'P-07 HACCP score'!$B$3:$B$6,0),MATCH('D-14 Ernst'!K$2,'P-07 HACCP score'!$C$2:$E$2,0))</f>
        <v>0</v>
      </c>
      <c r="BC105" s="6">
        <f>INDEX('P-07 HACCP score'!$C$3:$E$6,MATCH(U105,'P-07 HACCP score'!$B$3:$B$6,0),MATCH('D-14 Ernst'!L$2,'P-07 HACCP score'!$C$2:$E$2,0))</f>
        <v>3</v>
      </c>
      <c r="BD105" s="6">
        <f>INDEX('P-07 HACCP score'!$C$3:$E$6,MATCH(V105,'P-07 HACCP score'!$B$3:$B$6,0),MATCH('D-14 Ernst'!M$2,'P-07 HACCP score'!$C$2:$E$2,0))</f>
        <v>0</v>
      </c>
      <c r="BE105" s="6">
        <f>INDEX('P-07 HACCP score'!$C$3:$E$6,MATCH(W105,'P-07 HACCP score'!$B$3:$B$6,0),MATCH('D-14 Ernst'!N$2,'P-07 HACCP score'!$C$2:$E$2,0))</f>
        <v>4</v>
      </c>
      <c r="BF105" s="6">
        <f>INDEX('P-07 HACCP score'!$C$3:$E$6,MATCH(X105,'P-07 HACCP score'!$B$3:$B$6,0),MATCH('D-14 Ernst'!O$2,'P-07 HACCP score'!$C$2:$E$2,0))</f>
        <v>3</v>
      </c>
      <c r="BG105" s="6">
        <f>INDEX('P-07 HACCP score'!$C$3:$E$6,MATCH(Y105,'P-07 HACCP score'!$B$3:$B$6,0),MATCH('D-14 Ernst'!P$2,'P-07 HACCP score'!$C$2:$E$2,0))</f>
        <v>3</v>
      </c>
      <c r="BH105" s="6">
        <f>INDEX('P-07 HACCP score'!$C$3:$E$6,MATCH(Z105,'P-07 HACCP score'!$B$3:$B$6,0),MATCH('D-14 Ernst'!Q$2,'P-07 HACCP score'!$C$2:$E$2,0))</f>
        <v>0</v>
      </c>
      <c r="BI105" s="6">
        <f>INDEX('P-07 HACCP score'!$C$3:$E$6,MATCH(AA105,'P-07 HACCP score'!$B$3:$B$6,0),MATCH('D-14 Ernst'!R$2,'P-07 HACCP score'!$C$2:$E$2,0))</f>
        <v>0</v>
      </c>
      <c r="BJ105" s="6">
        <f>INDEX('P-07 HACCP score'!$C$3:$E$6,MATCH(AB105,'P-07 HACCP score'!$B$3:$B$6,0),MATCH('D-14 Ernst'!S$2,'P-07 HACCP score'!$C$2:$E$2,0))</f>
        <v>0</v>
      </c>
      <c r="BK105" s="6">
        <f>INDEX('P-07 HACCP score'!$C$3:$E$6,MATCH(AC105,'P-07 HACCP score'!$B$3:$B$6,0),MATCH('D-14 Ernst'!T$2,'P-07 HACCP score'!$C$2:$E$2,0))</f>
        <v>0</v>
      </c>
      <c r="BL105" s="6">
        <f>INDEX('P-07 HACCP score'!$C$3:$E$6,MATCH(AD105,'P-07 HACCP score'!$B$3:$B$6,0),MATCH('D-14 Ernst'!U$2,'P-07 HACCP score'!$C$2:$E$2,0))</f>
        <v>0</v>
      </c>
      <c r="BM105" s="6">
        <f>INDEX('P-07 HACCP score'!$C$3:$E$6,MATCH(AE105,'P-07 HACCP score'!$B$3:$B$6,0),MATCH('D-14 Ernst'!V$2,'P-07 HACCP score'!$C$2:$E$2,0))</f>
        <v>0</v>
      </c>
      <c r="BN105" s="6">
        <f>INDEX('P-07 HACCP score'!$C$3:$E$6,MATCH(AF105,'P-07 HACCP score'!$B$3:$B$6,0),MATCH('D-14 Ernst'!W$2,'P-07 HACCP score'!$C$2:$E$2,0))</f>
        <v>0</v>
      </c>
      <c r="BO105" s="6">
        <f>INDEX('P-07 HACCP score'!$C$3:$E$6,MATCH(AG105,'P-07 HACCP score'!$B$3:$B$6,0),MATCH('D-14 Ernst'!X$2,'P-07 HACCP score'!$C$2:$E$2,0))</f>
        <v>0</v>
      </c>
    </row>
    <row r="106" spans="1:67" x14ac:dyDescent="0.25">
      <c r="A106" s="26" t="s">
        <v>262</v>
      </c>
      <c r="B106" s="25" t="s">
        <v>263</v>
      </c>
      <c r="C106" s="28" t="s">
        <v>1405</v>
      </c>
      <c r="D106" s="27" t="s">
        <v>153</v>
      </c>
      <c r="E106" s="8" t="s">
        <v>56</v>
      </c>
      <c r="F106" s="9"/>
      <c r="G106" s="9"/>
      <c r="H106" s="10"/>
      <c r="I106" s="10"/>
      <c r="J106" s="10"/>
      <c r="K106" s="10"/>
      <c r="L106" s="10"/>
      <c r="M106" s="9"/>
      <c r="N106" s="9"/>
      <c r="O106" s="9" t="s">
        <v>35</v>
      </c>
      <c r="P106" s="9"/>
      <c r="Q106" s="9"/>
      <c r="R106" s="9"/>
      <c r="S106" s="9"/>
      <c r="T106" s="9"/>
      <c r="U106" s="9" t="s">
        <v>35</v>
      </c>
      <c r="V106" s="9"/>
      <c r="W106" s="9" t="s">
        <v>40</v>
      </c>
      <c r="X106" s="9" t="s">
        <v>56</v>
      </c>
      <c r="Y106" s="9" t="s">
        <v>56</v>
      </c>
      <c r="Z106" s="9"/>
      <c r="AA106" s="9"/>
      <c r="AB106" s="9"/>
      <c r="AC106" s="9"/>
      <c r="AD106" s="9"/>
      <c r="AE106" s="9"/>
      <c r="AF106" s="9"/>
      <c r="AG106" s="7"/>
      <c r="AH106" s="11">
        <f t="shared" si="7"/>
        <v>3</v>
      </c>
      <c r="AI106" s="12">
        <f t="shared" si="8"/>
        <v>1</v>
      </c>
      <c r="AJ106" s="13" t="str">
        <f t="shared" si="9"/>
        <v>HOOG</v>
      </c>
      <c r="AK106" s="33" t="str">
        <f t="shared" si="10"/>
        <v>N</v>
      </c>
      <c r="AL106" s="14" t="str">
        <f t="shared" si="11"/>
        <v>HOOG</v>
      </c>
      <c r="AM106" s="8" t="s">
        <v>35</v>
      </c>
      <c r="AN106" s="9" t="s">
        <v>41</v>
      </c>
      <c r="AO106" s="9" t="s">
        <v>37</v>
      </c>
      <c r="AP106" s="18" t="str">
        <f t="shared" si="12"/>
        <v>N</v>
      </c>
      <c r="AQ106" s="15" t="str">
        <f t="shared" si="13"/>
        <v>HOOG</v>
      </c>
      <c r="AR106" s="6">
        <f>INDEX('P-07 HACCP score'!$C$3:$E$6,MATCH(E106,'P-07 HACCP score'!$B$3:$B$6,0),MATCH('D-14 Ernst'!A$2,'P-07 HACCP score'!$C$2:$E$2,0))</f>
        <v>3</v>
      </c>
      <c r="AS106" s="6">
        <f>INDEX('P-07 HACCP score'!$C$3:$E$6,MATCH(F106,'P-07 HACCP score'!$B$3:$B$6,0),MATCH('D-14 Ernst'!B$2,'P-07 HACCP score'!$C$2:$E$2,0))</f>
        <v>0</v>
      </c>
      <c r="AT106" s="6">
        <f>INDEX('P-07 HACCP score'!$C$3:$E$6,MATCH(G106,'P-07 HACCP score'!$B$3:$B$6,0),MATCH('D-14 Ernst'!C$2,'P-07 HACCP score'!$C$2:$E$2,0))</f>
        <v>0</v>
      </c>
      <c r="AU106" s="6">
        <f>INDEX('P-07 HACCP score'!$C$3:$E$6,MATCH(M106,'P-07 HACCP score'!$B$3:$B$6,0),MATCH('D-14 Ernst'!D$2,'P-07 HACCP score'!$C$2:$E$2,0))</f>
        <v>0</v>
      </c>
      <c r="AV106" s="6">
        <f>INDEX('P-07 HACCP score'!$C$3:$E$6,MATCH(N106,'P-07 HACCP score'!$B$3:$B$6,0),MATCH('D-14 Ernst'!E$2,'P-07 HACCP score'!$C$2:$E$2,0))</f>
        <v>0</v>
      </c>
      <c r="AW106" s="6">
        <f>INDEX('P-07 HACCP score'!$C$3:$E$6,MATCH(O106,'P-07 HACCP score'!$B$3:$B$6,0),MATCH('D-14 Ernst'!F$2,'P-07 HACCP score'!$C$2:$E$2,0))</f>
        <v>3</v>
      </c>
      <c r="AX106" s="6">
        <f>INDEX('P-07 HACCP score'!$C$3:$E$6,MATCH(P106,'P-07 HACCP score'!$B$3:$B$6,0),MATCH('D-14 Ernst'!G$2,'P-07 HACCP score'!$C$2:$E$2,0))</f>
        <v>0</v>
      </c>
      <c r="AY106" s="6">
        <f>INDEX('P-07 HACCP score'!$C$3:$E$6,MATCH(Q106,'P-07 HACCP score'!$B$3:$B$6,0),MATCH('D-14 Ernst'!H$2,'P-07 HACCP score'!$C$2:$E$2,0))</f>
        <v>0</v>
      </c>
      <c r="AZ106" s="6">
        <f>INDEX('P-07 HACCP score'!$C$3:$E$6,MATCH(R106,'P-07 HACCP score'!$B$3:$B$6,0),MATCH('D-14 Ernst'!I$2,'P-07 HACCP score'!$C$2:$E$2,0))</f>
        <v>0</v>
      </c>
      <c r="BA106" s="6">
        <f>INDEX('P-07 HACCP score'!$C$3:$E$6,MATCH(S106,'P-07 HACCP score'!$B$3:$B$6,0),MATCH('D-14 Ernst'!J$2,'P-07 HACCP score'!$C$2:$E$2,0))</f>
        <v>0</v>
      </c>
      <c r="BB106" s="6">
        <f>INDEX('P-07 HACCP score'!$C$3:$E$6,MATCH(T106,'P-07 HACCP score'!$B$3:$B$6,0),MATCH('D-14 Ernst'!K$2,'P-07 HACCP score'!$C$2:$E$2,0))</f>
        <v>0</v>
      </c>
      <c r="BC106" s="6">
        <f>INDEX('P-07 HACCP score'!$C$3:$E$6,MATCH(U106,'P-07 HACCP score'!$B$3:$B$6,0),MATCH('D-14 Ernst'!L$2,'P-07 HACCP score'!$C$2:$E$2,0))</f>
        <v>3</v>
      </c>
      <c r="BD106" s="6">
        <f>INDEX('P-07 HACCP score'!$C$3:$E$6,MATCH(V106,'P-07 HACCP score'!$B$3:$B$6,0),MATCH('D-14 Ernst'!M$2,'P-07 HACCP score'!$C$2:$E$2,0))</f>
        <v>0</v>
      </c>
      <c r="BE106" s="6">
        <f>INDEX('P-07 HACCP score'!$C$3:$E$6,MATCH(W106,'P-07 HACCP score'!$B$3:$B$6,0),MATCH('D-14 Ernst'!N$2,'P-07 HACCP score'!$C$2:$E$2,0))</f>
        <v>4</v>
      </c>
      <c r="BF106" s="6">
        <f>INDEX('P-07 HACCP score'!$C$3:$E$6,MATCH(X106,'P-07 HACCP score'!$B$3:$B$6,0),MATCH('D-14 Ernst'!O$2,'P-07 HACCP score'!$C$2:$E$2,0))</f>
        <v>2</v>
      </c>
      <c r="BG106" s="6">
        <f>INDEX('P-07 HACCP score'!$C$3:$E$6,MATCH(Y106,'P-07 HACCP score'!$B$3:$B$6,0),MATCH('D-14 Ernst'!P$2,'P-07 HACCP score'!$C$2:$E$2,0))</f>
        <v>2</v>
      </c>
      <c r="BH106" s="6">
        <f>INDEX('P-07 HACCP score'!$C$3:$E$6,MATCH(Z106,'P-07 HACCP score'!$B$3:$B$6,0),MATCH('D-14 Ernst'!Q$2,'P-07 HACCP score'!$C$2:$E$2,0))</f>
        <v>0</v>
      </c>
      <c r="BI106" s="6">
        <f>INDEX('P-07 HACCP score'!$C$3:$E$6,MATCH(AA106,'P-07 HACCP score'!$B$3:$B$6,0),MATCH('D-14 Ernst'!R$2,'P-07 HACCP score'!$C$2:$E$2,0))</f>
        <v>0</v>
      </c>
      <c r="BJ106" s="6">
        <f>INDEX('P-07 HACCP score'!$C$3:$E$6,MATCH(AB106,'P-07 HACCP score'!$B$3:$B$6,0),MATCH('D-14 Ernst'!S$2,'P-07 HACCP score'!$C$2:$E$2,0))</f>
        <v>0</v>
      </c>
      <c r="BK106" s="6">
        <f>INDEX('P-07 HACCP score'!$C$3:$E$6,MATCH(AC106,'P-07 HACCP score'!$B$3:$B$6,0),MATCH('D-14 Ernst'!T$2,'P-07 HACCP score'!$C$2:$E$2,0))</f>
        <v>0</v>
      </c>
      <c r="BL106" s="6">
        <f>INDEX('P-07 HACCP score'!$C$3:$E$6,MATCH(AD106,'P-07 HACCP score'!$B$3:$B$6,0),MATCH('D-14 Ernst'!U$2,'P-07 HACCP score'!$C$2:$E$2,0))</f>
        <v>0</v>
      </c>
      <c r="BM106" s="6">
        <f>INDEX('P-07 HACCP score'!$C$3:$E$6,MATCH(AE106,'P-07 HACCP score'!$B$3:$B$6,0),MATCH('D-14 Ernst'!V$2,'P-07 HACCP score'!$C$2:$E$2,0))</f>
        <v>0</v>
      </c>
      <c r="BN106" s="6">
        <f>INDEX('P-07 HACCP score'!$C$3:$E$6,MATCH(AF106,'P-07 HACCP score'!$B$3:$B$6,0),MATCH('D-14 Ernst'!W$2,'P-07 HACCP score'!$C$2:$E$2,0))</f>
        <v>0</v>
      </c>
      <c r="BO106" s="6">
        <f>INDEX('P-07 HACCP score'!$C$3:$E$6,MATCH(AG106,'P-07 HACCP score'!$B$3:$B$6,0),MATCH('D-14 Ernst'!X$2,'P-07 HACCP score'!$C$2:$E$2,0))</f>
        <v>0</v>
      </c>
    </row>
    <row r="107" spans="1:67" x14ac:dyDescent="0.25">
      <c r="A107" s="26" t="s">
        <v>264</v>
      </c>
      <c r="B107" s="25" t="s">
        <v>265</v>
      </c>
      <c r="C107" s="28" t="s">
        <v>1402</v>
      </c>
      <c r="D107" s="27" t="s">
        <v>85</v>
      </c>
      <c r="E107" s="8" t="s">
        <v>35</v>
      </c>
      <c r="F107" s="9"/>
      <c r="G107" s="9" t="s">
        <v>35</v>
      </c>
      <c r="H107" s="10" t="s">
        <v>35</v>
      </c>
      <c r="I107" s="10" t="s">
        <v>35</v>
      </c>
      <c r="J107" s="10"/>
      <c r="K107" s="10"/>
      <c r="L107" s="10"/>
      <c r="M107" s="9"/>
      <c r="N107" s="9"/>
      <c r="O107" s="9"/>
      <c r="P107" s="9"/>
      <c r="Q107" s="9"/>
      <c r="R107" s="9"/>
      <c r="S107" s="9"/>
      <c r="T107" s="9"/>
      <c r="U107" s="9"/>
      <c r="V107" s="9"/>
      <c r="W107" s="9"/>
      <c r="X107" s="9"/>
      <c r="Y107" s="9"/>
      <c r="Z107" s="9"/>
      <c r="AA107" s="9"/>
      <c r="AB107" s="9"/>
      <c r="AC107" s="9"/>
      <c r="AD107" s="9"/>
      <c r="AE107" s="9"/>
      <c r="AF107" s="9"/>
      <c r="AG107" s="7"/>
      <c r="AH107" s="11">
        <f t="shared" si="7"/>
        <v>0</v>
      </c>
      <c r="AI107" s="12">
        <f t="shared" si="8"/>
        <v>0</v>
      </c>
      <c r="AJ107" s="13" t="str">
        <f t="shared" si="9"/>
        <v>LAAG</v>
      </c>
      <c r="AK107" s="33" t="str">
        <f t="shared" si="10"/>
        <v>N</v>
      </c>
      <c r="AL107" s="14" t="str">
        <f t="shared" si="11"/>
        <v>LAAG</v>
      </c>
      <c r="AM107" s="8" t="s">
        <v>35</v>
      </c>
      <c r="AN107" s="9" t="s">
        <v>36</v>
      </c>
      <c r="AO107" s="9" t="s">
        <v>37</v>
      </c>
      <c r="AP107" s="18" t="str">
        <f t="shared" si="12"/>
        <v>N</v>
      </c>
      <c r="AQ107" s="15" t="str">
        <f t="shared" si="13"/>
        <v>LAAG</v>
      </c>
      <c r="AR107" s="6">
        <f>INDEX('P-07 HACCP score'!$C$3:$E$6,MATCH(E107,'P-07 HACCP score'!$B$3:$B$6,0),MATCH('D-14 Ernst'!A$2,'P-07 HACCP score'!$C$2:$E$2,0))</f>
        <v>2</v>
      </c>
      <c r="AS107" s="6">
        <f>INDEX('P-07 HACCP score'!$C$3:$E$6,MATCH(F107,'P-07 HACCP score'!$B$3:$B$6,0),MATCH('D-14 Ernst'!B$2,'P-07 HACCP score'!$C$2:$E$2,0))</f>
        <v>0</v>
      </c>
      <c r="AT107" s="6">
        <f>INDEX('P-07 HACCP score'!$C$3:$E$6,MATCH(G107,'P-07 HACCP score'!$B$3:$B$6,0),MATCH('D-14 Ernst'!C$2,'P-07 HACCP score'!$C$2:$E$2,0))</f>
        <v>2</v>
      </c>
      <c r="AU107" s="6">
        <f>INDEX('P-07 HACCP score'!$C$3:$E$6,MATCH(M107,'P-07 HACCP score'!$B$3:$B$6,0),MATCH('D-14 Ernst'!D$2,'P-07 HACCP score'!$C$2:$E$2,0))</f>
        <v>0</v>
      </c>
      <c r="AV107" s="6">
        <f>INDEX('P-07 HACCP score'!$C$3:$E$6,MATCH(N107,'P-07 HACCP score'!$B$3:$B$6,0),MATCH('D-14 Ernst'!E$2,'P-07 HACCP score'!$C$2:$E$2,0))</f>
        <v>0</v>
      </c>
      <c r="AW107" s="6">
        <f>INDEX('P-07 HACCP score'!$C$3:$E$6,MATCH(O107,'P-07 HACCP score'!$B$3:$B$6,0),MATCH('D-14 Ernst'!F$2,'P-07 HACCP score'!$C$2:$E$2,0))</f>
        <v>0</v>
      </c>
      <c r="AX107" s="6">
        <f>INDEX('P-07 HACCP score'!$C$3:$E$6,MATCH(P107,'P-07 HACCP score'!$B$3:$B$6,0),MATCH('D-14 Ernst'!G$2,'P-07 HACCP score'!$C$2:$E$2,0))</f>
        <v>0</v>
      </c>
      <c r="AY107" s="6">
        <f>INDEX('P-07 HACCP score'!$C$3:$E$6,MATCH(Q107,'P-07 HACCP score'!$B$3:$B$6,0),MATCH('D-14 Ernst'!H$2,'P-07 HACCP score'!$C$2:$E$2,0))</f>
        <v>0</v>
      </c>
      <c r="AZ107" s="6">
        <f>INDEX('P-07 HACCP score'!$C$3:$E$6,MATCH(R107,'P-07 HACCP score'!$B$3:$B$6,0),MATCH('D-14 Ernst'!I$2,'P-07 HACCP score'!$C$2:$E$2,0))</f>
        <v>0</v>
      </c>
      <c r="BA107" s="6">
        <f>INDEX('P-07 HACCP score'!$C$3:$E$6,MATCH(S107,'P-07 HACCP score'!$B$3:$B$6,0),MATCH('D-14 Ernst'!J$2,'P-07 HACCP score'!$C$2:$E$2,0))</f>
        <v>0</v>
      </c>
      <c r="BB107" s="6">
        <f>INDEX('P-07 HACCP score'!$C$3:$E$6,MATCH(T107,'P-07 HACCP score'!$B$3:$B$6,0),MATCH('D-14 Ernst'!K$2,'P-07 HACCP score'!$C$2:$E$2,0))</f>
        <v>0</v>
      </c>
      <c r="BC107" s="6">
        <f>INDEX('P-07 HACCP score'!$C$3:$E$6,MATCH(U107,'P-07 HACCP score'!$B$3:$B$6,0),MATCH('D-14 Ernst'!L$2,'P-07 HACCP score'!$C$2:$E$2,0))</f>
        <v>0</v>
      </c>
      <c r="BD107" s="6">
        <f>INDEX('P-07 HACCP score'!$C$3:$E$6,MATCH(V107,'P-07 HACCP score'!$B$3:$B$6,0),MATCH('D-14 Ernst'!M$2,'P-07 HACCP score'!$C$2:$E$2,0))</f>
        <v>0</v>
      </c>
      <c r="BE107" s="6">
        <f>INDEX('P-07 HACCP score'!$C$3:$E$6,MATCH(W107,'P-07 HACCP score'!$B$3:$B$6,0),MATCH('D-14 Ernst'!N$2,'P-07 HACCP score'!$C$2:$E$2,0))</f>
        <v>0</v>
      </c>
      <c r="BF107" s="6">
        <f>INDEX('P-07 HACCP score'!$C$3:$E$6,MATCH(X107,'P-07 HACCP score'!$B$3:$B$6,0),MATCH('D-14 Ernst'!O$2,'P-07 HACCP score'!$C$2:$E$2,0))</f>
        <v>0</v>
      </c>
      <c r="BG107" s="6">
        <f>INDEX('P-07 HACCP score'!$C$3:$E$6,MATCH(Y107,'P-07 HACCP score'!$B$3:$B$6,0),MATCH('D-14 Ernst'!P$2,'P-07 HACCP score'!$C$2:$E$2,0))</f>
        <v>0</v>
      </c>
      <c r="BH107" s="6">
        <f>INDEX('P-07 HACCP score'!$C$3:$E$6,MATCH(Z107,'P-07 HACCP score'!$B$3:$B$6,0),MATCH('D-14 Ernst'!Q$2,'P-07 HACCP score'!$C$2:$E$2,0))</f>
        <v>0</v>
      </c>
      <c r="BI107" s="6">
        <f>INDEX('P-07 HACCP score'!$C$3:$E$6,MATCH(AA107,'P-07 HACCP score'!$B$3:$B$6,0),MATCH('D-14 Ernst'!R$2,'P-07 HACCP score'!$C$2:$E$2,0))</f>
        <v>0</v>
      </c>
      <c r="BJ107" s="6">
        <f>INDEX('P-07 HACCP score'!$C$3:$E$6,MATCH(AB107,'P-07 HACCP score'!$B$3:$B$6,0),MATCH('D-14 Ernst'!S$2,'P-07 HACCP score'!$C$2:$E$2,0))</f>
        <v>0</v>
      </c>
      <c r="BK107" s="6">
        <f>INDEX('P-07 HACCP score'!$C$3:$E$6,MATCH(AC107,'P-07 HACCP score'!$B$3:$B$6,0),MATCH('D-14 Ernst'!T$2,'P-07 HACCP score'!$C$2:$E$2,0))</f>
        <v>0</v>
      </c>
      <c r="BL107" s="6">
        <f>INDEX('P-07 HACCP score'!$C$3:$E$6,MATCH(AD107,'P-07 HACCP score'!$B$3:$B$6,0),MATCH('D-14 Ernst'!U$2,'P-07 HACCP score'!$C$2:$E$2,0))</f>
        <v>0</v>
      </c>
      <c r="BM107" s="6">
        <f>INDEX('P-07 HACCP score'!$C$3:$E$6,MATCH(AE107,'P-07 HACCP score'!$B$3:$B$6,0),MATCH('D-14 Ernst'!V$2,'P-07 HACCP score'!$C$2:$E$2,0))</f>
        <v>0</v>
      </c>
      <c r="BN107" s="6">
        <f>INDEX('P-07 HACCP score'!$C$3:$E$6,MATCH(AF107,'P-07 HACCP score'!$B$3:$B$6,0),MATCH('D-14 Ernst'!W$2,'P-07 HACCP score'!$C$2:$E$2,0))</f>
        <v>0</v>
      </c>
      <c r="BO107" s="6">
        <f>INDEX('P-07 HACCP score'!$C$3:$E$6,MATCH(AG107,'P-07 HACCP score'!$B$3:$B$6,0),MATCH('D-14 Ernst'!X$2,'P-07 HACCP score'!$C$2:$E$2,0))</f>
        <v>0</v>
      </c>
    </row>
    <row r="108" spans="1:67" x14ac:dyDescent="0.25">
      <c r="A108" s="26" t="s">
        <v>266</v>
      </c>
      <c r="B108" s="25" t="s">
        <v>267</v>
      </c>
      <c r="C108" s="28" t="s">
        <v>1405</v>
      </c>
      <c r="D108" s="27" t="s">
        <v>153</v>
      </c>
      <c r="E108" s="8"/>
      <c r="F108" s="9"/>
      <c r="G108" s="9"/>
      <c r="H108" s="10"/>
      <c r="I108" s="10"/>
      <c r="J108" s="10"/>
      <c r="K108" s="10"/>
      <c r="L108" s="10"/>
      <c r="M108" s="9"/>
      <c r="N108" s="9"/>
      <c r="O108" s="9"/>
      <c r="P108" s="9"/>
      <c r="Q108" s="9"/>
      <c r="R108" s="9"/>
      <c r="S108" s="9"/>
      <c r="T108" s="9"/>
      <c r="U108" s="9" t="s">
        <v>35</v>
      </c>
      <c r="V108" s="9"/>
      <c r="W108" s="9" t="s">
        <v>40</v>
      </c>
      <c r="X108" s="9" t="s">
        <v>35</v>
      </c>
      <c r="Y108" s="9" t="s">
        <v>35</v>
      </c>
      <c r="Z108" s="9"/>
      <c r="AA108" s="9"/>
      <c r="AB108" s="9"/>
      <c r="AC108" s="9"/>
      <c r="AD108" s="9"/>
      <c r="AE108" s="9"/>
      <c r="AF108" s="9"/>
      <c r="AG108" s="7"/>
      <c r="AH108" s="11">
        <f t="shared" si="7"/>
        <v>1</v>
      </c>
      <c r="AI108" s="12">
        <f t="shared" si="8"/>
        <v>1</v>
      </c>
      <c r="AJ108" s="13" t="str">
        <f t="shared" si="9"/>
        <v>HOOG</v>
      </c>
      <c r="AK108" s="33" t="str">
        <f t="shared" si="10"/>
        <v>N</v>
      </c>
      <c r="AL108" s="14" t="str">
        <f t="shared" si="11"/>
        <v>HOOG</v>
      </c>
      <c r="AM108" s="8" t="s">
        <v>35</v>
      </c>
      <c r="AN108" s="9" t="s">
        <v>41</v>
      </c>
      <c r="AO108" s="9" t="s">
        <v>37</v>
      </c>
      <c r="AP108" s="18" t="str">
        <f t="shared" si="12"/>
        <v>N</v>
      </c>
      <c r="AQ108" s="15" t="str">
        <f t="shared" si="13"/>
        <v>HOOG</v>
      </c>
      <c r="AR108" s="6">
        <f>INDEX('P-07 HACCP score'!$C$3:$E$6,MATCH(E108,'P-07 HACCP score'!$B$3:$B$6,0),MATCH('D-14 Ernst'!A$2,'P-07 HACCP score'!$C$2:$E$2,0))</f>
        <v>0</v>
      </c>
      <c r="AS108" s="6">
        <f>INDEX('P-07 HACCP score'!$C$3:$E$6,MATCH(F108,'P-07 HACCP score'!$B$3:$B$6,0),MATCH('D-14 Ernst'!B$2,'P-07 HACCP score'!$C$2:$E$2,0))</f>
        <v>0</v>
      </c>
      <c r="AT108" s="6">
        <f>INDEX('P-07 HACCP score'!$C$3:$E$6,MATCH(G108,'P-07 HACCP score'!$B$3:$B$6,0),MATCH('D-14 Ernst'!C$2,'P-07 HACCP score'!$C$2:$E$2,0))</f>
        <v>0</v>
      </c>
      <c r="AU108" s="6">
        <f>INDEX('P-07 HACCP score'!$C$3:$E$6,MATCH(M108,'P-07 HACCP score'!$B$3:$B$6,0),MATCH('D-14 Ernst'!D$2,'P-07 HACCP score'!$C$2:$E$2,0))</f>
        <v>0</v>
      </c>
      <c r="AV108" s="6">
        <f>INDEX('P-07 HACCP score'!$C$3:$E$6,MATCH(N108,'P-07 HACCP score'!$B$3:$B$6,0),MATCH('D-14 Ernst'!E$2,'P-07 HACCP score'!$C$2:$E$2,0))</f>
        <v>0</v>
      </c>
      <c r="AW108" s="6">
        <f>INDEX('P-07 HACCP score'!$C$3:$E$6,MATCH(O108,'P-07 HACCP score'!$B$3:$B$6,0),MATCH('D-14 Ernst'!F$2,'P-07 HACCP score'!$C$2:$E$2,0))</f>
        <v>0</v>
      </c>
      <c r="AX108" s="6">
        <f>INDEX('P-07 HACCP score'!$C$3:$E$6,MATCH(P108,'P-07 HACCP score'!$B$3:$B$6,0),MATCH('D-14 Ernst'!G$2,'P-07 HACCP score'!$C$2:$E$2,0))</f>
        <v>0</v>
      </c>
      <c r="AY108" s="6">
        <f>INDEX('P-07 HACCP score'!$C$3:$E$6,MATCH(Q108,'P-07 HACCP score'!$B$3:$B$6,0),MATCH('D-14 Ernst'!H$2,'P-07 HACCP score'!$C$2:$E$2,0))</f>
        <v>0</v>
      </c>
      <c r="AZ108" s="6">
        <f>INDEX('P-07 HACCP score'!$C$3:$E$6,MATCH(R108,'P-07 HACCP score'!$B$3:$B$6,0),MATCH('D-14 Ernst'!I$2,'P-07 HACCP score'!$C$2:$E$2,0))</f>
        <v>0</v>
      </c>
      <c r="BA108" s="6">
        <f>INDEX('P-07 HACCP score'!$C$3:$E$6,MATCH(S108,'P-07 HACCP score'!$B$3:$B$6,0),MATCH('D-14 Ernst'!J$2,'P-07 HACCP score'!$C$2:$E$2,0))</f>
        <v>0</v>
      </c>
      <c r="BB108" s="6">
        <f>INDEX('P-07 HACCP score'!$C$3:$E$6,MATCH(T108,'P-07 HACCP score'!$B$3:$B$6,0),MATCH('D-14 Ernst'!K$2,'P-07 HACCP score'!$C$2:$E$2,0))</f>
        <v>0</v>
      </c>
      <c r="BC108" s="6">
        <f>INDEX('P-07 HACCP score'!$C$3:$E$6,MATCH(U108,'P-07 HACCP score'!$B$3:$B$6,0),MATCH('D-14 Ernst'!L$2,'P-07 HACCP score'!$C$2:$E$2,0))</f>
        <v>3</v>
      </c>
      <c r="BD108" s="6">
        <f>INDEX('P-07 HACCP score'!$C$3:$E$6,MATCH(V108,'P-07 HACCP score'!$B$3:$B$6,0),MATCH('D-14 Ernst'!M$2,'P-07 HACCP score'!$C$2:$E$2,0))</f>
        <v>0</v>
      </c>
      <c r="BE108" s="6">
        <f>INDEX('P-07 HACCP score'!$C$3:$E$6,MATCH(W108,'P-07 HACCP score'!$B$3:$B$6,0),MATCH('D-14 Ernst'!N$2,'P-07 HACCP score'!$C$2:$E$2,0))</f>
        <v>4</v>
      </c>
      <c r="BF108" s="6">
        <f>INDEX('P-07 HACCP score'!$C$3:$E$6,MATCH(X108,'P-07 HACCP score'!$B$3:$B$6,0),MATCH('D-14 Ernst'!O$2,'P-07 HACCP score'!$C$2:$E$2,0))</f>
        <v>1</v>
      </c>
      <c r="BG108" s="6">
        <f>INDEX('P-07 HACCP score'!$C$3:$E$6,MATCH(Y108,'P-07 HACCP score'!$B$3:$B$6,0),MATCH('D-14 Ernst'!P$2,'P-07 HACCP score'!$C$2:$E$2,0))</f>
        <v>1</v>
      </c>
      <c r="BH108" s="6">
        <f>INDEX('P-07 HACCP score'!$C$3:$E$6,MATCH(Z108,'P-07 HACCP score'!$B$3:$B$6,0),MATCH('D-14 Ernst'!Q$2,'P-07 HACCP score'!$C$2:$E$2,0))</f>
        <v>0</v>
      </c>
      <c r="BI108" s="6">
        <f>INDEX('P-07 HACCP score'!$C$3:$E$6,MATCH(AA108,'P-07 HACCP score'!$B$3:$B$6,0),MATCH('D-14 Ernst'!R$2,'P-07 HACCP score'!$C$2:$E$2,0))</f>
        <v>0</v>
      </c>
      <c r="BJ108" s="6">
        <f>INDEX('P-07 HACCP score'!$C$3:$E$6,MATCH(AB108,'P-07 HACCP score'!$B$3:$B$6,0),MATCH('D-14 Ernst'!S$2,'P-07 HACCP score'!$C$2:$E$2,0))</f>
        <v>0</v>
      </c>
      <c r="BK108" s="6">
        <f>INDEX('P-07 HACCP score'!$C$3:$E$6,MATCH(AC108,'P-07 HACCP score'!$B$3:$B$6,0),MATCH('D-14 Ernst'!T$2,'P-07 HACCP score'!$C$2:$E$2,0))</f>
        <v>0</v>
      </c>
      <c r="BL108" s="6">
        <f>INDEX('P-07 HACCP score'!$C$3:$E$6,MATCH(AD108,'P-07 HACCP score'!$B$3:$B$6,0),MATCH('D-14 Ernst'!U$2,'P-07 HACCP score'!$C$2:$E$2,0))</f>
        <v>0</v>
      </c>
      <c r="BM108" s="6">
        <f>INDEX('P-07 HACCP score'!$C$3:$E$6,MATCH(AE108,'P-07 HACCP score'!$B$3:$B$6,0),MATCH('D-14 Ernst'!V$2,'P-07 HACCP score'!$C$2:$E$2,0))</f>
        <v>0</v>
      </c>
      <c r="BN108" s="6">
        <f>INDEX('P-07 HACCP score'!$C$3:$E$6,MATCH(AF108,'P-07 HACCP score'!$B$3:$B$6,0),MATCH('D-14 Ernst'!W$2,'P-07 HACCP score'!$C$2:$E$2,0))</f>
        <v>0</v>
      </c>
      <c r="BO108" s="6">
        <f>INDEX('P-07 HACCP score'!$C$3:$E$6,MATCH(AG108,'P-07 HACCP score'!$B$3:$B$6,0),MATCH('D-14 Ernst'!X$2,'P-07 HACCP score'!$C$2:$E$2,0))</f>
        <v>0</v>
      </c>
    </row>
    <row r="109" spans="1:67" x14ac:dyDescent="0.25">
      <c r="A109" s="26" t="s">
        <v>268</v>
      </c>
      <c r="B109" s="25" t="s">
        <v>269</v>
      </c>
      <c r="C109" s="28" t="s">
        <v>1409</v>
      </c>
      <c r="D109" s="27" t="s">
        <v>34</v>
      </c>
      <c r="E109" s="8" t="s">
        <v>35</v>
      </c>
      <c r="F109" s="9"/>
      <c r="G109" s="9"/>
      <c r="H109" s="10"/>
      <c r="I109" s="10"/>
      <c r="J109" s="10"/>
      <c r="K109" s="10"/>
      <c r="L109" s="10"/>
      <c r="M109" s="9"/>
      <c r="N109" s="9"/>
      <c r="O109" s="9"/>
      <c r="P109" s="9"/>
      <c r="Q109" s="9"/>
      <c r="R109" s="9"/>
      <c r="S109" s="9"/>
      <c r="T109" s="9"/>
      <c r="U109" s="9"/>
      <c r="V109" s="9"/>
      <c r="W109" s="9"/>
      <c r="X109" s="9"/>
      <c r="Y109" s="9"/>
      <c r="Z109" s="9"/>
      <c r="AA109" s="9"/>
      <c r="AB109" s="9"/>
      <c r="AC109" s="9"/>
      <c r="AD109" s="9"/>
      <c r="AE109" s="9"/>
      <c r="AF109" s="9"/>
      <c r="AG109" s="7"/>
      <c r="AH109" s="11">
        <f t="shared" si="7"/>
        <v>0</v>
      </c>
      <c r="AI109" s="12">
        <f t="shared" si="8"/>
        <v>0</v>
      </c>
      <c r="AJ109" s="13" t="str">
        <f t="shared" si="9"/>
        <v>LAAG</v>
      </c>
      <c r="AK109" s="33" t="str">
        <f t="shared" si="10"/>
        <v>N</v>
      </c>
      <c r="AL109" s="14" t="str">
        <f t="shared" si="11"/>
        <v>LAAG</v>
      </c>
      <c r="AM109" s="8" t="s">
        <v>35</v>
      </c>
      <c r="AN109" s="9" t="s">
        <v>41</v>
      </c>
      <c r="AO109" s="9" t="s">
        <v>37</v>
      </c>
      <c r="AP109" s="18" t="str">
        <f t="shared" si="12"/>
        <v>N</v>
      </c>
      <c r="AQ109" s="15" t="str">
        <f t="shared" si="13"/>
        <v>LAAG</v>
      </c>
      <c r="AR109" s="6">
        <f>INDEX('P-07 HACCP score'!$C$3:$E$6,MATCH(E109,'P-07 HACCP score'!$B$3:$B$6,0),MATCH('D-14 Ernst'!A$2,'P-07 HACCP score'!$C$2:$E$2,0))</f>
        <v>2</v>
      </c>
      <c r="AS109" s="6">
        <f>INDEX('P-07 HACCP score'!$C$3:$E$6,MATCH(F109,'P-07 HACCP score'!$B$3:$B$6,0),MATCH('D-14 Ernst'!B$2,'P-07 HACCP score'!$C$2:$E$2,0))</f>
        <v>0</v>
      </c>
      <c r="AT109" s="6">
        <f>INDEX('P-07 HACCP score'!$C$3:$E$6,MATCH(G109,'P-07 HACCP score'!$B$3:$B$6,0),MATCH('D-14 Ernst'!C$2,'P-07 HACCP score'!$C$2:$E$2,0))</f>
        <v>0</v>
      </c>
      <c r="AU109" s="6">
        <f>INDEX('P-07 HACCP score'!$C$3:$E$6,MATCH(M109,'P-07 HACCP score'!$B$3:$B$6,0),MATCH('D-14 Ernst'!D$2,'P-07 HACCP score'!$C$2:$E$2,0))</f>
        <v>0</v>
      </c>
      <c r="AV109" s="6">
        <f>INDEX('P-07 HACCP score'!$C$3:$E$6,MATCH(N109,'P-07 HACCP score'!$B$3:$B$6,0),MATCH('D-14 Ernst'!E$2,'P-07 HACCP score'!$C$2:$E$2,0))</f>
        <v>0</v>
      </c>
      <c r="AW109" s="6">
        <f>INDEX('P-07 HACCP score'!$C$3:$E$6,MATCH(O109,'P-07 HACCP score'!$B$3:$B$6,0),MATCH('D-14 Ernst'!F$2,'P-07 HACCP score'!$C$2:$E$2,0))</f>
        <v>0</v>
      </c>
      <c r="AX109" s="6">
        <f>INDEX('P-07 HACCP score'!$C$3:$E$6,MATCH(P109,'P-07 HACCP score'!$B$3:$B$6,0),MATCH('D-14 Ernst'!G$2,'P-07 HACCP score'!$C$2:$E$2,0))</f>
        <v>0</v>
      </c>
      <c r="AY109" s="6">
        <f>INDEX('P-07 HACCP score'!$C$3:$E$6,MATCH(Q109,'P-07 HACCP score'!$B$3:$B$6,0),MATCH('D-14 Ernst'!H$2,'P-07 HACCP score'!$C$2:$E$2,0))</f>
        <v>0</v>
      </c>
      <c r="AZ109" s="6">
        <f>INDEX('P-07 HACCP score'!$C$3:$E$6,MATCH(R109,'P-07 HACCP score'!$B$3:$B$6,0),MATCH('D-14 Ernst'!I$2,'P-07 HACCP score'!$C$2:$E$2,0))</f>
        <v>0</v>
      </c>
      <c r="BA109" s="6">
        <f>INDEX('P-07 HACCP score'!$C$3:$E$6,MATCH(S109,'P-07 HACCP score'!$B$3:$B$6,0),MATCH('D-14 Ernst'!J$2,'P-07 HACCP score'!$C$2:$E$2,0))</f>
        <v>0</v>
      </c>
      <c r="BB109" s="6">
        <f>INDEX('P-07 HACCP score'!$C$3:$E$6,MATCH(T109,'P-07 HACCP score'!$B$3:$B$6,0),MATCH('D-14 Ernst'!K$2,'P-07 HACCP score'!$C$2:$E$2,0))</f>
        <v>0</v>
      </c>
      <c r="BC109" s="6">
        <f>INDEX('P-07 HACCP score'!$C$3:$E$6,MATCH(U109,'P-07 HACCP score'!$B$3:$B$6,0),MATCH('D-14 Ernst'!L$2,'P-07 HACCP score'!$C$2:$E$2,0))</f>
        <v>0</v>
      </c>
      <c r="BD109" s="6">
        <f>INDEX('P-07 HACCP score'!$C$3:$E$6,MATCH(V109,'P-07 HACCP score'!$B$3:$B$6,0),MATCH('D-14 Ernst'!M$2,'P-07 HACCP score'!$C$2:$E$2,0))</f>
        <v>0</v>
      </c>
      <c r="BE109" s="6">
        <f>INDEX('P-07 HACCP score'!$C$3:$E$6,MATCH(W109,'P-07 HACCP score'!$B$3:$B$6,0),MATCH('D-14 Ernst'!N$2,'P-07 HACCP score'!$C$2:$E$2,0))</f>
        <v>0</v>
      </c>
      <c r="BF109" s="6">
        <f>INDEX('P-07 HACCP score'!$C$3:$E$6,MATCH(X109,'P-07 HACCP score'!$B$3:$B$6,0),MATCH('D-14 Ernst'!O$2,'P-07 HACCP score'!$C$2:$E$2,0))</f>
        <v>0</v>
      </c>
      <c r="BG109" s="6">
        <f>INDEX('P-07 HACCP score'!$C$3:$E$6,MATCH(Y109,'P-07 HACCP score'!$B$3:$B$6,0),MATCH('D-14 Ernst'!P$2,'P-07 HACCP score'!$C$2:$E$2,0))</f>
        <v>0</v>
      </c>
      <c r="BH109" s="6">
        <f>INDEX('P-07 HACCP score'!$C$3:$E$6,MATCH(Z109,'P-07 HACCP score'!$B$3:$B$6,0),MATCH('D-14 Ernst'!Q$2,'P-07 HACCP score'!$C$2:$E$2,0))</f>
        <v>0</v>
      </c>
      <c r="BI109" s="6">
        <f>INDEX('P-07 HACCP score'!$C$3:$E$6,MATCH(AA109,'P-07 HACCP score'!$B$3:$B$6,0),MATCH('D-14 Ernst'!R$2,'P-07 HACCP score'!$C$2:$E$2,0))</f>
        <v>0</v>
      </c>
      <c r="BJ109" s="6">
        <f>INDEX('P-07 HACCP score'!$C$3:$E$6,MATCH(AB109,'P-07 HACCP score'!$B$3:$B$6,0),MATCH('D-14 Ernst'!S$2,'P-07 HACCP score'!$C$2:$E$2,0))</f>
        <v>0</v>
      </c>
      <c r="BK109" s="6">
        <f>INDEX('P-07 HACCP score'!$C$3:$E$6,MATCH(AC109,'P-07 HACCP score'!$B$3:$B$6,0),MATCH('D-14 Ernst'!T$2,'P-07 HACCP score'!$C$2:$E$2,0))</f>
        <v>0</v>
      </c>
      <c r="BL109" s="6">
        <f>INDEX('P-07 HACCP score'!$C$3:$E$6,MATCH(AD109,'P-07 HACCP score'!$B$3:$B$6,0),MATCH('D-14 Ernst'!U$2,'P-07 HACCP score'!$C$2:$E$2,0))</f>
        <v>0</v>
      </c>
      <c r="BM109" s="6">
        <f>INDEX('P-07 HACCP score'!$C$3:$E$6,MATCH(AE109,'P-07 HACCP score'!$B$3:$B$6,0),MATCH('D-14 Ernst'!V$2,'P-07 HACCP score'!$C$2:$E$2,0))</f>
        <v>0</v>
      </c>
      <c r="BN109" s="6">
        <f>INDEX('P-07 HACCP score'!$C$3:$E$6,MATCH(AF109,'P-07 HACCP score'!$B$3:$B$6,0),MATCH('D-14 Ernst'!W$2,'P-07 HACCP score'!$C$2:$E$2,0))</f>
        <v>0</v>
      </c>
      <c r="BO109" s="6">
        <f>INDEX('P-07 HACCP score'!$C$3:$E$6,MATCH(AG109,'P-07 HACCP score'!$B$3:$B$6,0),MATCH('D-14 Ernst'!X$2,'P-07 HACCP score'!$C$2:$E$2,0))</f>
        <v>0</v>
      </c>
    </row>
    <row r="110" spans="1:67" x14ac:dyDescent="0.25">
      <c r="A110" s="26" t="s">
        <v>270</v>
      </c>
      <c r="B110" s="25" t="s">
        <v>271</v>
      </c>
      <c r="C110" s="28" t="s">
        <v>1409</v>
      </c>
      <c r="D110" s="27" t="s">
        <v>34</v>
      </c>
      <c r="E110" s="8"/>
      <c r="F110" s="9"/>
      <c r="G110" s="9"/>
      <c r="H110" s="10"/>
      <c r="I110" s="10"/>
      <c r="J110" s="10"/>
      <c r="K110" s="10"/>
      <c r="L110" s="10"/>
      <c r="M110" s="9"/>
      <c r="N110" s="9"/>
      <c r="O110" s="9"/>
      <c r="P110" s="9"/>
      <c r="Q110" s="9"/>
      <c r="R110" s="9"/>
      <c r="S110" s="9"/>
      <c r="T110" s="9"/>
      <c r="U110" s="9"/>
      <c r="V110" s="9"/>
      <c r="W110" s="9"/>
      <c r="X110" s="9"/>
      <c r="Y110" s="9"/>
      <c r="Z110" s="9"/>
      <c r="AA110" s="9"/>
      <c r="AB110" s="9"/>
      <c r="AC110" s="9"/>
      <c r="AD110" s="9"/>
      <c r="AE110" s="9"/>
      <c r="AF110" s="9"/>
      <c r="AG110" s="7"/>
      <c r="AH110" s="11">
        <f t="shared" si="7"/>
        <v>0</v>
      </c>
      <c r="AI110" s="12">
        <f t="shared" si="8"/>
        <v>0</v>
      </c>
      <c r="AJ110" s="13" t="str">
        <f t="shared" si="9"/>
        <v>LAAG</v>
      </c>
      <c r="AK110" s="33" t="str">
        <f t="shared" si="10"/>
        <v>N</v>
      </c>
      <c r="AL110" s="14" t="str">
        <f t="shared" si="11"/>
        <v>LAAG</v>
      </c>
      <c r="AM110" s="8" t="s">
        <v>40</v>
      </c>
      <c r="AN110" s="9" t="s">
        <v>41</v>
      </c>
      <c r="AO110" s="9" t="s">
        <v>37</v>
      </c>
      <c r="AP110" s="18" t="str">
        <f t="shared" si="12"/>
        <v>N</v>
      </c>
      <c r="AQ110" s="15" t="str">
        <f t="shared" si="13"/>
        <v>LAAG</v>
      </c>
      <c r="AR110" s="6">
        <f>INDEX('P-07 HACCP score'!$C$3:$E$6,MATCH(E110,'P-07 HACCP score'!$B$3:$B$6,0),MATCH('D-14 Ernst'!A$2,'P-07 HACCP score'!$C$2:$E$2,0))</f>
        <v>0</v>
      </c>
      <c r="AS110" s="6">
        <f>INDEX('P-07 HACCP score'!$C$3:$E$6,MATCH(F110,'P-07 HACCP score'!$B$3:$B$6,0),MATCH('D-14 Ernst'!B$2,'P-07 HACCP score'!$C$2:$E$2,0))</f>
        <v>0</v>
      </c>
      <c r="AT110" s="6">
        <f>INDEX('P-07 HACCP score'!$C$3:$E$6,MATCH(G110,'P-07 HACCP score'!$B$3:$B$6,0),MATCH('D-14 Ernst'!C$2,'P-07 HACCP score'!$C$2:$E$2,0))</f>
        <v>0</v>
      </c>
      <c r="AU110" s="6">
        <f>INDEX('P-07 HACCP score'!$C$3:$E$6,MATCH(M110,'P-07 HACCP score'!$B$3:$B$6,0),MATCH('D-14 Ernst'!D$2,'P-07 HACCP score'!$C$2:$E$2,0))</f>
        <v>0</v>
      </c>
      <c r="AV110" s="6">
        <f>INDEX('P-07 HACCP score'!$C$3:$E$6,MATCH(N110,'P-07 HACCP score'!$B$3:$B$6,0),MATCH('D-14 Ernst'!E$2,'P-07 HACCP score'!$C$2:$E$2,0))</f>
        <v>0</v>
      </c>
      <c r="AW110" s="6">
        <f>INDEX('P-07 HACCP score'!$C$3:$E$6,MATCH(O110,'P-07 HACCP score'!$B$3:$B$6,0),MATCH('D-14 Ernst'!F$2,'P-07 HACCP score'!$C$2:$E$2,0))</f>
        <v>0</v>
      </c>
      <c r="AX110" s="6">
        <f>INDEX('P-07 HACCP score'!$C$3:$E$6,MATCH(P110,'P-07 HACCP score'!$B$3:$B$6,0),MATCH('D-14 Ernst'!G$2,'P-07 HACCP score'!$C$2:$E$2,0))</f>
        <v>0</v>
      </c>
      <c r="AY110" s="6">
        <f>INDEX('P-07 HACCP score'!$C$3:$E$6,MATCH(Q110,'P-07 HACCP score'!$B$3:$B$6,0),MATCH('D-14 Ernst'!H$2,'P-07 HACCP score'!$C$2:$E$2,0))</f>
        <v>0</v>
      </c>
      <c r="AZ110" s="6">
        <f>INDEX('P-07 HACCP score'!$C$3:$E$6,MATCH(R110,'P-07 HACCP score'!$B$3:$B$6,0),MATCH('D-14 Ernst'!I$2,'P-07 HACCP score'!$C$2:$E$2,0))</f>
        <v>0</v>
      </c>
      <c r="BA110" s="6">
        <f>INDEX('P-07 HACCP score'!$C$3:$E$6,MATCH(S110,'P-07 HACCP score'!$B$3:$B$6,0),MATCH('D-14 Ernst'!J$2,'P-07 HACCP score'!$C$2:$E$2,0))</f>
        <v>0</v>
      </c>
      <c r="BB110" s="6">
        <f>INDEX('P-07 HACCP score'!$C$3:$E$6,MATCH(T110,'P-07 HACCP score'!$B$3:$B$6,0),MATCH('D-14 Ernst'!K$2,'P-07 HACCP score'!$C$2:$E$2,0))</f>
        <v>0</v>
      </c>
      <c r="BC110" s="6">
        <f>INDEX('P-07 HACCP score'!$C$3:$E$6,MATCH(U110,'P-07 HACCP score'!$B$3:$B$6,0),MATCH('D-14 Ernst'!L$2,'P-07 HACCP score'!$C$2:$E$2,0))</f>
        <v>0</v>
      </c>
      <c r="BD110" s="6">
        <f>INDEX('P-07 HACCP score'!$C$3:$E$6,MATCH(V110,'P-07 HACCP score'!$B$3:$B$6,0),MATCH('D-14 Ernst'!M$2,'P-07 HACCP score'!$C$2:$E$2,0))</f>
        <v>0</v>
      </c>
      <c r="BE110" s="6">
        <f>INDEX('P-07 HACCP score'!$C$3:$E$6,MATCH(W110,'P-07 HACCP score'!$B$3:$B$6,0),MATCH('D-14 Ernst'!N$2,'P-07 HACCP score'!$C$2:$E$2,0))</f>
        <v>0</v>
      </c>
      <c r="BF110" s="6">
        <f>INDEX('P-07 HACCP score'!$C$3:$E$6,MATCH(X110,'P-07 HACCP score'!$B$3:$B$6,0),MATCH('D-14 Ernst'!O$2,'P-07 HACCP score'!$C$2:$E$2,0))</f>
        <v>0</v>
      </c>
      <c r="BG110" s="6">
        <f>INDEX('P-07 HACCP score'!$C$3:$E$6,MATCH(Y110,'P-07 HACCP score'!$B$3:$B$6,0),MATCH('D-14 Ernst'!P$2,'P-07 HACCP score'!$C$2:$E$2,0))</f>
        <v>0</v>
      </c>
      <c r="BH110" s="6">
        <f>INDEX('P-07 HACCP score'!$C$3:$E$6,MATCH(Z110,'P-07 HACCP score'!$B$3:$B$6,0),MATCH('D-14 Ernst'!Q$2,'P-07 HACCP score'!$C$2:$E$2,0))</f>
        <v>0</v>
      </c>
      <c r="BI110" s="6">
        <f>INDEX('P-07 HACCP score'!$C$3:$E$6,MATCH(AA110,'P-07 HACCP score'!$B$3:$B$6,0),MATCH('D-14 Ernst'!R$2,'P-07 HACCP score'!$C$2:$E$2,0))</f>
        <v>0</v>
      </c>
      <c r="BJ110" s="6">
        <f>INDEX('P-07 HACCP score'!$C$3:$E$6,MATCH(AB110,'P-07 HACCP score'!$B$3:$B$6,0),MATCH('D-14 Ernst'!S$2,'P-07 HACCP score'!$C$2:$E$2,0))</f>
        <v>0</v>
      </c>
      <c r="BK110" s="6">
        <f>INDEX('P-07 HACCP score'!$C$3:$E$6,MATCH(AC110,'P-07 HACCP score'!$B$3:$B$6,0),MATCH('D-14 Ernst'!T$2,'P-07 HACCP score'!$C$2:$E$2,0))</f>
        <v>0</v>
      </c>
      <c r="BL110" s="6">
        <f>INDEX('P-07 HACCP score'!$C$3:$E$6,MATCH(AD110,'P-07 HACCP score'!$B$3:$B$6,0),MATCH('D-14 Ernst'!U$2,'P-07 HACCP score'!$C$2:$E$2,0))</f>
        <v>0</v>
      </c>
      <c r="BM110" s="6">
        <f>INDEX('P-07 HACCP score'!$C$3:$E$6,MATCH(AE110,'P-07 HACCP score'!$B$3:$B$6,0),MATCH('D-14 Ernst'!V$2,'P-07 HACCP score'!$C$2:$E$2,0))</f>
        <v>0</v>
      </c>
      <c r="BN110" s="6">
        <f>INDEX('P-07 HACCP score'!$C$3:$E$6,MATCH(AF110,'P-07 HACCP score'!$B$3:$B$6,0),MATCH('D-14 Ernst'!W$2,'P-07 HACCP score'!$C$2:$E$2,0))</f>
        <v>0</v>
      </c>
      <c r="BO110" s="6">
        <f>INDEX('P-07 HACCP score'!$C$3:$E$6,MATCH(AG110,'P-07 HACCP score'!$B$3:$B$6,0),MATCH('D-14 Ernst'!X$2,'P-07 HACCP score'!$C$2:$E$2,0))</f>
        <v>0</v>
      </c>
    </row>
    <row r="111" spans="1:67" x14ac:dyDescent="0.25">
      <c r="A111" s="26" t="s">
        <v>272</v>
      </c>
      <c r="B111" s="25" t="s">
        <v>273</v>
      </c>
      <c r="C111" s="28" t="s">
        <v>1409</v>
      </c>
      <c r="D111" s="27" t="s">
        <v>34</v>
      </c>
      <c r="E111" s="8" t="s">
        <v>35</v>
      </c>
      <c r="F111" s="9"/>
      <c r="G111" s="9"/>
      <c r="H111" s="10"/>
      <c r="I111" s="10"/>
      <c r="J111" s="10"/>
      <c r="K111" s="10"/>
      <c r="L111" s="10"/>
      <c r="M111" s="9"/>
      <c r="N111" s="9"/>
      <c r="O111" s="9"/>
      <c r="P111" s="9"/>
      <c r="Q111" s="9"/>
      <c r="R111" s="9"/>
      <c r="S111" s="9"/>
      <c r="T111" s="9"/>
      <c r="U111" s="9"/>
      <c r="V111" s="9"/>
      <c r="W111" s="9"/>
      <c r="X111" s="9"/>
      <c r="Y111" s="9"/>
      <c r="Z111" s="9"/>
      <c r="AA111" s="9"/>
      <c r="AB111" s="9"/>
      <c r="AC111" s="9"/>
      <c r="AD111" s="9"/>
      <c r="AE111" s="9"/>
      <c r="AF111" s="9"/>
      <c r="AG111" s="7"/>
      <c r="AH111" s="11">
        <f t="shared" si="7"/>
        <v>0</v>
      </c>
      <c r="AI111" s="12">
        <f t="shared" si="8"/>
        <v>0</v>
      </c>
      <c r="AJ111" s="13" t="str">
        <f t="shared" si="9"/>
        <v>LAAG</v>
      </c>
      <c r="AK111" s="33" t="str">
        <f t="shared" si="10"/>
        <v>N</v>
      </c>
      <c r="AL111" s="14" t="str">
        <f t="shared" si="11"/>
        <v>LAAG</v>
      </c>
      <c r="AM111" s="8" t="s">
        <v>35</v>
      </c>
      <c r="AN111" s="9" t="s">
        <v>36</v>
      </c>
      <c r="AO111" s="9" t="s">
        <v>37</v>
      </c>
      <c r="AP111" s="18" t="str">
        <f t="shared" si="12"/>
        <v>N</v>
      </c>
      <c r="AQ111" s="15" t="str">
        <f t="shared" si="13"/>
        <v>LAAG</v>
      </c>
      <c r="AR111" s="6">
        <f>INDEX('P-07 HACCP score'!$C$3:$E$6,MATCH(E111,'P-07 HACCP score'!$B$3:$B$6,0),MATCH('D-14 Ernst'!A$2,'P-07 HACCP score'!$C$2:$E$2,0))</f>
        <v>2</v>
      </c>
      <c r="AS111" s="6">
        <f>INDEX('P-07 HACCP score'!$C$3:$E$6,MATCH(F111,'P-07 HACCP score'!$B$3:$B$6,0),MATCH('D-14 Ernst'!B$2,'P-07 HACCP score'!$C$2:$E$2,0))</f>
        <v>0</v>
      </c>
      <c r="AT111" s="6">
        <f>INDEX('P-07 HACCP score'!$C$3:$E$6,MATCH(G111,'P-07 HACCP score'!$B$3:$B$6,0),MATCH('D-14 Ernst'!C$2,'P-07 HACCP score'!$C$2:$E$2,0))</f>
        <v>0</v>
      </c>
      <c r="AU111" s="6">
        <f>INDEX('P-07 HACCP score'!$C$3:$E$6,MATCH(M111,'P-07 HACCP score'!$B$3:$B$6,0),MATCH('D-14 Ernst'!D$2,'P-07 HACCP score'!$C$2:$E$2,0))</f>
        <v>0</v>
      </c>
      <c r="AV111" s="6">
        <f>INDEX('P-07 HACCP score'!$C$3:$E$6,MATCH(N111,'P-07 HACCP score'!$B$3:$B$6,0),MATCH('D-14 Ernst'!E$2,'P-07 HACCP score'!$C$2:$E$2,0))</f>
        <v>0</v>
      </c>
      <c r="AW111" s="6">
        <f>INDEX('P-07 HACCP score'!$C$3:$E$6,MATCH(O111,'P-07 HACCP score'!$B$3:$B$6,0),MATCH('D-14 Ernst'!F$2,'P-07 HACCP score'!$C$2:$E$2,0))</f>
        <v>0</v>
      </c>
      <c r="AX111" s="6">
        <f>INDEX('P-07 HACCP score'!$C$3:$E$6,MATCH(P111,'P-07 HACCP score'!$B$3:$B$6,0),MATCH('D-14 Ernst'!G$2,'P-07 HACCP score'!$C$2:$E$2,0))</f>
        <v>0</v>
      </c>
      <c r="AY111" s="6">
        <f>INDEX('P-07 HACCP score'!$C$3:$E$6,MATCH(Q111,'P-07 HACCP score'!$B$3:$B$6,0),MATCH('D-14 Ernst'!H$2,'P-07 HACCP score'!$C$2:$E$2,0))</f>
        <v>0</v>
      </c>
      <c r="AZ111" s="6">
        <f>INDEX('P-07 HACCP score'!$C$3:$E$6,MATCH(R111,'P-07 HACCP score'!$B$3:$B$6,0),MATCH('D-14 Ernst'!I$2,'P-07 HACCP score'!$C$2:$E$2,0))</f>
        <v>0</v>
      </c>
      <c r="BA111" s="6">
        <f>INDEX('P-07 HACCP score'!$C$3:$E$6,MATCH(S111,'P-07 HACCP score'!$B$3:$B$6,0),MATCH('D-14 Ernst'!J$2,'P-07 HACCP score'!$C$2:$E$2,0))</f>
        <v>0</v>
      </c>
      <c r="BB111" s="6">
        <f>INDEX('P-07 HACCP score'!$C$3:$E$6,MATCH(T111,'P-07 HACCP score'!$B$3:$B$6,0),MATCH('D-14 Ernst'!K$2,'P-07 HACCP score'!$C$2:$E$2,0))</f>
        <v>0</v>
      </c>
      <c r="BC111" s="6">
        <f>INDEX('P-07 HACCP score'!$C$3:$E$6,MATCH(U111,'P-07 HACCP score'!$B$3:$B$6,0),MATCH('D-14 Ernst'!L$2,'P-07 HACCP score'!$C$2:$E$2,0))</f>
        <v>0</v>
      </c>
      <c r="BD111" s="6">
        <f>INDEX('P-07 HACCP score'!$C$3:$E$6,MATCH(V111,'P-07 HACCP score'!$B$3:$B$6,0),MATCH('D-14 Ernst'!M$2,'P-07 HACCP score'!$C$2:$E$2,0))</f>
        <v>0</v>
      </c>
      <c r="BE111" s="6">
        <f>INDEX('P-07 HACCP score'!$C$3:$E$6,MATCH(W111,'P-07 HACCP score'!$B$3:$B$6,0),MATCH('D-14 Ernst'!N$2,'P-07 HACCP score'!$C$2:$E$2,0))</f>
        <v>0</v>
      </c>
      <c r="BF111" s="6">
        <f>INDEX('P-07 HACCP score'!$C$3:$E$6,MATCH(X111,'P-07 HACCP score'!$B$3:$B$6,0),MATCH('D-14 Ernst'!O$2,'P-07 HACCP score'!$C$2:$E$2,0))</f>
        <v>0</v>
      </c>
      <c r="BG111" s="6">
        <f>INDEX('P-07 HACCP score'!$C$3:$E$6,MATCH(Y111,'P-07 HACCP score'!$B$3:$B$6,0),MATCH('D-14 Ernst'!P$2,'P-07 HACCP score'!$C$2:$E$2,0))</f>
        <v>0</v>
      </c>
      <c r="BH111" s="6">
        <f>INDEX('P-07 HACCP score'!$C$3:$E$6,MATCH(Z111,'P-07 HACCP score'!$B$3:$B$6,0),MATCH('D-14 Ernst'!Q$2,'P-07 HACCP score'!$C$2:$E$2,0))</f>
        <v>0</v>
      </c>
      <c r="BI111" s="6">
        <f>INDEX('P-07 HACCP score'!$C$3:$E$6,MATCH(AA111,'P-07 HACCP score'!$B$3:$B$6,0),MATCH('D-14 Ernst'!R$2,'P-07 HACCP score'!$C$2:$E$2,0))</f>
        <v>0</v>
      </c>
      <c r="BJ111" s="6">
        <f>INDEX('P-07 HACCP score'!$C$3:$E$6,MATCH(AB111,'P-07 HACCP score'!$B$3:$B$6,0),MATCH('D-14 Ernst'!S$2,'P-07 HACCP score'!$C$2:$E$2,0))</f>
        <v>0</v>
      </c>
      <c r="BK111" s="6">
        <f>INDEX('P-07 HACCP score'!$C$3:$E$6,MATCH(AC111,'P-07 HACCP score'!$B$3:$B$6,0),MATCH('D-14 Ernst'!T$2,'P-07 HACCP score'!$C$2:$E$2,0))</f>
        <v>0</v>
      </c>
      <c r="BL111" s="6">
        <f>INDEX('P-07 HACCP score'!$C$3:$E$6,MATCH(AD111,'P-07 HACCP score'!$B$3:$B$6,0),MATCH('D-14 Ernst'!U$2,'P-07 HACCP score'!$C$2:$E$2,0))</f>
        <v>0</v>
      </c>
      <c r="BM111" s="6">
        <f>INDEX('P-07 HACCP score'!$C$3:$E$6,MATCH(AE111,'P-07 HACCP score'!$B$3:$B$6,0),MATCH('D-14 Ernst'!V$2,'P-07 HACCP score'!$C$2:$E$2,0))</f>
        <v>0</v>
      </c>
      <c r="BN111" s="6">
        <f>INDEX('P-07 HACCP score'!$C$3:$E$6,MATCH(AF111,'P-07 HACCP score'!$B$3:$B$6,0),MATCH('D-14 Ernst'!W$2,'P-07 HACCP score'!$C$2:$E$2,0))</f>
        <v>0</v>
      </c>
      <c r="BO111" s="6">
        <f>INDEX('P-07 HACCP score'!$C$3:$E$6,MATCH(AG111,'P-07 HACCP score'!$B$3:$B$6,0),MATCH('D-14 Ernst'!X$2,'P-07 HACCP score'!$C$2:$E$2,0))</f>
        <v>0</v>
      </c>
    </row>
    <row r="112" spans="1:67" x14ac:dyDescent="0.25">
      <c r="A112" s="26" t="s">
        <v>274</v>
      </c>
      <c r="B112" s="25" t="s">
        <v>275</v>
      </c>
      <c r="C112" s="28" t="s">
        <v>1409</v>
      </c>
      <c r="D112" s="27" t="s">
        <v>34</v>
      </c>
      <c r="E112" s="8" t="s">
        <v>35</v>
      </c>
      <c r="F112" s="9"/>
      <c r="G112" s="9"/>
      <c r="H112" s="10"/>
      <c r="I112" s="10"/>
      <c r="J112" s="10"/>
      <c r="K112" s="10"/>
      <c r="L112" s="10"/>
      <c r="M112" s="9"/>
      <c r="N112" s="9"/>
      <c r="O112" s="9"/>
      <c r="P112" s="9"/>
      <c r="Q112" s="9"/>
      <c r="R112" s="9"/>
      <c r="S112" s="9"/>
      <c r="T112" s="9"/>
      <c r="U112" s="9"/>
      <c r="V112" s="9"/>
      <c r="W112" s="9"/>
      <c r="X112" s="9"/>
      <c r="Y112" s="9"/>
      <c r="Z112" s="9"/>
      <c r="AA112" s="9"/>
      <c r="AB112" s="9"/>
      <c r="AC112" s="9"/>
      <c r="AD112" s="9"/>
      <c r="AE112" s="9"/>
      <c r="AF112" s="9"/>
      <c r="AG112" s="7"/>
      <c r="AH112" s="11">
        <f t="shared" si="7"/>
        <v>0</v>
      </c>
      <c r="AI112" s="12">
        <f t="shared" si="8"/>
        <v>0</v>
      </c>
      <c r="AJ112" s="13" t="str">
        <f t="shared" si="9"/>
        <v>LAAG</v>
      </c>
      <c r="AK112" s="33" t="str">
        <f t="shared" si="10"/>
        <v>N</v>
      </c>
      <c r="AL112" s="14" t="str">
        <f t="shared" si="11"/>
        <v>LAAG</v>
      </c>
      <c r="AM112" s="8" t="s">
        <v>35</v>
      </c>
      <c r="AN112" s="9" t="s">
        <v>36</v>
      </c>
      <c r="AO112" s="9" t="s">
        <v>37</v>
      </c>
      <c r="AP112" s="18" t="str">
        <f t="shared" si="12"/>
        <v>N</v>
      </c>
      <c r="AQ112" s="15" t="str">
        <f t="shared" si="13"/>
        <v>LAAG</v>
      </c>
      <c r="AR112" s="6">
        <f>INDEX('P-07 HACCP score'!$C$3:$E$6,MATCH(E112,'P-07 HACCP score'!$B$3:$B$6,0),MATCH('D-14 Ernst'!A$2,'P-07 HACCP score'!$C$2:$E$2,0))</f>
        <v>2</v>
      </c>
      <c r="AS112" s="6">
        <f>INDEX('P-07 HACCP score'!$C$3:$E$6,MATCH(F112,'P-07 HACCP score'!$B$3:$B$6,0),MATCH('D-14 Ernst'!B$2,'P-07 HACCP score'!$C$2:$E$2,0))</f>
        <v>0</v>
      </c>
      <c r="AT112" s="6">
        <f>INDEX('P-07 HACCP score'!$C$3:$E$6,MATCH(G112,'P-07 HACCP score'!$B$3:$B$6,0),MATCH('D-14 Ernst'!C$2,'P-07 HACCP score'!$C$2:$E$2,0))</f>
        <v>0</v>
      </c>
      <c r="AU112" s="6">
        <f>INDEX('P-07 HACCP score'!$C$3:$E$6,MATCH(M112,'P-07 HACCP score'!$B$3:$B$6,0),MATCH('D-14 Ernst'!D$2,'P-07 HACCP score'!$C$2:$E$2,0))</f>
        <v>0</v>
      </c>
      <c r="AV112" s="6">
        <f>INDEX('P-07 HACCP score'!$C$3:$E$6,MATCH(N112,'P-07 HACCP score'!$B$3:$B$6,0),MATCH('D-14 Ernst'!E$2,'P-07 HACCP score'!$C$2:$E$2,0))</f>
        <v>0</v>
      </c>
      <c r="AW112" s="6">
        <f>INDEX('P-07 HACCP score'!$C$3:$E$6,MATCH(O112,'P-07 HACCP score'!$B$3:$B$6,0),MATCH('D-14 Ernst'!F$2,'P-07 HACCP score'!$C$2:$E$2,0))</f>
        <v>0</v>
      </c>
      <c r="AX112" s="6">
        <f>INDEX('P-07 HACCP score'!$C$3:$E$6,MATCH(P112,'P-07 HACCP score'!$B$3:$B$6,0),MATCH('D-14 Ernst'!G$2,'P-07 HACCP score'!$C$2:$E$2,0))</f>
        <v>0</v>
      </c>
      <c r="AY112" s="6">
        <f>INDEX('P-07 HACCP score'!$C$3:$E$6,MATCH(Q112,'P-07 HACCP score'!$B$3:$B$6,0),MATCH('D-14 Ernst'!H$2,'P-07 HACCP score'!$C$2:$E$2,0))</f>
        <v>0</v>
      </c>
      <c r="AZ112" s="6">
        <f>INDEX('P-07 HACCP score'!$C$3:$E$6,MATCH(R112,'P-07 HACCP score'!$B$3:$B$6,0),MATCH('D-14 Ernst'!I$2,'P-07 HACCP score'!$C$2:$E$2,0))</f>
        <v>0</v>
      </c>
      <c r="BA112" s="6">
        <f>INDEX('P-07 HACCP score'!$C$3:$E$6,MATCH(S112,'P-07 HACCP score'!$B$3:$B$6,0),MATCH('D-14 Ernst'!J$2,'P-07 HACCP score'!$C$2:$E$2,0))</f>
        <v>0</v>
      </c>
      <c r="BB112" s="6">
        <f>INDEX('P-07 HACCP score'!$C$3:$E$6,MATCH(T112,'P-07 HACCP score'!$B$3:$B$6,0),MATCH('D-14 Ernst'!K$2,'P-07 HACCP score'!$C$2:$E$2,0))</f>
        <v>0</v>
      </c>
      <c r="BC112" s="6">
        <f>INDEX('P-07 HACCP score'!$C$3:$E$6,MATCH(U112,'P-07 HACCP score'!$B$3:$B$6,0),MATCH('D-14 Ernst'!L$2,'P-07 HACCP score'!$C$2:$E$2,0))</f>
        <v>0</v>
      </c>
      <c r="BD112" s="6">
        <f>INDEX('P-07 HACCP score'!$C$3:$E$6,MATCH(V112,'P-07 HACCP score'!$B$3:$B$6,0),MATCH('D-14 Ernst'!M$2,'P-07 HACCP score'!$C$2:$E$2,0))</f>
        <v>0</v>
      </c>
      <c r="BE112" s="6">
        <f>INDEX('P-07 HACCP score'!$C$3:$E$6,MATCH(W112,'P-07 HACCP score'!$B$3:$B$6,0),MATCH('D-14 Ernst'!N$2,'P-07 HACCP score'!$C$2:$E$2,0))</f>
        <v>0</v>
      </c>
      <c r="BF112" s="6">
        <f>INDEX('P-07 HACCP score'!$C$3:$E$6,MATCH(X112,'P-07 HACCP score'!$B$3:$B$6,0),MATCH('D-14 Ernst'!O$2,'P-07 HACCP score'!$C$2:$E$2,0))</f>
        <v>0</v>
      </c>
      <c r="BG112" s="6">
        <f>INDEX('P-07 HACCP score'!$C$3:$E$6,MATCH(Y112,'P-07 HACCP score'!$B$3:$B$6,0),MATCH('D-14 Ernst'!P$2,'P-07 HACCP score'!$C$2:$E$2,0))</f>
        <v>0</v>
      </c>
      <c r="BH112" s="6">
        <f>INDEX('P-07 HACCP score'!$C$3:$E$6,MATCH(Z112,'P-07 HACCP score'!$B$3:$B$6,0),MATCH('D-14 Ernst'!Q$2,'P-07 HACCP score'!$C$2:$E$2,0))</f>
        <v>0</v>
      </c>
      <c r="BI112" s="6">
        <f>INDEX('P-07 HACCP score'!$C$3:$E$6,MATCH(AA112,'P-07 HACCP score'!$B$3:$B$6,0),MATCH('D-14 Ernst'!R$2,'P-07 HACCP score'!$C$2:$E$2,0))</f>
        <v>0</v>
      </c>
      <c r="BJ112" s="6">
        <f>INDEX('P-07 HACCP score'!$C$3:$E$6,MATCH(AB112,'P-07 HACCP score'!$B$3:$B$6,0),MATCH('D-14 Ernst'!S$2,'P-07 HACCP score'!$C$2:$E$2,0))</f>
        <v>0</v>
      </c>
      <c r="BK112" s="6">
        <f>INDEX('P-07 HACCP score'!$C$3:$E$6,MATCH(AC112,'P-07 HACCP score'!$B$3:$B$6,0),MATCH('D-14 Ernst'!T$2,'P-07 HACCP score'!$C$2:$E$2,0))</f>
        <v>0</v>
      </c>
      <c r="BL112" s="6">
        <f>INDEX('P-07 HACCP score'!$C$3:$E$6,MATCH(AD112,'P-07 HACCP score'!$B$3:$B$6,0),MATCH('D-14 Ernst'!U$2,'P-07 HACCP score'!$C$2:$E$2,0))</f>
        <v>0</v>
      </c>
      <c r="BM112" s="6">
        <f>INDEX('P-07 HACCP score'!$C$3:$E$6,MATCH(AE112,'P-07 HACCP score'!$B$3:$B$6,0),MATCH('D-14 Ernst'!V$2,'P-07 HACCP score'!$C$2:$E$2,0))</f>
        <v>0</v>
      </c>
      <c r="BN112" s="6">
        <f>INDEX('P-07 HACCP score'!$C$3:$E$6,MATCH(AF112,'P-07 HACCP score'!$B$3:$B$6,0),MATCH('D-14 Ernst'!W$2,'P-07 HACCP score'!$C$2:$E$2,0))</f>
        <v>0</v>
      </c>
      <c r="BO112" s="6">
        <f>INDEX('P-07 HACCP score'!$C$3:$E$6,MATCH(AG112,'P-07 HACCP score'!$B$3:$B$6,0),MATCH('D-14 Ernst'!X$2,'P-07 HACCP score'!$C$2:$E$2,0))</f>
        <v>0</v>
      </c>
    </row>
    <row r="113" spans="1:67" x14ac:dyDescent="0.25">
      <c r="A113" s="26" t="s">
        <v>276</v>
      </c>
      <c r="B113" s="25" t="s">
        <v>277</v>
      </c>
      <c r="C113" s="28" t="s">
        <v>1409</v>
      </c>
      <c r="D113" s="27" t="s">
        <v>34</v>
      </c>
      <c r="E113" s="8" t="s">
        <v>35</v>
      </c>
      <c r="F113" s="9"/>
      <c r="G113" s="9"/>
      <c r="H113" s="10"/>
      <c r="I113" s="10"/>
      <c r="J113" s="10"/>
      <c r="K113" s="10"/>
      <c r="L113" s="10"/>
      <c r="M113" s="9"/>
      <c r="N113" s="9"/>
      <c r="O113" s="9"/>
      <c r="P113" s="9"/>
      <c r="Q113" s="9"/>
      <c r="R113" s="9"/>
      <c r="S113" s="9"/>
      <c r="T113" s="9"/>
      <c r="U113" s="9"/>
      <c r="V113" s="9"/>
      <c r="W113" s="9"/>
      <c r="X113" s="9"/>
      <c r="Y113" s="9"/>
      <c r="Z113" s="9"/>
      <c r="AA113" s="9"/>
      <c r="AB113" s="9"/>
      <c r="AC113" s="9"/>
      <c r="AD113" s="9"/>
      <c r="AE113" s="9"/>
      <c r="AF113" s="9"/>
      <c r="AG113" s="7"/>
      <c r="AH113" s="11">
        <f t="shared" si="7"/>
        <v>0</v>
      </c>
      <c r="AI113" s="12">
        <f t="shared" si="8"/>
        <v>0</v>
      </c>
      <c r="AJ113" s="13" t="str">
        <f t="shared" si="9"/>
        <v>LAAG</v>
      </c>
      <c r="AK113" s="33" t="str">
        <f t="shared" si="10"/>
        <v>N</v>
      </c>
      <c r="AL113" s="14" t="str">
        <f t="shared" si="11"/>
        <v>LAAG</v>
      </c>
      <c r="AM113" s="8" t="s">
        <v>35</v>
      </c>
      <c r="AN113" s="9" t="s">
        <v>36</v>
      </c>
      <c r="AO113" s="9" t="s">
        <v>37</v>
      </c>
      <c r="AP113" s="18" t="str">
        <f t="shared" si="12"/>
        <v>N</v>
      </c>
      <c r="AQ113" s="15" t="str">
        <f t="shared" si="13"/>
        <v>LAAG</v>
      </c>
      <c r="AR113" s="6">
        <f>INDEX('P-07 HACCP score'!$C$3:$E$6,MATCH(E113,'P-07 HACCP score'!$B$3:$B$6,0),MATCH('D-14 Ernst'!A$2,'P-07 HACCP score'!$C$2:$E$2,0))</f>
        <v>2</v>
      </c>
      <c r="AS113" s="6">
        <f>INDEX('P-07 HACCP score'!$C$3:$E$6,MATCH(F113,'P-07 HACCP score'!$B$3:$B$6,0),MATCH('D-14 Ernst'!B$2,'P-07 HACCP score'!$C$2:$E$2,0))</f>
        <v>0</v>
      </c>
      <c r="AT113" s="6">
        <f>INDEX('P-07 HACCP score'!$C$3:$E$6,MATCH(G113,'P-07 HACCP score'!$B$3:$B$6,0),MATCH('D-14 Ernst'!C$2,'P-07 HACCP score'!$C$2:$E$2,0))</f>
        <v>0</v>
      </c>
      <c r="AU113" s="6">
        <f>INDEX('P-07 HACCP score'!$C$3:$E$6,MATCH(M113,'P-07 HACCP score'!$B$3:$B$6,0),MATCH('D-14 Ernst'!D$2,'P-07 HACCP score'!$C$2:$E$2,0))</f>
        <v>0</v>
      </c>
      <c r="AV113" s="6">
        <f>INDEX('P-07 HACCP score'!$C$3:$E$6,MATCH(N113,'P-07 HACCP score'!$B$3:$B$6,0),MATCH('D-14 Ernst'!E$2,'P-07 HACCP score'!$C$2:$E$2,0))</f>
        <v>0</v>
      </c>
      <c r="AW113" s="6">
        <f>INDEX('P-07 HACCP score'!$C$3:$E$6,MATCH(O113,'P-07 HACCP score'!$B$3:$B$6,0),MATCH('D-14 Ernst'!F$2,'P-07 HACCP score'!$C$2:$E$2,0))</f>
        <v>0</v>
      </c>
      <c r="AX113" s="6">
        <f>INDEX('P-07 HACCP score'!$C$3:$E$6,MATCH(P113,'P-07 HACCP score'!$B$3:$B$6,0),MATCH('D-14 Ernst'!G$2,'P-07 HACCP score'!$C$2:$E$2,0))</f>
        <v>0</v>
      </c>
      <c r="AY113" s="6">
        <f>INDEX('P-07 HACCP score'!$C$3:$E$6,MATCH(Q113,'P-07 HACCP score'!$B$3:$B$6,0),MATCH('D-14 Ernst'!H$2,'P-07 HACCP score'!$C$2:$E$2,0))</f>
        <v>0</v>
      </c>
      <c r="AZ113" s="6">
        <f>INDEX('P-07 HACCP score'!$C$3:$E$6,MATCH(R113,'P-07 HACCP score'!$B$3:$B$6,0),MATCH('D-14 Ernst'!I$2,'P-07 HACCP score'!$C$2:$E$2,0))</f>
        <v>0</v>
      </c>
      <c r="BA113" s="6">
        <f>INDEX('P-07 HACCP score'!$C$3:$E$6,MATCH(S113,'P-07 HACCP score'!$B$3:$B$6,0),MATCH('D-14 Ernst'!J$2,'P-07 HACCP score'!$C$2:$E$2,0))</f>
        <v>0</v>
      </c>
      <c r="BB113" s="6">
        <f>INDEX('P-07 HACCP score'!$C$3:$E$6,MATCH(T113,'P-07 HACCP score'!$B$3:$B$6,0),MATCH('D-14 Ernst'!K$2,'P-07 HACCP score'!$C$2:$E$2,0))</f>
        <v>0</v>
      </c>
      <c r="BC113" s="6">
        <f>INDEX('P-07 HACCP score'!$C$3:$E$6,MATCH(U113,'P-07 HACCP score'!$B$3:$B$6,0),MATCH('D-14 Ernst'!L$2,'P-07 HACCP score'!$C$2:$E$2,0))</f>
        <v>0</v>
      </c>
      <c r="BD113" s="6">
        <f>INDEX('P-07 HACCP score'!$C$3:$E$6,MATCH(V113,'P-07 HACCP score'!$B$3:$B$6,0),MATCH('D-14 Ernst'!M$2,'P-07 HACCP score'!$C$2:$E$2,0))</f>
        <v>0</v>
      </c>
      <c r="BE113" s="6">
        <f>INDEX('P-07 HACCP score'!$C$3:$E$6,MATCH(W113,'P-07 HACCP score'!$B$3:$B$6,0),MATCH('D-14 Ernst'!N$2,'P-07 HACCP score'!$C$2:$E$2,0))</f>
        <v>0</v>
      </c>
      <c r="BF113" s="6">
        <f>INDEX('P-07 HACCP score'!$C$3:$E$6,MATCH(X113,'P-07 HACCP score'!$B$3:$B$6,0),MATCH('D-14 Ernst'!O$2,'P-07 HACCP score'!$C$2:$E$2,0))</f>
        <v>0</v>
      </c>
      <c r="BG113" s="6">
        <f>INDEX('P-07 HACCP score'!$C$3:$E$6,MATCH(Y113,'P-07 HACCP score'!$B$3:$B$6,0),MATCH('D-14 Ernst'!P$2,'P-07 HACCP score'!$C$2:$E$2,0))</f>
        <v>0</v>
      </c>
      <c r="BH113" s="6">
        <f>INDEX('P-07 HACCP score'!$C$3:$E$6,MATCH(Z113,'P-07 HACCP score'!$B$3:$B$6,0),MATCH('D-14 Ernst'!Q$2,'P-07 HACCP score'!$C$2:$E$2,0))</f>
        <v>0</v>
      </c>
      <c r="BI113" s="6">
        <f>INDEX('P-07 HACCP score'!$C$3:$E$6,MATCH(AA113,'P-07 HACCP score'!$B$3:$B$6,0),MATCH('D-14 Ernst'!R$2,'P-07 HACCP score'!$C$2:$E$2,0))</f>
        <v>0</v>
      </c>
      <c r="BJ113" s="6">
        <f>INDEX('P-07 HACCP score'!$C$3:$E$6,MATCH(AB113,'P-07 HACCP score'!$B$3:$B$6,0),MATCH('D-14 Ernst'!S$2,'P-07 HACCP score'!$C$2:$E$2,0))</f>
        <v>0</v>
      </c>
      <c r="BK113" s="6">
        <f>INDEX('P-07 HACCP score'!$C$3:$E$6,MATCH(AC113,'P-07 HACCP score'!$B$3:$B$6,0),MATCH('D-14 Ernst'!T$2,'P-07 HACCP score'!$C$2:$E$2,0))</f>
        <v>0</v>
      </c>
      <c r="BL113" s="6">
        <f>INDEX('P-07 HACCP score'!$C$3:$E$6,MATCH(AD113,'P-07 HACCP score'!$B$3:$B$6,0),MATCH('D-14 Ernst'!U$2,'P-07 HACCP score'!$C$2:$E$2,0))</f>
        <v>0</v>
      </c>
      <c r="BM113" s="6">
        <f>INDEX('P-07 HACCP score'!$C$3:$E$6,MATCH(AE113,'P-07 HACCP score'!$B$3:$B$6,0),MATCH('D-14 Ernst'!V$2,'P-07 HACCP score'!$C$2:$E$2,0))</f>
        <v>0</v>
      </c>
      <c r="BN113" s="6">
        <f>INDEX('P-07 HACCP score'!$C$3:$E$6,MATCH(AF113,'P-07 HACCP score'!$B$3:$B$6,0),MATCH('D-14 Ernst'!W$2,'P-07 HACCP score'!$C$2:$E$2,0))</f>
        <v>0</v>
      </c>
      <c r="BO113" s="6">
        <f>INDEX('P-07 HACCP score'!$C$3:$E$6,MATCH(AG113,'P-07 HACCP score'!$B$3:$B$6,0),MATCH('D-14 Ernst'!X$2,'P-07 HACCP score'!$C$2:$E$2,0))</f>
        <v>0</v>
      </c>
    </row>
    <row r="114" spans="1:67" x14ac:dyDescent="0.25">
      <c r="A114" s="26" t="s">
        <v>278</v>
      </c>
      <c r="B114" s="25" t="s">
        <v>279</v>
      </c>
      <c r="C114" s="28" t="s">
        <v>1409</v>
      </c>
      <c r="D114" s="27" t="s">
        <v>34</v>
      </c>
      <c r="E114" s="8" t="s">
        <v>35</v>
      </c>
      <c r="F114" s="9"/>
      <c r="G114" s="9"/>
      <c r="H114" s="10"/>
      <c r="I114" s="10"/>
      <c r="J114" s="10"/>
      <c r="K114" s="10"/>
      <c r="L114" s="10"/>
      <c r="M114" s="9"/>
      <c r="N114" s="9"/>
      <c r="O114" s="9" t="s">
        <v>35</v>
      </c>
      <c r="P114" s="9"/>
      <c r="Q114" s="9"/>
      <c r="R114" s="9"/>
      <c r="S114" s="9"/>
      <c r="T114" s="9"/>
      <c r="U114" s="9"/>
      <c r="V114" s="9"/>
      <c r="W114" s="9"/>
      <c r="X114" s="9"/>
      <c r="Y114" s="9"/>
      <c r="Z114" s="9"/>
      <c r="AA114" s="9"/>
      <c r="AB114" s="9"/>
      <c r="AC114" s="9"/>
      <c r="AD114" s="9"/>
      <c r="AE114" s="9"/>
      <c r="AF114" s="9"/>
      <c r="AG114" s="7"/>
      <c r="AH114" s="11">
        <f t="shared" si="7"/>
        <v>1</v>
      </c>
      <c r="AI114" s="12">
        <f t="shared" si="8"/>
        <v>0</v>
      </c>
      <c r="AJ114" s="13" t="str">
        <f t="shared" si="9"/>
        <v>LAAG</v>
      </c>
      <c r="AK114" s="33" t="str">
        <f t="shared" si="10"/>
        <v>N</v>
      </c>
      <c r="AL114" s="14" t="str">
        <f t="shared" si="11"/>
        <v>LAAG</v>
      </c>
      <c r="AM114" s="8" t="s">
        <v>35</v>
      </c>
      <c r="AN114" s="9" t="s">
        <v>36</v>
      </c>
      <c r="AO114" s="9" t="s">
        <v>37</v>
      </c>
      <c r="AP114" s="18" t="str">
        <f t="shared" si="12"/>
        <v>N</v>
      </c>
      <c r="AQ114" s="15" t="str">
        <f t="shared" si="13"/>
        <v>LAAG</v>
      </c>
      <c r="AR114" s="6">
        <f>INDEX('P-07 HACCP score'!$C$3:$E$6,MATCH(E114,'P-07 HACCP score'!$B$3:$B$6,0),MATCH('D-14 Ernst'!A$2,'P-07 HACCP score'!$C$2:$E$2,0))</f>
        <v>2</v>
      </c>
      <c r="AS114" s="6">
        <f>INDEX('P-07 HACCP score'!$C$3:$E$6,MATCH(F114,'P-07 HACCP score'!$B$3:$B$6,0),MATCH('D-14 Ernst'!B$2,'P-07 HACCP score'!$C$2:$E$2,0))</f>
        <v>0</v>
      </c>
      <c r="AT114" s="6">
        <f>INDEX('P-07 HACCP score'!$C$3:$E$6,MATCH(G114,'P-07 HACCP score'!$B$3:$B$6,0),MATCH('D-14 Ernst'!C$2,'P-07 HACCP score'!$C$2:$E$2,0))</f>
        <v>0</v>
      </c>
      <c r="AU114" s="6">
        <f>INDEX('P-07 HACCP score'!$C$3:$E$6,MATCH(M114,'P-07 HACCP score'!$B$3:$B$6,0),MATCH('D-14 Ernst'!D$2,'P-07 HACCP score'!$C$2:$E$2,0))</f>
        <v>0</v>
      </c>
      <c r="AV114" s="6">
        <f>INDEX('P-07 HACCP score'!$C$3:$E$6,MATCH(N114,'P-07 HACCP score'!$B$3:$B$6,0),MATCH('D-14 Ernst'!E$2,'P-07 HACCP score'!$C$2:$E$2,0))</f>
        <v>0</v>
      </c>
      <c r="AW114" s="6">
        <f>INDEX('P-07 HACCP score'!$C$3:$E$6,MATCH(O114,'P-07 HACCP score'!$B$3:$B$6,0),MATCH('D-14 Ernst'!F$2,'P-07 HACCP score'!$C$2:$E$2,0))</f>
        <v>3</v>
      </c>
      <c r="AX114" s="6">
        <f>INDEX('P-07 HACCP score'!$C$3:$E$6,MATCH(P114,'P-07 HACCP score'!$B$3:$B$6,0),MATCH('D-14 Ernst'!G$2,'P-07 HACCP score'!$C$2:$E$2,0))</f>
        <v>0</v>
      </c>
      <c r="AY114" s="6">
        <f>INDEX('P-07 HACCP score'!$C$3:$E$6,MATCH(Q114,'P-07 HACCP score'!$B$3:$B$6,0),MATCH('D-14 Ernst'!H$2,'P-07 HACCP score'!$C$2:$E$2,0))</f>
        <v>0</v>
      </c>
      <c r="AZ114" s="6">
        <f>INDEX('P-07 HACCP score'!$C$3:$E$6,MATCH(R114,'P-07 HACCP score'!$B$3:$B$6,0),MATCH('D-14 Ernst'!I$2,'P-07 HACCP score'!$C$2:$E$2,0))</f>
        <v>0</v>
      </c>
      <c r="BA114" s="6">
        <f>INDEX('P-07 HACCP score'!$C$3:$E$6,MATCH(S114,'P-07 HACCP score'!$B$3:$B$6,0),MATCH('D-14 Ernst'!J$2,'P-07 HACCP score'!$C$2:$E$2,0))</f>
        <v>0</v>
      </c>
      <c r="BB114" s="6">
        <f>INDEX('P-07 HACCP score'!$C$3:$E$6,MATCH(T114,'P-07 HACCP score'!$B$3:$B$6,0),MATCH('D-14 Ernst'!K$2,'P-07 HACCP score'!$C$2:$E$2,0))</f>
        <v>0</v>
      </c>
      <c r="BC114" s="6">
        <f>INDEX('P-07 HACCP score'!$C$3:$E$6,MATCH(U114,'P-07 HACCP score'!$B$3:$B$6,0),MATCH('D-14 Ernst'!L$2,'P-07 HACCP score'!$C$2:$E$2,0))</f>
        <v>0</v>
      </c>
      <c r="BD114" s="6">
        <f>INDEX('P-07 HACCP score'!$C$3:$E$6,MATCH(V114,'P-07 HACCP score'!$B$3:$B$6,0),MATCH('D-14 Ernst'!M$2,'P-07 HACCP score'!$C$2:$E$2,0))</f>
        <v>0</v>
      </c>
      <c r="BE114" s="6">
        <f>INDEX('P-07 HACCP score'!$C$3:$E$6,MATCH(W114,'P-07 HACCP score'!$B$3:$B$6,0),MATCH('D-14 Ernst'!N$2,'P-07 HACCP score'!$C$2:$E$2,0))</f>
        <v>0</v>
      </c>
      <c r="BF114" s="6">
        <f>INDEX('P-07 HACCP score'!$C$3:$E$6,MATCH(X114,'P-07 HACCP score'!$B$3:$B$6,0),MATCH('D-14 Ernst'!O$2,'P-07 HACCP score'!$C$2:$E$2,0))</f>
        <v>0</v>
      </c>
      <c r="BG114" s="6">
        <f>INDEX('P-07 HACCP score'!$C$3:$E$6,MATCH(Y114,'P-07 HACCP score'!$B$3:$B$6,0),MATCH('D-14 Ernst'!P$2,'P-07 HACCP score'!$C$2:$E$2,0))</f>
        <v>0</v>
      </c>
      <c r="BH114" s="6">
        <f>INDEX('P-07 HACCP score'!$C$3:$E$6,MATCH(Z114,'P-07 HACCP score'!$B$3:$B$6,0),MATCH('D-14 Ernst'!Q$2,'P-07 HACCP score'!$C$2:$E$2,0))</f>
        <v>0</v>
      </c>
      <c r="BI114" s="6">
        <f>INDEX('P-07 HACCP score'!$C$3:$E$6,MATCH(AA114,'P-07 HACCP score'!$B$3:$B$6,0),MATCH('D-14 Ernst'!R$2,'P-07 HACCP score'!$C$2:$E$2,0))</f>
        <v>0</v>
      </c>
      <c r="BJ114" s="6">
        <f>INDEX('P-07 HACCP score'!$C$3:$E$6,MATCH(AB114,'P-07 HACCP score'!$B$3:$B$6,0),MATCH('D-14 Ernst'!S$2,'P-07 HACCP score'!$C$2:$E$2,0))</f>
        <v>0</v>
      </c>
      <c r="BK114" s="6">
        <f>INDEX('P-07 HACCP score'!$C$3:$E$6,MATCH(AC114,'P-07 HACCP score'!$B$3:$B$6,0),MATCH('D-14 Ernst'!T$2,'P-07 HACCP score'!$C$2:$E$2,0))</f>
        <v>0</v>
      </c>
      <c r="BL114" s="6">
        <f>INDEX('P-07 HACCP score'!$C$3:$E$6,MATCH(AD114,'P-07 HACCP score'!$B$3:$B$6,0),MATCH('D-14 Ernst'!U$2,'P-07 HACCP score'!$C$2:$E$2,0))</f>
        <v>0</v>
      </c>
      <c r="BM114" s="6">
        <f>INDEX('P-07 HACCP score'!$C$3:$E$6,MATCH(AE114,'P-07 HACCP score'!$B$3:$B$6,0),MATCH('D-14 Ernst'!V$2,'P-07 HACCP score'!$C$2:$E$2,0))</f>
        <v>0</v>
      </c>
      <c r="BN114" s="6">
        <f>INDEX('P-07 HACCP score'!$C$3:$E$6,MATCH(AF114,'P-07 HACCP score'!$B$3:$B$6,0),MATCH('D-14 Ernst'!W$2,'P-07 HACCP score'!$C$2:$E$2,0))</f>
        <v>0</v>
      </c>
      <c r="BO114" s="6">
        <f>INDEX('P-07 HACCP score'!$C$3:$E$6,MATCH(AG114,'P-07 HACCP score'!$B$3:$B$6,0),MATCH('D-14 Ernst'!X$2,'P-07 HACCP score'!$C$2:$E$2,0))</f>
        <v>0</v>
      </c>
    </row>
    <row r="115" spans="1:67" x14ac:dyDescent="0.25">
      <c r="A115" s="26" t="s">
        <v>280</v>
      </c>
      <c r="B115" s="25" t="s">
        <v>281</v>
      </c>
      <c r="C115" s="28" t="s">
        <v>1410</v>
      </c>
      <c r="D115" s="27" t="s">
        <v>34</v>
      </c>
      <c r="E115" s="8" t="s">
        <v>35</v>
      </c>
      <c r="F115" s="9"/>
      <c r="G115" s="9"/>
      <c r="H115" s="10"/>
      <c r="I115" s="10"/>
      <c r="J115" s="10"/>
      <c r="K115" s="10"/>
      <c r="L115" s="10"/>
      <c r="M115" s="9"/>
      <c r="N115" s="9"/>
      <c r="O115" s="9"/>
      <c r="P115" s="9"/>
      <c r="Q115" s="9"/>
      <c r="R115" s="9"/>
      <c r="S115" s="9"/>
      <c r="T115" s="9"/>
      <c r="U115" s="9"/>
      <c r="V115" s="9"/>
      <c r="W115" s="9"/>
      <c r="X115" s="9"/>
      <c r="Y115" s="9"/>
      <c r="Z115" s="9"/>
      <c r="AA115" s="9"/>
      <c r="AB115" s="9"/>
      <c r="AC115" s="9"/>
      <c r="AD115" s="9"/>
      <c r="AE115" s="9"/>
      <c r="AF115" s="9"/>
      <c r="AG115" s="7"/>
      <c r="AH115" s="11">
        <f t="shared" si="7"/>
        <v>0</v>
      </c>
      <c r="AI115" s="12">
        <f t="shared" si="8"/>
        <v>0</v>
      </c>
      <c r="AJ115" s="13" t="str">
        <f t="shared" si="9"/>
        <v>LAAG</v>
      </c>
      <c r="AK115" s="33" t="str">
        <f t="shared" si="10"/>
        <v>N</v>
      </c>
      <c r="AL115" s="14" t="str">
        <f t="shared" si="11"/>
        <v>LAAG</v>
      </c>
      <c r="AM115" s="8" t="s">
        <v>35</v>
      </c>
      <c r="AN115" s="9" t="s">
        <v>36</v>
      </c>
      <c r="AO115" s="9" t="s">
        <v>37</v>
      </c>
      <c r="AP115" s="18" t="str">
        <f t="shared" si="12"/>
        <v>N</v>
      </c>
      <c r="AQ115" s="15" t="str">
        <f t="shared" si="13"/>
        <v>LAAG</v>
      </c>
      <c r="AR115" s="6">
        <f>INDEX('P-07 HACCP score'!$C$3:$E$6,MATCH(E115,'P-07 HACCP score'!$B$3:$B$6,0),MATCH('D-14 Ernst'!A$2,'P-07 HACCP score'!$C$2:$E$2,0))</f>
        <v>2</v>
      </c>
      <c r="AS115" s="6">
        <f>INDEX('P-07 HACCP score'!$C$3:$E$6,MATCH(F115,'P-07 HACCP score'!$B$3:$B$6,0),MATCH('D-14 Ernst'!B$2,'P-07 HACCP score'!$C$2:$E$2,0))</f>
        <v>0</v>
      </c>
      <c r="AT115" s="6">
        <f>INDEX('P-07 HACCP score'!$C$3:$E$6,MATCH(G115,'P-07 HACCP score'!$B$3:$B$6,0),MATCH('D-14 Ernst'!C$2,'P-07 HACCP score'!$C$2:$E$2,0))</f>
        <v>0</v>
      </c>
      <c r="AU115" s="6">
        <f>INDEX('P-07 HACCP score'!$C$3:$E$6,MATCH(M115,'P-07 HACCP score'!$B$3:$B$6,0),MATCH('D-14 Ernst'!D$2,'P-07 HACCP score'!$C$2:$E$2,0))</f>
        <v>0</v>
      </c>
      <c r="AV115" s="6">
        <f>INDEX('P-07 HACCP score'!$C$3:$E$6,MATCH(N115,'P-07 HACCP score'!$B$3:$B$6,0),MATCH('D-14 Ernst'!E$2,'P-07 HACCP score'!$C$2:$E$2,0))</f>
        <v>0</v>
      </c>
      <c r="AW115" s="6">
        <f>INDEX('P-07 HACCP score'!$C$3:$E$6,MATCH(O115,'P-07 HACCP score'!$B$3:$B$6,0),MATCH('D-14 Ernst'!F$2,'P-07 HACCP score'!$C$2:$E$2,0))</f>
        <v>0</v>
      </c>
      <c r="AX115" s="6">
        <f>INDEX('P-07 HACCP score'!$C$3:$E$6,MATCH(P115,'P-07 HACCP score'!$B$3:$B$6,0),MATCH('D-14 Ernst'!G$2,'P-07 HACCP score'!$C$2:$E$2,0))</f>
        <v>0</v>
      </c>
      <c r="AY115" s="6">
        <f>INDEX('P-07 HACCP score'!$C$3:$E$6,MATCH(Q115,'P-07 HACCP score'!$B$3:$B$6,0),MATCH('D-14 Ernst'!H$2,'P-07 HACCP score'!$C$2:$E$2,0))</f>
        <v>0</v>
      </c>
      <c r="AZ115" s="6">
        <f>INDEX('P-07 HACCP score'!$C$3:$E$6,MATCH(R115,'P-07 HACCP score'!$B$3:$B$6,0),MATCH('D-14 Ernst'!I$2,'P-07 HACCP score'!$C$2:$E$2,0))</f>
        <v>0</v>
      </c>
      <c r="BA115" s="6">
        <f>INDEX('P-07 HACCP score'!$C$3:$E$6,MATCH(S115,'P-07 HACCP score'!$B$3:$B$6,0),MATCH('D-14 Ernst'!J$2,'P-07 HACCP score'!$C$2:$E$2,0))</f>
        <v>0</v>
      </c>
      <c r="BB115" s="6">
        <f>INDEX('P-07 HACCP score'!$C$3:$E$6,MATCH(T115,'P-07 HACCP score'!$B$3:$B$6,0),MATCH('D-14 Ernst'!K$2,'P-07 HACCP score'!$C$2:$E$2,0))</f>
        <v>0</v>
      </c>
      <c r="BC115" s="6">
        <f>INDEX('P-07 HACCP score'!$C$3:$E$6,MATCH(U115,'P-07 HACCP score'!$B$3:$B$6,0),MATCH('D-14 Ernst'!L$2,'P-07 HACCP score'!$C$2:$E$2,0))</f>
        <v>0</v>
      </c>
      <c r="BD115" s="6">
        <f>INDEX('P-07 HACCP score'!$C$3:$E$6,MATCH(V115,'P-07 HACCP score'!$B$3:$B$6,0),MATCH('D-14 Ernst'!M$2,'P-07 HACCP score'!$C$2:$E$2,0))</f>
        <v>0</v>
      </c>
      <c r="BE115" s="6">
        <f>INDEX('P-07 HACCP score'!$C$3:$E$6,MATCH(W115,'P-07 HACCP score'!$B$3:$B$6,0),MATCH('D-14 Ernst'!N$2,'P-07 HACCP score'!$C$2:$E$2,0))</f>
        <v>0</v>
      </c>
      <c r="BF115" s="6">
        <f>INDEX('P-07 HACCP score'!$C$3:$E$6,MATCH(X115,'P-07 HACCP score'!$B$3:$B$6,0),MATCH('D-14 Ernst'!O$2,'P-07 HACCP score'!$C$2:$E$2,0))</f>
        <v>0</v>
      </c>
      <c r="BG115" s="6">
        <f>INDEX('P-07 HACCP score'!$C$3:$E$6,MATCH(Y115,'P-07 HACCP score'!$B$3:$B$6,0),MATCH('D-14 Ernst'!P$2,'P-07 HACCP score'!$C$2:$E$2,0))</f>
        <v>0</v>
      </c>
      <c r="BH115" s="6">
        <f>INDEX('P-07 HACCP score'!$C$3:$E$6,MATCH(Z115,'P-07 HACCP score'!$B$3:$B$6,0),MATCH('D-14 Ernst'!Q$2,'P-07 HACCP score'!$C$2:$E$2,0))</f>
        <v>0</v>
      </c>
      <c r="BI115" s="6">
        <f>INDEX('P-07 HACCP score'!$C$3:$E$6,MATCH(AA115,'P-07 HACCP score'!$B$3:$B$6,0),MATCH('D-14 Ernst'!R$2,'P-07 HACCP score'!$C$2:$E$2,0))</f>
        <v>0</v>
      </c>
      <c r="BJ115" s="6">
        <f>INDEX('P-07 HACCP score'!$C$3:$E$6,MATCH(AB115,'P-07 HACCP score'!$B$3:$B$6,0),MATCH('D-14 Ernst'!S$2,'P-07 HACCP score'!$C$2:$E$2,0))</f>
        <v>0</v>
      </c>
      <c r="BK115" s="6">
        <f>INDEX('P-07 HACCP score'!$C$3:$E$6,MATCH(AC115,'P-07 HACCP score'!$B$3:$B$6,0),MATCH('D-14 Ernst'!T$2,'P-07 HACCP score'!$C$2:$E$2,0))</f>
        <v>0</v>
      </c>
      <c r="BL115" s="6">
        <f>INDEX('P-07 HACCP score'!$C$3:$E$6,MATCH(AD115,'P-07 HACCP score'!$B$3:$B$6,0),MATCH('D-14 Ernst'!U$2,'P-07 HACCP score'!$C$2:$E$2,0))</f>
        <v>0</v>
      </c>
      <c r="BM115" s="6">
        <f>INDEX('P-07 HACCP score'!$C$3:$E$6,MATCH(AE115,'P-07 HACCP score'!$B$3:$B$6,0),MATCH('D-14 Ernst'!V$2,'P-07 HACCP score'!$C$2:$E$2,0))</f>
        <v>0</v>
      </c>
      <c r="BN115" s="6">
        <f>INDEX('P-07 HACCP score'!$C$3:$E$6,MATCH(AF115,'P-07 HACCP score'!$B$3:$B$6,0),MATCH('D-14 Ernst'!W$2,'P-07 HACCP score'!$C$2:$E$2,0))</f>
        <v>0</v>
      </c>
      <c r="BO115" s="6">
        <f>INDEX('P-07 HACCP score'!$C$3:$E$6,MATCH(AG115,'P-07 HACCP score'!$B$3:$B$6,0),MATCH('D-14 Ernst'!X$2,'P-07 HACCP score'!$C$2:$E$2,0))</f>
        <v>0</v>
      </c>
    </row>
    <row r="116" spans="1:67" x14ac:dyDescent="0.25">
      <c r="A116" s="26" t="s">
        <v>282</v>
      </c>
      <c r="B116" s="25" t="s">
        <v>283</v>
      </c>
      <c r="C116" s="28" t="s">
        <v>1409</v>
      </c>
      <c r="D116" s="27" t="s">
        <v>34</v>
      </c>
      <c r="E116" s="8" t="s">
        <v>35</v>
      </c>
      <c r="F116" s="9"/>
      <c r="G116" s="9"/>
      <c r="H116" s="10"/>
      <c r="I116" s="10"/>
      <c r="J116" s="10"/>
      <c r="K116" s="10"/>
      <c r="L116" s="10"/>
      <c r="M116" s="9"/>
      <c r="N116" s="9"/>
      <c r="O116" s="9"/>
      <c r="P116" s="9"/>
      <c r="Q116" s="9"/>
      <c r="R116" s="9"/>
      <c r="S116" s="9"/>
      <c r="T116" s="9"/>
      <c r="U116" s="9"/>
      <c r="V116" s="9"/>
      <c r="W116" s="9"/>
      <c r="X116" s="9"/>
      <c r="Y116" s="9"/>
      <c r="Z116" s="9"/>
      <c r="AA116" s="9"/>
      <c r="AB116" s="9"/>
      <c r="AC116" s="9"/>
      <c r="AD116" s="9"/>
      <c r="AE116" s="9"/>
      <c r="AF116" s="9"/>
      <c r="AG116" s="7"/>
      <c r="AH116" s="11">
        <f t="shared" si="7"/>
        <v>0</v>
      </c>
      <c r="AI116" s="12">
        <f t="shared" si="8"/>
        <v>0</v>
      </c>
      <c r="AJ116" s="13" t="str">
        <f t="shared" si="9"/>
        <v>LAAG</v>
      </c>
      <c r="AK116" s="33" t="str">
        <f t="shared" si="10"/>
        <v>N</v>
      </c>
      <c r="AL116" s="14" t="str">
        <f t="shared" si="11"/>
        <v>LAAG</v>
      </c>
      <c r="AM116" s="8" t="s">
        <v>35</v>
      </c>
      <c r="AN116" s="9" t="s">
        <v>36</v>
      </c>
      <c r="AO116" s="9" t="s">
        <v>37</v>
      </c>
      <c r="AP116" s="18" t="str">
        <f t="shared" si="12"/>
        <v>N</v>
      </c>
      <c r="AQ116" s="15" t="str">
        <f t="shared" si="13"/>
        <v>LAAG</v>
      </c>
      <c r="AR116" s="6">
        <f>INDEX('P-07 HACCP score'!$C$3:$E$6,MATCH(E116,'P-07 HACCP score'!$B$3:$B$6,0),MATCH('D-14 Ernst'!A$2,'P-07 HACCP score'!$C$2:$E$2,0))</f>
        <v>2</v>
      </c>
      <c r="AS116" s="6">
        <f>INDEX('P-07 HACCP score'!$C$3:$E$6,MATCH(F116,'P-07 HACCP score'!$B$3:$B$6,0),MATCH('D-14 Ernst'!B$2,'P-07 HACCP score'!$C$2:$E$2,0))</f>
        <v>0</v>
      </c>
      <c r="AT116" s="6">
        <f>INDEX('P-07 HACCP score'!$C$3:$E$6,MATCH(G116,'P-07 HACCP score'!$B$3:$B$6,0),MATCH('D-14 Ernst'!C$2,'P-07 HACCP score'!$C$2:$E$2,0))</f>
        <v>0</v>
      </c>
      <c r="AU116" s="6">
        <f>INDEX('P-07 HACCP score'!$C$3:$E$6,MATCH(M116,'P-07 HACCP score'!$B$3:$B$6,0),MATCH('D-14 Ernst'!D$2,'P-07 HACCP score'!$C$2:$E$2,0))</f>
        <v>0</v>
      </c>
      <c r="AV116" s="6">
        <f>INDEX('P-07 HACCP score'!$C$3:$E$6,MATCH(N116,'P-07 HACCP score'!$B$3:$B$6,0),MATCH('D-14 Ernst'!E$2,'P-07 HACCP score'!$C$2:$E$2,0))</f>
        <v>0</v>
      </c>
      <c r="AW116" s="6">
        <f>INDEX('P-07 HACCP score'!$C$3:$E$6,MATCH(O116,'P-07 HACCP score'!$B$3:$B$6,0),MATCH('D-14 Ernst'!F$2,'P-07 HACCP score'!$C$2:$E$2,0))</f>
        <v>0</v>
      </c>
      <c r="AX116" s="6">
        <f>INDEX('P-07 HACCP score'!$C$3:$E$6,MATCH(P116,'P-07 HACCP score'!$B$3:$B$6,0),MATCH('D-14 Ernst'!G$2,'P-07 HACCP score'!$C$2:$E$2,0))</f>
        <v>0</v>
      </c>
      <c r="AY116" s="6">
        <f>INDEX('P-07 HACCP score'!$C$3:$E$6,MATCH(Q116,'P-07 HACCP score'!$B$3:$B$6,0),MATCH('D-14 Ernst'!H$2,'P-07 HACCP score'!$C$2:$E$2,0))</f>
        <v>0</v>
      </c>
      <c r="AZ116" s="6">
        <f>INDEX('P-07 HACCP score'!$C$3:$E$6,MATCH(R116,'P-07 HACCP score'!$B$3:$B$6,0),MATCH('D-14 Ernst'!I$2,'P-07 HACCP score'!$C$2:$E$2,0))</f>
        <v>0</v>
      </c>
      <c r="BA116" s="6">
        <f>INDEX('P-07 HACCP score'!$C$3:$E$6,MATCH(S116,'P-07 HACCP score'!$B$3:$B$6,0),MATCH('D-14 Ernst'!J$2,'P-07 HACCP score'!$C$2:$E$2,0))</f>
        <v>0</v>
      </c>
      <c r="BB116" s="6">
        <f>INDEX('P-07 HACCP score'!$C$3:$E$6,MATCH(T116,'P-07 HACCP score'!$B$3:$B$6,0),MATCH('D-14 Ernst'!K$2,'P-07 HACCP score'!$C$2:$E$2,0))</f>
        <v>0</v>
      </c>
      <c r="BC116" s="6">
        <f>INDEX('P-07 HACCP score'!$C$3:$E$6,MATCH(U116,'P-07 HACCP score'!$B$3:$B$6,0),MATCH('D-14 Ernst'!L$2,'P-07 HACCP score'!$C$2:$E$2,0))</f>
        <v>0</v>
      </c>
      <c r="BD116" s="6">
        <f>INDEX('P-07 HACCP score'!$C$3:$E$6,MATCH(V116,'P-07 HACCP score'!$B$3:$B$6,0),MATCH('D-14 Ernst'!M$2,'P-07 HACCP score'!$C$2:$E$2,0))</f>
        <v>0</v>
      </c>
      <c r="BE116" s="6">
        <f>INDEX('P-07 HACCP score'!$C$3:$E$6,MATCH(W116,'P-07 HACCP score'!$B$3:$B$6,0),MATCH('D-14 Ernst'!N$2,'P-07 HACCP score'!$C$2:$E$2,0))</f>
        <v>0</v>
      </c>
      <c r="BF116" s="6">
        <f>INDEX('P-07 HACCP score'!$C$3:$E$6,MATCH(X116,'P-07 HACCP score'!$B$3:$B$6,0),MATCH('D-14 Ernst'!O$2,'P-07 HACCP score'!$C$2:$E$2,0))</f>
        <v>0</v>
      </c>
      <c r="BG116" s="6">
        <f>INDEX('P-07 HACCP score'!$C$3:$E$6,MATCH(Y116,'P-07 HACCP score'!$B$3:$B$6,0),MATCH('D-14 Ernst'!P$2,'P-07 HACCP score'!$C$2:$E$2,0))</f>
        <v>0</v>
      </c>
      <c r="BH116" s="6">
        <f>INDEX('P-07 HACCP score'!$C$3:$E$6,MATCH(Z116,'P-07 HACCP score'!$B$3:$B$6,0),MATCH('D-14 Ernst'!Q$2,'P-07 HACCP score'!$C$2:$E$2,0))</f>
        <v>0</v>
      </c>
      <c r="BI116" s="6">
        <f>INDEX('P-07 HACCP score'!$C$3:$E$6,MATCH(AA116,'P-07 HACCP score'!$B$3:$B$6,0),MATCH('D-14 Ernst'!R$2,'P-07 HACCP score'!$C$2:$E$2,0))</f>
        <v>0</v>
      </c>
      <c r="BJ116" s="6">
        <f>INDEX('P-07 HACCP score'!$C$3:$E$6,MATCH(AB116,'P-07 HACCP score'!$B$3:$B$6,0),MATCH('D-14 Ernst'!S$2,'P-07 HACCP score'!$C$2:$E$2,0))</f>
        <v>0</v>
      </c>
      <c r="BK116" s="6">
        <f>INDEX('P-07 HACCP score'!$C$3:$E$6,MATCH(AC116,'P-07 HACCP score'!$B$3:$B$6,0),MATCH('D-14 Ernst'!T$2,'P-07 HACCP score'!$C$2:$E$2,0))</f>
        <v>0</v>
      </c>
      <c r="BL116" s="6">
        <f>INDEX('P-07 HACCP score'!$C$3:$E$6,MATCH(AD116,'P-07 HACCP score'!$B$3:$B$6,0),MATCH('D-14 Ernst'!U$2,'P-07 HACCP score'!$C$2:$E$2,0))</f>
        <v>0</v>
      </c>
      <c r="BM116" s="6">
        <f>INDEX('P-07 HACCP score'!$C$3:$E$6,MATCH(AE116,'P-07 HACCP score'!$B$3:$B$6,0),MATCH('D-14 Ernst'!V$2,'P-07 HACCP score'!$C$2:$E$2,0))</f>
        <v>0</v>
      </c>
      <c r="BN116" s="6">
        <f>INDEX('P-07 HACCP score'!$C$3:$E$6,MATCH(AF116,'P-07 HACCP score'!$B$3:$B$6,0),MATCH('D-14 Ernst'!W$2,'P-07 HACCP score'!$C$2:$E$2,0))</f>
        <v>0</v>
      </c>
      <c r="BO116" s="6">
        <f>INDEX('P-07 HACCP score'!$C$3:$E$6,MATCH(AG116,'P-07 HACCP score'!$B$3:$B$6,0),MATCH('D-14 Ernst'!X$2,'P-07 HACCP score'!$C$2:$E$2,0))</f>
        <v>0</v>
      </c>
    </row>
    <row r="117" spans="1:67" x14ac:dyDescent="0.25">
      <c r="A117" s="26" t="s">
        <v>284</v>
      </c>
      <c r="B117" s="25" t="s">
        <v>285</v>
      </c>
      <c r="C117" s="28" t="s">
        <v>1409</v>
      </c>
      <c r="D117" s="27" t="s">
        <v>34</v>
      </c>
      <c r="E117" s="8" t="s">
        <v>35</v>
      </c>
      <c r="F117" s="9"/>
      <c r="G117" s="9"/>
      <c r="H117" s="10"/>
      <c r="I117" s="10"/>
      <c r="J117" s="10"/>
      <c r="K117" s="10"/>
      <c r="L117" s="10"/>
      <c r="M117" s="9"/>
      <c r="N117" s="9"/>
      <c r="O117" s="9"/>
      <c r="P117" s="9"/>
      <c r="Q117" s="9"/>
      <c r="R117" s="9"/>
      <c r="S117" s="9"/>
      <c r="T117" s="9"/>
      <c r="U117" s="9"/>
      <c r="V117" s="9"/>
      <c r="W117" s="9"/>
      <c r="X117" s="9"/>
      <c r="Y117" s="9"/>
      <c r="Z117" s="9"/>
      <c r="AA117" s="9"/>
      <c r="AB117" s="9"/>
      <c r="AC117" s="9"/>
      <c r="AD117" s="9"/>
      <c r="AE117" s="9"/>
      <c r="AF117" s="9"/>
      <c r="AG117" s="7"/>
      <c r="AH117" s="11">
        <f t="shared" si="7"/>
        <v>0</v>
      </c>
      <c r="AI117" s="12">
        <f t="shared" si="8"/>
        <v>0</v>
      </c>
      <c r="AJ117" s="13" t="str">
        <f t="shared" si="9"/>
        <v>LAAG</v>
      </c>
      <c r="AK117" s="33" t="str">
        <f t="shared" si="10"/>
        <v>N</v>
      </c>
      <c r="AL117" s="14" t="str">
        <f t="shared" si="11"/>
        <v>LAAG</v>
      </c>
      <c r="AM117" s="8" t="s">
        <v>35</v>
      </c>
      <c r="AN117" s="9" t="s">
        <v>36</v>
      </c>
      <c r="AO117" s="9" t="s">
        <v>37</v>
      </c>
      <c r="AP117" s="18" t="str">
        <f t="shared" si="12"/>
        <v>N</v>
      </c>
      <c r="AQ117" s="15" t="str">
        <f t="shared" si="13"/>
        <v>LAAG</v>
      </c>
      <c r="AR117" s="6">
        <f>INDEX('P-07 HACCP score'!$C$3:$E$6,MATCH(E117,'P-07 HACCP score'!$B$3:$B$6,0),MATCH('D-14 Ernst'!A$2,'P-07 HACCP score'!$C$2:$E$2,0))</f>
        <v>2</v>
      </c>
      <c r="AS117" s="6">
        <f>INDEX('P-07 HACCP score'!$C$3:$E$6,MATCH(F117,'P-07 HACCP score'!$B$3:$B$6,0),MATCH('D-14 Ernst'!B$2,'P-07 HACCP score'!$C$2:$E$2,0))</f>
        <v>0</v>
      </c>
      <c r="AT117" s="6">
        <f>INDEX('P-07 HACCP score'!$C$3:$E$6,MATCH(G117,'P-07 HACCP score'!$B$3:$B$6,0),MATCH('D-14 Ernst'!C$2,'P-07 HACCP score'!$C$2:$E$2,0))</f>
        <v>0</v>
      </c>
      <c r="AU117" s="6">
        <f>INDEX('P-07 HACCP score'!$C$3:$E$6,MATCH(M117,'P-07 HACCP score'!$B$3:$B$6,0),MATCH('D-14 Ernst'!D$2,'P-07 HACCP score'!$C$2:$E$2,0))</f>
        <v>0</v>
      </c>
      <c r="AV117" s="6">
        <f>INDEX('P-07 HACCP score'!$C$3:$E$6,MATCH(N117,'P-07 HACCP score'!$B$3:$B$6,0),MATCH('D-14 Ernst'!E$2,'P-07 HACCP score'!$C$2:$E$2,0))</f>
        <v>0</v>
      </c>
      <c r="AW117" s="6">
        <f>INDEX('P-07 HACCP score'!$C$3:$E$6,MATCH(O117,'P-07 HACCP score'!$B$3:$B$6,0),MATCH('D-14 Ernst'!F$2,'P-07 HACCP score'!$C$2:$E$2,0))</f>
        <v>0</v>
      </c>
      <c r="AX117" s="6">
        <f>INDEX('P-07 HACCP score'!$C$3:$E$6,MATCH(P117,'P-07 HACCP score'!$B$3:$B$6,0),MATCH('D-14 Ernst'!G$2,'P-07 HACCP score'!$C$2:$E$2,0))</f>
        <v>0</v>
      </c>
      <c r="AY117" s="6">
        <f>INDEX('P-07 HACCP score'!$C$3:$E$6,MATCH(Q117,'P-07 HACCP score'!$B$3:$B$6,0),MATCH('D-14 Ernst'!H$2,'P-07 HACCP score'!$C$2:$E$2,0))</f>
        <v>0</v>
      </c>
      <c r="AZ117" s="6">
        <f>INDEX('P-07 HACCP score'!$C$3:$E$6,MATCH(R117,'P-07 HACCP score'!$B$3:$B$6,0),MATCH('D-14 Ernst'!I$2,'P-07 HACCP score'!$C$2:$E$2,0))</f>
        <v>0</v>
      </c>
      <c r="BA117" s="6">
        <f>INDEX('P-07 HACCP score'!$C$3:$E$6,MATCH(S117,'P-07 HACCP score'!$B$3:$B$6,0),MATCH('D-14 Ernst'!J$2,'P-07 HACCP score'!$C$2:$E$2,0))</f>
        <v>0</v>
      </c>
      <c r="BB117" s="6">
        <f>INDEX('P-07 HACCP score'!$C$3:$E$6,MATCH(T117,'P-07 HACCP score'!$B$3:$B$6,0),MATCH('D-14 Ernst'!K$2,'P-07 HACCP score'!$C$2:$E$2,0))</f>
        <v>0</v>
      </c>
      <c r="BC117" s="6">
        <f>INDEX('P-07 HACCP score'!$C$3:$E$6,MATCH(U117,'P-07 HACCP score'!$B$3:$B$6,0),MATCH('D-14 Ernst'!L$2,'P-07 HACCP score'!$C$2:$E$2,0))</f>
        <v>0</v>
      </c>
      <c r="BD117" s="6">
        <f>INDEX('P-07 HACCP score'!$C$3:$E$6,MATCH(V117,'P-07 HACCP score'!$B$3:$B$6,0),MATCH('D-14 Ernst'!M$2,'P-07 HACCP score'!$C$2:$E$2,0))</f>
        <v>0</v>
      </c>
      <c r="BE117" s="6">
        <f>INDEX('P-07 HACCP score'!$C$3:$E$6,MATCH(W117,'P-07 HACCP score'!$B$3:$B$6,0),MATCH('D-14 Ernst'!N$2,'P-07 HACCP score'!$C$2:$E$2,0))</f>
        <v>0</v>
      </c>
      <c r="BF117" s="6">
        <f>INDEX('P-07 HACCP score'!$C$3:$E$6,MATCH(X117,'P-07 HACCP score'!$B$3:$B$6,0),MATCH('D-14 Ernst'!O$2,'P-07 HACCP score'!$C$2:$E$2,0))</f>
        <v>0</v>
      </c>
      <c r="BG117" s="6">
        <f>INDEX('P-07 HACCP score'!$C$3:$E$6,MATCH(Y117,'P-07 HACCP score'!$B$3:$B$6,0),MATCH('D-14 Ernst'!P$2,'P-07 HACCP score'!$C$2:$E$2,0))</f>
        <v>0</v>
      </c>
      <c r="BH117" s="6">
        <f>INDEX('P-07 HACCP score'!$C$3:$E$6,MATCH(Z117,'P-07 HACCP score'!$B$3:$B$6,0),MATCH('D-14 Ernst'!Q$2,'P-07 HACCP score'!$C$2:$E$2,0))</f>
        <v>0</v>
      </c>
      <c r="BI117" s="6">
        <f>INDEX('P-07 HACCP score'!$C$3:$E$6,MATCH(AA117,'P-07 HACCP score'!$B$3:$B$6,0),MATCH('D-14 Ernst'!R$2,'P-07 HACCP score'!$C$2:$E$2,0))</f>
        <v>0</v>
      </c>
      <c r="BJ117" s="6">
        <f>INDEX('P-07 HACCP score'!$C$3:$E$6,MATCH(AB117,'P-07 HACCP score'!$B$3:$B$6,0),MATCH('D-14 Ernst'!S$2,'P-07 HACCP score'!$C$2:$E$2,0))</f>
        <v>0</v>
      </c>
      <c r="BK117" s="6">
        <f>INDEX('P-07 HACCP score'!$C$3:$E$6,MATCH(AC117,'P-07 HACCP score'!$B$3:$B$6,0),MATCH('D-14 Ernst'!T$2,'P-07 HACCP score'!$C$2:$E$2,0))</f>
        <v>0</v>
      </c>
      <c r="BL117" s="6">
        <f>INDEX('P-07 HACCP score'!$C$3:$E$6,MATCH(AD117,'P-07 HACCP score'!$B$3:$B$6,0),MATCH('D-14 Ernst'!U$2,'P-07 HACCP score'!$C$2:$E$2,0))</f>
        <v>0</v>
      </c>
      <c r="BM117" s="6">
        <f>INDEX('P-07 HACCP score'!$C$3:$E$6,MATCH(AE117,'P-07 HACCP score'!$B$3:$B$6,0),MATCH('D-14 Ernst'!V$2,'P-07 HACCP score'!$C$2:$E$2,0))</f>
        <v>0</v>
      </c>
      <c r="BN117" s="6">
        <f>INDEX('P-07 HACCP score'!$C$3:$E$6,MATCH(AF117,'P-07 HACCP score'!$B$3:$B$6,0),MATCH('D-14 Ernst'!W$2,'P-07 HACCP score'!$C$2:$E$2,0))</f>
        <v>0</v>
      </c>
      <c r="BO117" s="6">
        <f>INDEX('P-07 HACCP score'!$C$3:$E$6,MATCH(AG117,'P-07 HACCP score'!$B$3:$B$6,0),MATCH('D-14 Ernst'!X$2,'P-07 HACCP score'!$C$2:$E$2,0))</f>
        <v>0</v>
      </c>
    </row>
    <row r="118" spans="1:67" x14ac:dyDescent="0.25">
      <c r="A118" s="26" t="s">
        <v>1411</v>
      </c>
      <c r="B118" s="25" t="s">
        <v>1371</v>
      </c>
      <c r="C118" s="28" t="s">
        <v>1395</v>
      </c>
      <c r="D118" s="27" t="s">
        <v>34</v>
      </c>
      <c r="E118" s="8" t="s">
        <v>35</v>
      </c>
      <c r="F118" s="9"/>
      <c r="G118" s="9"/>
      <c r="H118" s="10"/>
      <c r="I118" s="10"/>
      <c r="J118" s="10"/>
      <c r="K118" s="10"/>
      <c r="L118" s="10"/>
      <c r="M118" s="9"/>
      <c r="N118" s="9" t="s">
        <v>35</v>
      </c>
      <c r="O118" s="9"/>
      <c r="P118" s="9"/>
      <c r="Q118" s="9"/>
      <c r="R118" s="9"/>
      <c r="S118" s="9"/>
      <c r="T118" s="9"/>
      <c r="U118" s="9"/>
      <c r="V118" s="9"/>
      <c r="W118" s="9" t="s">
        <v>35</v>
      </c>
      <c r="X118" s="9"/>
      <c r="Y118" s="9"/>
      <c r="Z118" s="9"/>
      <c r="AA118" s="9"/>
      <c r="AB118" s="9"/>
      <c r="AC118" s="9"/>
      <c r="AD118" s="9"/>
      <c r="AE118" s="9"/>
      <c r="AF118" s="9"/>
      <c r="AG118" s="7"/>
      <c r="AH118" s="11">
        <f t="shared" si="7"/>
        <v>0</v>
      </c>
      <c r="AI118" s="12">
        <f t="shared" si="8"/>
        <v>0</v>
      </c>
      <c r="AJ118" s="13" t="str">
        <f t="shared" si="9"/>
        <v>LAAG</v>
      </c>
      <c r="AK118" s="33" t="str">
        <f t="shared" si="10"/>
        <v>N</v>
      </c>
      <c r="AL118" s="14" t="str">
        <f t="shared" si="11"/>
        <v>LAAG</v>
      </c>
      <c r="AM118" s="8" t="s">
        <v>35</v>
      </c>
      <c r="AN118" s="9" t="s">
        <v>36</v>
      </c>
      <c r="AO118" s="9" t="s">
        <v>37</v>
      </c>
      <c r="AP118" s="18" t="str">
        <f t="shared" si="12"/>
        <v>N</v>
      </c>
      <c r="AQ118" s="15" t="str">
        <f t="shared" si="13"/>
        <v>LAAG</v>
      </c>
      <c r="AR118" s="6">
        <f>INDEX('P-07 HACCP score'!$C$3:$E$6,MATCH(E118,'P-07 HACCP score'!$B$3:$B$6,0),MATCH('D-14 Ernst'!A$2,'P-07 HACCP score'!$C$2:$E$2,0))</f>
        <v>2</v>
      </c>
      <c r="AS118" s="6">
        <f>INDEX('P-07 HACCP score'!$C$3:$E$6,MATCH(F118,'P-07 HACCP score'!$B$3:$B$6,0),MATCH('D-14 Ernst'!B$2,'P-07 HACCP score'!$C$2:$E$2,0))</f>
        <v>0</v>
      </c>
      <c r="AT118" s="6">
        <f>INDEX('P-07 HACCP score'!$C$3:$E$6,MATCH(G118,'P-07 HACCP score'!$B$3:$B$6,0),MATCH('D-14 Ernst'!C$2,'P-07 HACCP score'!$C$2:$E$2,0))</f>
        <v>0</v>
      </c>
      <c r="AU118" s="6">
        <f>INDEX('P-07 HACCP score'!$C$3:$E$6,MATCH(M118,'P-07 HACCP score'!$B$3:$B$6,0),MATCH('D-14 Ernst'!D$2,'P-07 HACCP score'!$C$2:$E$2,0))</f>
        <v>0</v>
      </c>
      <c r="AV118" s="6">
        <f>INDEX('P-07 HACCP score'!$C$3:$E$6,MATCH(N118,'P-07 HACCP score'!$B$3:$B$6,0),MATCH('D-14 Ernst'!E$2,'P-07 HACCP score'!$C$2:$E$2,0))</f>
        <v>2</v>
      </c>
      <c r="AW118" s="6">
        <f>INDEX('P-07 HACCP score'!$C$3:$E$6,MATCH(O118,'P-07 HACCP score'!$B$3:$B$6,0),MATCH('D-14 Ernst'!F$2,'P-07 HACCP score'!$C$2:$E$2,0))</f>
        <v>0</v>
      </c>
      <c r="AX118" s="6">
        <f>INDEX('P-07 HACCP score'!$C$3:$E$6,MATCH(P118,'P-07 HACCP score'!$B$3:$B$6,0),MATCH('D-14 Ernst'!G$2,'P-07 HACCP score'!$C$2:$E$2,0))</f>
        <v>0</v>
      </c>
      <c r="AY118" s="6">
        <f>INDEX('P-07 HACCP score'!$C$3:$E$6,MATCH(Q118,'P-07 HACCP score'!$B$3:$B$6,0),MATCH('D-14 Ernst'!H$2,'P-07 HACCP score'!$C$2:$E$2,0))</f>
        <v>0</v>
      </c>
      <c r="AZ118" s="6">
        <f>INDEX('P-07 HACCP score'!$C$3:$E$6,MATCH(R118,'P-07 HACCP score'!$B$3:$B$6,0),MATCH('D-14 Ernst'!I$2,'P-07 HACCP score'!$C$2:$E$2,0))</f>
        <v>0</v>
      </c>
      <c r="BA118" s="6">
        <f>INDEX('P-07 HACCP score'!$C$3:$E$6,MATCH(S118,'P-07 HACCP score'!$B$3:$B$6,0),MATCH('D-14 Ernst'!J$2,'P-07 HACCP score'!$C$2:$E$2,0))</f>
        <v>0</v>
      </c>
      <c r="BB118" s="6">
        <f>INDEX('P-07 HACCP score'!$C$3:$E$6,MATCH(T118,'P-07 HACCP score'!$B$3:$B$6,0),MATCH('D-14 Ernst'!K$2,'P-07 HACCP score'!$C$2:$E$2,0))</f>
        <v>0</v>
      </c>
      <c r="BC118" s="6">
        <f>INDEX('P-07 HACCP score'!$C$3:$E$6,MATCH(U118,'P-07 HACCP score'!$B$3:$B$6,0),MATCH('D-14 Ernst'!L$2,'P-07 HACCP score'!$C$2:$E$2,0))</f>
        <v>0</v>
      </c>
      <c r="BD118" s="6">
        <f>INDEX('P-07 HACCP score'!$C$3:$E$6,MATCH(V118,'P-07 HACCP score'!$B$3:$B$6,0),MATCH('D-14 Ernst'!M$2,'P-07 HACCP score'!$C$2:$E$2,0))</f>
        <v>0</v>
      </c>
      <c r="BE118" s="6">
        <f>INDEX('P-07 HACCP score'!$C$3:$E$6,MATCH(W118,'P-07 HACCP score'!$B$3:$B$6,0),MATCH('D-14 Ernst'!N$2,'P-07 HACCP score'!$C$2:$E$2,0))</f>
        <v>2</v>
      </c>
      <c r="BF118" s="6">
        <f>INDEX('P-07 HACCP score'!$C$3:$E$6,MATCH(X118,'P-07 HACCP score'!$B$3:$B$6,0),MATCH('D-14 Ernst'!O$2,'P-07 HACCP score'!$C$2:$E$2,0))</f>
        <v>0</v>
      </c>
      <c r="BG118" s="6">
        <f>INDEX('P-07 HACCP score'!$C$3:$E$6,MATCH(Y118,'P-07 HACCP score'!$B$3:$B$6,0),MATCH('D-14 Ernst'!P$2,'P-07 HACCP score'!$C$2:$E$2,0))</f>
        <v>0</v>
      </c>
      <c r="BH118" s="6">
        <f>INDEX('P-07 HACCP score'!$C$3:$E$6,MATCH(Z118,'P-07 HACCP score'!$B$3:$B$6,0),MATCH('D-14 Ernst'!Q$2,'P-07 HACCP score'!$C$2:$E$2,0))</f>
        <v>0</v>
      </c>
      <c r="BI118" s="6">
        <f>INDEX('P-07 HACCP score'!$C$3:$E$6,MATCH(AA118,'P-07 HACCP score'!$B$3:$B$6,0),MATCH('D-14 Ernst'!R$2,'P-07 HACCP score'!$C$2:$E$2,0))</f>
        <v>0</v>
      </c>
      <c r="BJ118" s="6">
        <f>INDEX('P-07 HACCP score'!$C$3:$E$6,MATCH(AB118,'P-07 HACCP score'!$B$3:$B$6,0),MATCH('D-14 Ernst'!S$2,'P-07 HACCP score'!$C$2:$E$2,0))</f>
        <v>0</v>
      </c>
      <c r="BK118" s="6">
        <f>INDEX('P-07 HACCP score'!$C$3:$E$6,MATCH(AC118,'P-07 HACCP score'!$B$3:$B$6,0),MATCH('D-14 Ernst'!T$2,'P-07 HACCP score'!$C$2:$E$2,0))</f>
        <v>0</v>
      </c>
      <c r="BL118" s="6">
        <f>INDEX('P-07 HACCP score'!$C$3:$E$6,MATCH(AD118,'P-07 HACCP score'!$B$3:$B$6,0),MATCH('D-14 Ernst'!U$2,'P-07 HACCP score'!$C$2:$E$2,0))</f>
        <v>0</v>
      </c>
      <c r="BM118" s="6">
        <f>INDEX('P-07 HACCP score'!$C$3:$E$6,MATCH(AE118,'P-07 HACCP score'!$B$3:$B$6,0),MATCH('D-14 Ernst'!V$2,'P-07 HACCP score'!$C$2:$E$2,0))</f>
        <v>0</v>
      </c>
      <c r="BN118" s="6">
        <f>INDEX('P-07 HACCP score'!$C$3:$E$6,MATCH(AF118,'P-07 HACCP score'!$B$3:$B$6,0),MATCH('D-14 Ernst'!W$2,'P-07 HACCP score'!$C$2:$E$2,0))</f>
        <v>0</v>
      </c>
      <c r="BO118" s="6">
        <f>INDEX('P-07 HACCP score'!$C$3:$E$6,MATCH(AG118,'P-07 HACCP score'!$B$3:$B$6,0),MATCH('D-14 Ernst'!X$2,'P-07 HACCP score'!$C$2:$E$2,0))</f>
        <v>0</v>
      </c>
    </row>
    <row r="119" spans="1:67" x14ac:dyDescent="0.25">
      <c r="A119" s="26" t="s">
        <v>286</v>
      </c>
      <c r="B119" s="25" t="s">
        <v>287</v>
      </c>
      <c r="C119" s="28" t="s">
        <v>1403</v>
      </c>
      <c r="D119" s="27" t="s">
        <v>85</v>
      </c>
      <c r="E119" s="8" t="s">
        <v>35</v>
      </c>
      <c r="F119" s="9" t="s">
        <v>35</v>
      </c>
      <c r="G119" s="9" t="s">
        <v>35</v>
      </c>
      <c r="H119" s="10" t="s">
        <v>35</v>
      </c>
      <c r="I119" s="10"/>
      <c r="J119" s="10"/>
      <c r="K119" s="10"/>
      <c r="L119" s="10"/>
      <c r="M119" s="9"/>
      <c r="N119" s="9"/>
      <c r="O119" s="9"/>
      <c r="P119" s="9"/>
      <c r="Q119" s="9"/>
      <c r="R119" s="9"/>
      <c r="S119" s="9"/>
      <c r="T119" s="9"/>
      <c r="U119" s="9"/>
      <c r="V119" s="9"/>
      <c r="W119" s="9"/>
      <c r="X119" s="9"/>
      <c r="Y119" s="9"/>
      <c r="Z119" s="9"/>
      <c r="AA119" s="9"/>
      <c r="AB119" s="9"/>
      <c r="AC119" s="9"/>
      <c r="AD119" s="9"/>
      <c r="AE119" s="9"/>
      <c r="AF119" s="9"/>
      <c r="AG119" s="7"/>
      <c r="AH119" s="11">
        <f t="shared" si="7"/>
        <v>1</v>
      </c>
      <c r="AI119" s="12">
        <f t="shared" si="8"/>
        <v>0</v>
      </c>
      <c r="AJ119" s="13" t="str">
        <f t="shared" si="9"/>
        <v>LAAG</v>
      </c>
      <c r="AK119" s="33" t="str">
        <f t="shared" si="10"/>
        <v>N</v>
      </c>
      <c r="AL119" s="14" t="str">
        <f t="shared" si="11"/>
        <v>LAAG</v>
      </c>
      <c r="AM119" s="8" t="s">
        <v>35</v>
      </c>
      <c r="AN119" s="9" t="s">
        <v>36</v>
      </c>
      <c r="AO119" s="9" t="s">
        <v>37</v>
      </c>
      <c r="AP119" s="18" t="str">
        <f t="shared" si="12"/>
        <v>N</v>
      </c>
      <c r="AQ119" s="15" t="str">
        <f t="shared" si="13"/>
        <v>LAAG</v>
      </c>
      <c r="AR119" s="6">
        <f>INDEX('P-07 HACCP score'!$C$3:$E$6,MATCH(E119,'P-07 HACCP score'!$B$3:$B$6,0),MATCH('D-14 Ernst'!A$2,'P-07 HACCP score'!$C$2:$E$2,0))</f>
        <v>2</v>
      </c>
      <c r="AS119" s="6">
        <f>INDEX('P-07 HACCP score'!$C$3:$E$6,MATCH(F119,'P-07 HACCP score'!$B$3:$B$6,0),MATCH('D-14 Ernst'!B$2,'P-07 HACCP score'!$C$2:$E$2,0))</f>
        <v>3</v>
      </c>
      <c r="AT119" s="6">
        <f>INDEX('P-07 HACCP score'!$C$3:$E$6,MATCH(G119,'P-07 HACCP score'!$B$3:$B$6,0),MATCH('D-14 Ernst'!C$2,'P-07 HACCP score'!$C$2:$E$2,0))</f>
        <v>2</v>
      </c>
      <c r="AU119" s="6">
        <f>INDEX('P-07 HACCP score'!$C$3:$E$6,MATCH(M119,'P-07 HACCP score'!$B$3:$B$6,0),MATCH('D-14 Ernst'!D$2,'P-07 HACCP score'!$C$2:$E$2,0))</f>
        <v>0</v>
      </c>
      <c r="AV119" s="6">
        <f>INDEX('P-07 HACCP score'!$C$3:$E$6,MATCH(N119,'P-07 HACCP score'!$B$3:$B$6,0),MATCH('D-14 Ernst'!E$2,'P-07 HACCP score'!$C$2:$E$2,0))</f>
        <v>0</v>
      </c>
      <c r="AW119" s="6">
        <f>INDEX('P-07 HACCP score'!$C$3:$E$6,MATCH(O119,'P-07 HACCP score'!$B$3:$B$6,0),MATCH('D-14 Ernst'!F$2,'P-07 HACCP score'!$C$2:$E$2,0))</f>
        <v>0</v>
      </c>
      <c r="AX119" s="6">
        <f>INDEX('P-07 HACCP score'!$C$3:$E$6,MATCH(P119,'P-07 HACCP score'!$B$3:$B$6,0),MATCH('D-14 Ernst'!G$2,'P-07 HACCP score'!$C$2:$E$2,0))</f>
        <v>0</v>
      </c>
      <c r="AY119" s="6">
        <f>INDEX('P-07 HACCP score'!$C$3:$E$6,MATCH(Q119,'P-07 HACCP score'!$B$3:$B$6,0),MATCH('D-14 Ernst'!H$2,'P-07 HACCP score'!$C$2:$E$2,0))</f>
        <v>0</v>
      </c>
      <c r="AZ119" s="6">
        <f>INDEX('P-07 HACCP score'!$C$3:$E$6,MATCH(R119,'P-07 HACCP score'!$B$3:$B$6,0),MATCH('D-14 Ernst'!I$2,'P-07 HACCP score'!$C$2:$E$2,0))</f>
        <v>0</v>
      </c>
      <c r="BA119" s="6">
        <f>INDEX('P-07 HACCP score'!$C$3:$E$6,MATCH(S119,'P-07 HACCP score'!$B$3:$B$6,0),MATCH('D-14 Ernst'!J$2,'P-07 HACCP score'!$C$2:$E$2,0))</f>
        <v>0</v>
      </c>
      <c r="BB119" s="6">
        <f>INDEX('P-07 HACCP score'!$C$3:$E$6,MATCH(T119,'P-07 HACCP score'!$B$3:$B$6,0),MATCH('D-14 Ernst'!K$2,'P-07 HACCP score'!$C$2:$E$2,0))</f>
        <v>0</v>
      </c>
      <c r="BC119" s="6">
        <f>INDEX('P-07 HACCP score'!$C$3:$E$6,MATCH(U119,'P-07 HACCP score'!$B$3:$B$6,0),MATCH('D-14 Ernst'!L$2,'P-07 HACCP score'!$C$2:$E$2,0))</f>
        <v>0</v>
      </c>
      <c r="BD119" s="6">
        <f>INDEX('P-07 HACCP score'!$C$3:$E$6,MATCH(V119,'P-07 HACCP score'!$B$3:$B$6,0),MATCH('D-14 Ernst'!M$2,'P-07 HACCP score'!$C$2:$E$2,0))</f>
        <v>0</v>
      </c>
      <c r="BE119" s="6">
        <f>INDEX('P-07 HACCP score'!$C$3:$E$6,MATCH(W119,'P-07 HACCP score'!$B$3:$B$6,0),MATCH('D-14 Ernst'!N$2,'P-07 HACCP score'!$C$2:$E$2,0))</f>
        <v>0</v>
      </c>
      <c r="BF119" s="6">
        <f>INDEX('P-07 HACCP score'!$C$3:$E$6,MATCH(X119,'P-07 HACCP score'!$B$3:$B$6,0),MATCH('D-14 Ernst'!O$2,'P-07 HACCP score'!$C$2:$E$2,0))</f>
        <v>0</v>
      </c>
      <c r="BG119" s="6">
        <f>INDEX('P-07 HACCP score'!$C$3:$E$6,MATCH(Y119,'P-07 HACCP score'!$B$3:$B$6,0),MATCH('D-14 Ernst'!P$2,'P-07 HACCP score'!$C$2:$E$2,0))</f>
        <v>0</v>
      </c>
      <c r="BH119" s="6">
        <f>INDEX('P-07 HACCP score'!$C$3:$E$6,MATCH(Z119,'P-07 HACCP score'!$B$3:$B$6,0),MATCH('D-14 Ernst'!Q$2,'P-07 HACCP score'!$C$2:$E$2,0))</f>
        <v>0</v>
      </c>
      <c r="BI119" s="6">
        <f>INDEX('P-07 HACCP score'!$C$3:$E$6,MATCH(AA119,'P-07 HACCP score'!$B$3:$B$6,0),MATCH('D-14 Ernst'!R$2,'P-07 HACCP score'!$C$2:$E$2,0))</f>
        <v>0</v>
      </c>
      <c r="BJ119" s="6">
        <f>INDEX('P-07 HACCP score'!$C$3:$E$6,MATCH(AB119,'P-07 HACCP score'!$B$3:$B$6,0),MATCH('D-14 Ernst'!S$2,'P-07 HACCP score'!$C$2:$E$2,0))</f>
        <v>0</v>
      </c>
      <c r="BK119" s="6">
        <f>INDEX('P-07 HACCP score'!$C$3:$E$6,MATCH(AC119,'P-07 HACCP score'!$B$3:$B$6,0),MATCH('D-14 Ernst'!T$2,'P-07 HACCP score'!$C$2:$E$2,0))</f>
        <v>0</v>
      </c>
      <c r="BL119" s="6">
        <f>INDEX('P-07 HACCP score'!$C$3:$E$6,MATCH(AD119,'P-07 HACCP score'!$B$3:$B$6,0),MATCH('D-14 Ernst'!U$2,'P-07 HACCP score'!$C$2:$E$2,0))</f>
        <v>0</v>
      </c>
      <c r="BM119" s="6">
        <f>INDEX('P-07 HACCP score'!$C$3:$E$6,MATCH(AE119,'P-07 HACCP score'!$B$3:$B$6,0),MATCH('D-14 Ernst'!V$2,'P-07 HACCP score'!$C$2:$E$2,0))</f>
        <v>0</v>
      </c>
      <c r="BN119" s="6">
        <f>INDEX('P-07 HACCP score'!$C$3:$E$6,MATCH(AF119,'P-07 HACCP score'!$B$3:$B$6,0),MATCH('D-14 Ernst'!W$2,'P-07 HACCP score'!$C$2:$E$2,0))</f>
        <v>0</v>
      </c>
      <c r="BO119" s="6">
        <f>INDEX('P-07 HACCP score'!$C$3:$E$6,MATCH(AG119,'P-07 HACCP score'!$B$3:$B$6,0),MATCH('D-14 Ernst'!X$2,'P-07 HACCP score'!$C$2:$E$2,0))</f>
        <v>0</v>
      </c>
    </row>
    <row r="120" spans="1:67" x14ac:dyDescent="0.25">
      <c r="A120" s="26" t="s">
        <v>288</v>
      </c>
      <c r="B120" s="25" t="s">
        <v>289</v>
      </c>
      <c r="C120" s="28" t="s">
        <v>1406</v>
      </c>
      <c r="D120" s="27" t="s">
        <v>85</v>
      </c>
      <c r="E120" s="8" t="s">
        <v>35</v>
      </c>
      <c r="F120" s="9"/>
      <c r="G120" s="9"/>
      <c r="H120" s="10"/>
      <c r="I120" s="10"/>
      <c r="J120" s="10"/>
      <c r="K120" s="10"/>
      <c r="L120" s="10"/>
      <c r="M120" s="9"/>
      <c r="N120" s="9" t="s">
        <v>35</v>
      </c>
      <c r="O120" s="9"/>
      <c r="P120" s="9"/>
      <c r="Q120" s="9"/>
      <c r="R120" s="9"/>
      <c r="S120" s="9"/>
      <c r="T120" s="9"/>
      <c r="U120" s="9"/>
      <c r="V120" s="9"/>
      <c r="W120" s="9" t="s">
        <v>56</v>
      </c>
      <c r="X120" s="9"/>
      <c r="Y120" s="9"/>
      <c r="Z120" s="9"/>
      <c r="AA120" s="9" t="s">
        <v>35</v>
      </c>
      <c r="AB120" s="9"/>
      <c r="AC120" s="9"/>
      <c r="AD120" s="9"/>
      <c r="AE120" s="9"/>
      <c r="AF120" s="9"/>
      <c r="AG120" s="7"/>
      <c r="AH120" s="11">
        <f t="shared" si="7"/>
        <v>1</v>
      </c>
      <c r="AI120" s="12">
        <f t="shared" si="8"/>
        <v>0</v>
      </c>
      <c r="AJ120" s="13" t="str">
        <f t="shared" si="9"/>
        <v>LAAG</v>
      </c>
      <c r="AK120" s="33" t="str">
        <f t="shared" si="10"/>
        <v>N</v>
      </c>
      <c r="AL120" s="14" t="str">
        <f t="shared" si="11"/>
        <v>LAAG</v>
      </c>
      <c r="AM120" s="8" t="s">
        <v>35</v>
      </c>
      <c r="AN120" s="9" t="s">
        <v>36</v>
      </c>
      <c r="AO120" s="9" t="s">
        <v>37</v>
      </c>
      <c r="AP120" s="18" t="str">
        <f t="shared" si="12"/>
        <v>N</v>
      </c>
      <c r="AQ120" s="15" t="str">
        <f t="shared" si="13"/>
        <v>LAAG</v>
      </c>
      <c r="AR120" s="6">
        <f>INDEX('P-07 HACCP score'!$C$3:$E$6,MATCH(E120,'P-07 HACCP score'!$B$3:$B$6,0),MATCH('D-14 Ernst'!A$2,'P-07 HACCP score'!$C$2:$E$2,0))</f>
        <v>2</v>
      </c>
      <c r="AS120" s="6">
        <f>INDEX('P-07 HACCP score'!$C$3:$E$6,MATCH(F120,'P-07 HACCP score'!$B$3:$B$6,0),MATCH('D-14 Ernst'!B$2,'P-07 HACCP score'!$C$2:$E$2,0))</f>
        <v>0</v>
      </c>
      <c r="AT120" s="6">
        <f>INDEX('P-07 HACCP score'!$C$3:$E$6,MATCH(G120,'P-07 HACCP score'!$B$3:$B$6,0),MATCH('D-14 Ernst'!C$2,'P-07 HACCP score'!$C$2:$E$2,0))</f>
        <v>0</v>
      </c>
      <c r="AU120" s="6">
        <f>INDEX('P-07 HACCP score'!$C$3:$E$6,MATCH(M120,'P-07 HACCP score'!$B$3:$B$6,0),MATCH('D-14 Ernst'!D$2,'P-07 HACCP score'!$C$2:$E$2,0))</f>
        <v>0</v>
      </c>
      <c r="AV120" s="6">
        <f>INDEX('P-07 HACCP score'!$C$3:$E$6,MATCH(N120,'P-07 HACCP score'!$B$3:$B$6,0),MATCH('D-14 Ernst'!E$2,'P-07 HACCP score'!$C$2:$E$2,0))</f>
        <v>2</v>
      </c>
      <c r="AW120" s="6">
        <f>INDEX('P-07 HACCP score'!$C$3:$E$6,MATCH(O120,'P-07 HACCP score'!$B$3:$B$6,0),MATCH('D-14 Ernst'!F$2,'P-07 HACCP score'!$C$2:$E$2,0))</f>
        <v>0</v>
      </c>
      <c r="AX120" s="6">
        <f>INDEX('P-07 HACCP score'!$C$3:$E$6,MATCH(P120,'P-07 HACCP score'!$B$3:$B$6,0),MATCH('D-14 Ernst'!G$2,'P-07 HACCP score'!$C$2:$E$2,0))</f>
        <v>0</v>
      </c>
      <c r="AY120" s="6">
        <f>INDEX('P-07 HACCP score'!$C$3:$E$6,MATCH(Q120,'P-07 HACCP score'!$B$3:$B$6,0),MATCH('D-14 Ernst'!H$2,'P-07 HACCP score'!$C$2:$E$2,0))</f>
        <v>0</v>
      </c>
      <c r="AZ120" s="6">
        <f>INDEX('P-07 HACCP score'!$C$3:$E$6,MATCH(R120,'P-07 HACCP score'!$B$3:$B$6,0),MATCH('D-14 Ernst'!I$2,'P-07 HACCP score'!$C$2:$E$2,0))</f>
        <v>0</v>
      </c>
      <c r="BA120" s="6">
        <f>INDEX('P-07 HACCP score'!$C$3:$E$6,MATCH(S120,'P-07 HACCP score'!$B$3:$B$6,0),MATCH('D-14 Ernst'!J$2,'P-07 HACCP score'!$C$2:$E$2,0))</f>
        <v>0</v>
      </c>
      <c r="BB120" s="6">
        <f>INDEX('P-07 HACCP score'!$C$3:$E$6,MATCH(T120,'P-07 HACCP score'!$B$3:$B$6,0),MATCH('D-14 Ernst'!K$2,'P-07 HACCP score'!$C$2:$E$2,0))</f>
        <v>0</v>
      </c>
      <c r="BC120" s="6">
        <f>INDEX('P-07 HACCP score'!$C$3:$E$6,MATCH(U120,'P-07 HACCP score'!$B$3:$B$6,0),MATCH('D-14 Ernst'!L$2,'P-07 HACCP score'!$C$2:$E$2,0))</f>
        <v>0</v>
      </c>
      <c r="BD120" s="6">
        <f>INDEX('P-07 HACCP score'!$C$3:$E$6,MATCH(V120,'P-07 HACCP score'!$B$3:$B$6,0),MATCH('D-14 Ernst'!M$2,'P-07 HACCP score'!$C$2:$E$2,0))</f>
        <v>0</v>
      </c>
      <c r="BE120" s="6">
        <f>INDEX('P-07 HACCP score'!$C$3:$E$6,MATCH(W120,'P-07 HACCP score'!$B$3:$B$6,0),MATCH('D-14 Ernst'!N$2,'P-07 HACCP score'!$C$2:$E$2,0))</f>
        <v>3</v>
      </c>
      <c r="BF120" s="6">
        <f>INDEX('P-07 HACCP score'!$C$3:$E$6,MATCH(X120,'P-07 HACCP score'!$B$3:$B$6,0),MATCH('D-14 Ernst'!O$2,'P-07 HACCP score'!$C$2:$E$2,0))</f>
        <v>0</v>
      </c>
      <c r="BG120" s="6">
        <f>INDEX('P-07 HACCP score'!$C$3:$E$6,MATCH(Y120,'P-07 HACCP score'!$B$3:$B$6,0),MATCH('D-14 Ernst'!P$2,'P-07 HACCP score'!$C$2:$E$2,0))</f>
        <v>0</v>
      </c>
      <c r="BH120" s="6">
        <f>INDEX('P-07 HACCP score'!$C$3:$E$6,MATCH(Z120,'P-07 HACCP score'!$B$3:$B$6,0),MATCH('D-14 Ernst'!Q$2,'P-07 HACCP score'!$C$2:$E$2,0))</f>
        <v>0</v>
      </c>
      <c r="BI120" s="6">
        <f>INDEX('P-07 HACCP score'!$C$3:$E$6,MATCH(AA120,'P-07 HACCP score'!$B$3:$B$6,0),MATCH('D-14 Ernst'!R$2,'P-07 HACCP score'!$C$2:$E$2,0))</f>
        <v>2</v>
      </c>
      <c r="BJ120" s="6">
        <f>INDEX('P-07 HACCP score'!$C$3:$E$6,MATCH(AB120,'P-07 HACCP score'!$B$3:$B$6,0),MATCH('D-14 Ernst'!S$2,'P-07 HACCP score'!$C$2:$E$2,0))</f>
        <v>0</v>
      </c>
      <c r="BK120" s="6">
        <f>INDEX('P-07 HACCP score'!$C$3:$E$6,MATCH(AC120,'P-07 HACCP score'!$B$3:$B$6,0),MATCH('D-14 Ernst'!T$2,'P-07 HACCP score'!$C$2:$E$2,0))</f>
        <v>0</v>
      </c>
      <c r="BL120" s="6">
        <f>INDEX('P-07 HACCP score'!$C$3:$E$6,MATCH(AD120,'P-07 HACCP score'!$B$3:$B$6,0),MATCH('D-14 Ernst'!U$2,'P-07 HACCP score'!$C$2:$E$2,0))</f>
        <v>0</v>
      </c>
      <c r="BM120" s="6">
        <f>INDEX('P-07 HACCP score'!$C$3:$E$6,MATCH(AE120,'P-07 HACCP score'!$B$3:$B$6,0),MATCH('D-14 Ernst'!V$2,'P-07 HACCP score'!$C$2:$E$2,0))</f>
        <v>0</v>
      </c>
      <c r="BN120" s="6">
        <f>INDEX('P-07 HACCP score'!$C$3:$E$6,MATCH(AF120,'P-07 HACCP score'!$B$3:$B$6,0),MATCH('D-14 Ernst'!W$2,'P-07 HACCP score'!$C$2:$E$2,0))</f>
        <v>0</v>
      </c>
      <c r="BO120" s="6">
        <f>INDEX('P-07 HACCP score'!$C$3:$E$6,MATCH(AG120,'P-07 HACCP score'!$B$3:$B$6,0),MATCH('D-14 Ernst'!X$2,'P-07 HACCP score'!$C$2:$E$2,0))</f>
        <v>0</v>
      </c>
    </row>
    <row r="121" spans="1:67" x14ac:dyDescent="0.25">
      <c r="A121" s="26" t="s">
        <v>290</v>
      </c>
      <c r="B121" s="25" t="s">
        <v>291</v>
      </c>
      <c r="C121" s="28" t="s">
        <v>185</v>
      </c>
      <c r="D121" s="27" t="s">
        <v>85</v>
      </c>
      <c r="E121" s="8"/>
      <c r="F121" s="9"/>
      <c r="G121" s="9"/>
      <c r="H121" s="10"/>
      <c r="I121" s="10"/>
      <c r="J121" s="10"/>
      <c r="K121" s="10"/>
      <c r="L121" s="10"/>
      <c r="M121" s="9"/>
      <c r="N121" s="9" t="s">
        <v>56</v>
      </c>
      <c r="O121" s="9"/>
      <c r="P121" s="9"/>
      <c r="Q121" s="9"/>
      <c r="R121" s="9"/>
      <c r="S121" s="9"/>
      <c r="T121" s="9"/>
      <c r="U121" s="9"/>
      <c r="V121" s="9"/>
      <c r="W121" s="9"/>
      <c r="X121" s="9"/>
      <c r="Y121" s="9"/>
      <c r="Z121" s="9"/>
      <c r="AA121" s="9"/>
      <c r="AB121" s="9"/>
      <c r="AC121" s="9"/>
      <c r="AD121" s="9"/>
      <c r="AE121" s="9"/>
      <c r="AF121" s="9"/>
      <c r="AG121" s="7"/>
      <c r="AH121" s="11">
        <f t="shared" si="7"/>
        <v>1</v>
      </c>
      <c r="AI121" s="12">
        <f t="shared" si="8"/>
        <v>0</v>
      </c>
      <c r="AJ121" s="13" t="str">
        <f t="shared" si="9"/>
        <v>LAAG</v>
      </c>
      <c r="AK121" s="33" t="str">
        <f t="shared" si="10"/>
        <v>N</v>
      </c>
      <c r="AL121" s="14" t="str">
        <f t="shared" si="11"/>
        <v>LAAG</v>
      </c>
      <c r="AM121" s="8" t="s">
        <v>35</v>
      </c>
      <c r="AN121" s="9" t="s">
        <v>41</v>
      </c>
      <c r="AO121" s="9" t="s">
        <v>37</v>
      </c>
      <c r="AP121" s="18" t="str">
        <f t="shared" si="12"/>
        <v>N</v>
      </c>
      <c r="AQ121" s="15" t="str">
        <f t="shared" si="13"/>
        <v>LAAG</v>
      </c>
      <c r="AR121" s="6">
        <f>INDEX('P-07 HACCP score'!$C$3:$E$6,MATCH(E121,'P-07 HACCP score'!$B$3:$B$6,0),MATCH('D-14 Ernst'!A$2,'P-07 HACCP score'!$C$2:$E$2,0))</f>
        <v>0</v>
      </c>
      <c r="AS121" s="6">
        <f>INDEX('P-07 HACCP score'!$C$3:$E$6,MATCH(F121,'P-07 HACCP score'!$B$3:$B$6,0),MATCH('D-14 Ernst'!B$2,'P-07 HACCP score'!$C$2:$E$2,0))</f>
        <v>0</v>
      </c>
      <c r="AT121" s="6">
        <f>INDEX('P-07 HACCP score'!$C$3:$E$6,MATCH(G121,'P-07 HACCP score'!$B$3:$B$6,0),MATCH('D-14 Ernst'!C$2,'P-07 HACCP score'!$C$2:$E$2,0))</f>
        <v>0</v>
      </c>
      <c r="AU121" s="6">
        <f>INDEX('P-07 HACCP score'!$C$3:$E$6,MATCH(M121,'P-07 HACCP score'!$B$3:$B$6,0),MATCH('D-14 Ernst'!D$2,'P-07 HACCP score'!$C$2:$E$2,0))</f>
        <v>0</v>
      </c>
      <c r="AV121" s="6">
        <f>INDEX('P-07 HACCP score'!$C$3:$E$6,MATCH(N121,'P-07 HACCP score'!$B$3:$B$6,0),MATCH('D-14 Ernst'!E$2,'P-07 HACCP score'!$C$2:$E$2,0))</f>
        <v>3</v>
      </c>
      <c r="AW121" s="6">
        <f>INDEX('P-07 HACCP score'!$C$3:$E$6,MATCH(O121,'P-07 HACCP score'!$B$3:$B$6,0),MATCH('D-14 Ernst'!F$2,'P-07 HACCP score'!$C$2:$E$2,0))</f>
        <v>0</v>
      </c>
      <c r="AX121" s="6">
        <f>INDEX('P-07 HACCP score'!$C$3:$E$6,MATCH(P121,'P-07 HACCP score'!$B$3:$B$6,0),MATCH('D-14 Ernst'!G$2,'P-07 HACCP score'!$C$2:$E$2,0))</f>
        <v>0</v>
      </c>
      <c r="AY121" s="6">
        <f>INDEX('P-07 HACCP score'!$C$3:$E$6,MATCH(Q121,'P-07 HACCP score'!$B$3:$B$6,0),MATCH('D-14 Ernst'!H$2,'P-07 HACCP score'!$C$2:$E$2,0))</f>
        <v>0</v>
      </c>
      <c r="AZ121" s="6">
        <f>INDEX('P-07 HACCP score'!$C$3:$E$6,MATCH(R121,'P-07 HACCP score'!$B$3:$B$6,0),MATCH('D-14 Ernst'!I$2,'P-07 HACCP score'!$C$2:$E$2,0))</f>
        <v>0</v>
      </c>
      <c r="BA121" s="6">
        <f>INDEX('P-07 HACCP score'!$C$3:$E$6,MATCH(S121,'P-07 HACCP score'!$B$3:$B$6,0),MATCH('D-14 Ernst'!J$2,'P-07 HACCP score'!$C$2:$E$2,0))</f>
        <v>0</v>
      </c>
      <c r="BB121" s="6">
        <f>INDEX('P-07 HACCP score'!$C$3:$E$6,MATCH(T121,'P-07 HACCP score'!$B$3:$B$6,0),MATCH('D-14 Ernst'!K$2,'P-07 HACCP score'!$C$2:$E$2,0))</f>
        <v>0</v>
      </c>
      <c r="BC121" s="6">
        <f>INDEX('P-07 HACCP score'!$C$3:$E$6,MATCH(U121,'P-07 HACCP score'!$B$3:$B$6,0),MATCH('D-14 Ernst'!L$2,'P-07 HACCP score'!$C$2:$E$2,0))</f>
        <v>0</v>
      </c>
      <c r="BD121" s="6">
        <f>INDEX('P-07 HACCP score'!$C$3:$E$6,MATCH(V121,'P-07 HACCP score'!$B$3:$B$6,0),MATCH('D-14 Ernst'!M$2,'P-07 HACCP score'!$C$2:$E$2,0))</f>
        <v>0</v>
      </c>
      <c r="BE121" s="6">
        <f>INDEX('P-07 HACCP score'!$C$3:$E$6,MATCH(W121,'P-07 HACCP score'!$B$3:$B$6,0),MATCH('D-14 Ernst'!N$2,'P-07 HACCP score'!$C$2:$E$2,0))</f>
        <v>0</v>
      </c>
      <c r="BF121" s="6">
        <f>INDEX('P-07 HACCP score'!$C$3:$E$6,MATCH(X121,'P-07 HACCP score'!$B$3:$B$6,0),MATCH('D-14 Ernst'!O$2,'P-07 HACCP score'!$C$2:$E$2,0))</f>
        <v>0</v>
      </c>
      <c r="BG121" s="6">
        <f>INDEX('P-07 HACCP score'!$C$3:$E$6,MATCH(Y121,'P-07 HACCP score'!$B$3:$B$6,0),MATCH('D-14 Ernst'!P$2,'P-07 HACCP score'!$C$2:$E$2,0))</f>
        <v>0</v>
      </c>
      <c r="BH121" s="6">
        <f>INDEX('P-07 HACCP score'!$C$3:$E$6,MATCH(Z121,'P-07 HACCP score'!$B$3:$B$6,0),MATCH('D-14 Ernst'!Q$2,'P-07 HACCP score'!$C$2:$E$2,0))</f>
        <v>0</v>
      </c>
      <c r="BI121" s="6">
        <f>INDEX('P-07 HACCP score'!$C$3:$E$6,MATCH(AA121,'P-07 HACCP score'!$B$3:$B$6,0),MATCH('D-14 Ernst'!R$2,'P-07 HACCP score'!$C$2:$E$2,0))</f>
        <v>0</v>
      </c>
      <c r="BJ121" s="6">
        <f>INDEX('P-07 HACCP score'!$C$3:$E$6,MATCH(AB121,'P-07 HACCP score'!$B$3:$B$6,0),MATCH('D-14 Ernst'!S$2,'P-07 HACCP score'!$C$2:$E$2,0))</f>
        <v>0</v>
      </c>
      <c r="BK121" s="6">
        <f>INDEX('P-07 HACCP score'!$C$3:$E$6,MATCH(AC121,'P-07 HACCP score'!$B$3:$B$6,0),MATCH('D-14 Ernst'!T$2,'P-07 HACCP score'!$C$2:$E$2,0))</f>
        <v>0</v>
      </c>
      <c r="BL121" s="6">
        <f>INDEX('P-07 HACCP score'!$C$3:$E$6,MATCH(AD121,'P-07 HACCP score'!$B$3:$B$6,0),MATCH('D-14 Ernst'!U$2,'P-07 HACCP score'!$C$2:$E$2,0))</f>
        <v>0</v>
      </c>
      <c r="BM121" s="6">
        <f>INDEX('P-07 HACCP score'!$C$3:$E$6,MATCH(AE121,'P-07 HACCP score'!$B$3:$B$6,0),MATCH('D-14 Ernst'!V$2,'P-07 HACCP score'!$C$2:$E$2,0))</f>
        <v>0</v>
      </c>
      <c r="BN121" s="6">
        <f>INDEX('P-07 HACCP score'!$C$3:$E$6,MATCH(AF121,'P-07 HACCP score'!$B$3:$B$6,0),MATCH('D-14 Ernst'!W$2,'P-07 HACCP score'!$C$2:$E$2,0))</f>
        <v>0</v>
      </c>
      <c r="BO121" s="6">
        <f>INDEX('P-07 HACCP score'!$C$3:$E$6,MATCH(AG121,'P-07 HACCP score'!$B$3:$B$6,0),MATCH('D-14 Ernst'!X$2,'P-07 HACCP score'!$C$2:$E$2,0))</f>
        <v>0</v>
      </c>
    </row>
    <row r="122" spans="1:67" x14ac:dyDescent="0.25">
      <c r="A122" s="26" t="s">
        <v>292</v>
      </c>
      <c r="B122" s="25" t="s">
        <v>293</v>
      </c>
      <c r="C122" s="28" t="s">
        <v>1395</v>
      </c>
      <c r="D122" s="27" t="s">
        <v>85</v>
      </c>
      <c r="E122" s="8"/>
      <c r="F122" s="9"/>
      <c r="G122" s="9"/>
      <c r="H122" s="10"/>
      <c r="I122" s="10"/>
      <c r="J122" s="10"/>
      <c r="K122" s="10"/>
      <c r="L122" s="10"/>
      <c r="M122" s="9"/>
      <c r="N122" s="9"/>
      <c r="O122" s="9"/>
      <c r="P122" s="9"/>
      <c r="Q122" s="9"/>
      <c r="R122" s="9"/>
      <c r="S122" s="9"/>
      <c r="T122" s="9"/>
      <c r="U122" s="9"/>
      <c r="V122" s="9"/>
      <c r="W122" s="9"/>
      <c r="X122" s="9"/>
      <c r="Y122" s="9"/>
      <c r="Z122" s="9"/>
      <c r="AA122" s="9"/>
      <c r="AB122" s="9"/>
      <c r="AC122" s="9"/>
      <c r="AD122" s="9"/>
      <c r="AE122" s="9"/>
      <c r="AF122" s="9"/>
      <c r="AG122" s="7"/>
      <c r="AH122" s="11">
        <f t="shared" si="7"/>
        <v>0</v>
      </c>
      <c r="AI122" s="12">
        <f t="shared" si="8"/>
        <v>0</v>
      </c>
      <c r="AJ122" s="13" t="str">
        <f t="shared" si="9"/>
        <v>LAAG</v>
      </c>
      <c r="AK122" s="33" t="str">
        <f t="shared" si="10"/>
        <v>N</v>
      </c>
      <c r="AL122" s="14" t="str">
        <f t="shared" si="11"/>
        <v>LAAG</v>
      </c>
      <c r="AM122" s="8" t="s">
        <v>35</v>
      </c>
      <c r="AN122" s="9" t="s">
        <v>41</v>
      </c>
      <c r="AO122" s="9" t="s">
        <v>37</v>
      </c>
      <c r="AP122" s="18" t="str">
        <f t="shared" si="12"/>
        <v>N</v>
      </c>
      <c r="AQ122" s="15" t="str">
        <f t="shared" si="13"/>
        <v>LAAG</v>
      </c>
      <c r="AR122" s="6">
        <f>INDEX('P-07 HACCP score'!$C$3:$E$6,MATCH(E122,'P-07 HACCP score'!$B$3:$B$6,0),MATCH('D-14 Ernst'!A$2,'P-07 HACCP score'!$C$2:$E$2,0))</f>
        <v>0</v>
      </c>
      <c r="AS122" s="6">
        <f>INDEX('P-07 HACCP score'!$C$3:$E$6,MATCH(F122,'P-07 HACCP score'!$B$3:$B$6,0),MATCH('D-14 Ernst'!B$2,'P-07 HACCP score'!$C$2:$E$2,0))</f>
        <v>0</v>
      </c>
      <c r="AT122" s="6">
        <f>INDEX('P-07 HACCP score'!$C$3:$E$6,MATCH(G122,'P-07 HACCP score'!$B$3:$B$6,0),MATCH('D-14 Ernst'!C$2,'P-07 HACCP score'!$C$2:$E$2,0))</f>
        <v>0</v>
      </c>
      <c r="AU122" s="6">
        <f>INDEX('P-07 HACCP score'!$C$3:$E$6,MATCH(M122,'P-07 HACCP score'!$B$3:$B$6,0),MATCH('D-14 Ernst'!D$2,'P-07 HACCP score'!$C$2:$E$2,0))</f>
        <v>0</v>
      </c>
      <c r="AV122" s="6">
        <f>INDEX('P-07 HACCP score'!$C$3:$E$6,MATCH(N122,'P-07 HACCP score'!$B$3:$B$6,0),MATCH('D-14 Ernst'!E$2,'P-07 HACCP score'!$C$2:$E$2,0))</f>
        <v>0</v>
      </c>
      <c r="AW122" s="6">
        <f>INDEX('P-07 HACCP score'!$C$3:$E$6,MATCH(O122,'P-07 HACCP score'!$B$3:$B$6,0),MATCH('D-14 Ernst'!F$2,'P-07 HACCP score'!$C$2:$E$2,0))</f>
        <v>0</v>
      </c>
      <c r="AX122" s="6">
        <f>INDEX('P-07 HACCP score'!$C$3:$E$6,MATCH(P122,'P-07 HACCP score'!$B$3:$B$6,0),MATCH('D-14 Ernst'!G$2,'P-07 HACCP score'!$C$2:$E$2,0))</f>
        <v>0</v>
      </c>
      <c r="AY122" s="6">
        <f>INDEX('P-07 HACCP score'!$C$3:$E$6,MATCH(Q122,'P-07 HACCP score'!$B$3:$B$6,0),MATCH('D-14 Ernst'!H$2,'P-07 HACCP score'!$C$2:$E$2,0))</f>
        <v>0</v>
      </c>
      <c r="AZ122" s="6">
        <f>INDEX('P-07 HACCP score'!$C$3:$E$6,MATCH(R122,'P-07 HACCP score'!$B$3:$B$6,0),MATCH('D-14 Ernst'!I$2,'P-07 HACCP score'!$C$2:$E$2,0))</f>
        <v>0</v>
      </c>
      <c r="BA122" s="6">
        <f>INDEX('P-07 HACCP score'!$C$3:$E$6,MATCH(S122,'P-07 HACCP score'!$B$3:$B$6,0),MATCH('D-14 Ernst'!J$2,'P-07 HACCP score'!$C$2:$E$2,0))</f>
        <v>0</v>
      </c>
      <c r="BB122" s="6">
        <f>INDEX('P-07 HACCP score'!$C$3:$E$6,MATCH(T122,'P-07 HACCP score'!$B$3:$B$6,0),MATCH('D-14 Ernst'!K$2,'P-07 HACCP score'!$C$2:$E$2,0))</f>
        <v>0</v>
      </c>
      <c r="BC122" s="6">
        <f>INDEX('P-07 HACCP score'!$C$3:$E$6,MATCH(U122,'P-07 HACCP score'!$B$3:$B$6,0),MATCH('D-14 Ernst'!L$2,'P-07 HACCP score'!$C$2:$E$2,0))</f>
        <v>0</v>
      </c>
      <c r="BD122" s="6">
        <f>INDEX('P-07 HACCP score'!$C$3:$E$6,MATCH(V122,'P-07 HACCP score'!$B$3:$B$6,0),MATCH('D-14 Ernst'!M$2,'P-07 HACCP score'!$C$2:$E$2,0))</f>
        <v>0</v>
      </c>
      <c r="BE122" s="6">
        <f>INDEX('P-07 HACCP score'!$C$3:$E$6,MATCH(W122,'P-07 HACCP score'!$B$3:$B$6,0),MATCH('D-14 Ernst'!N$2,'P-07 HACCP score'!$C$2:$E$2,0))</f>
        <v>0</v>
      </c>
      <c r="BF122" s="6">
        <f>INDEX('P-07 HACCP score'!$C$3:$E$6,MATCH(X122,'P-07 HACCP score'!$B$3:$B$6,0),MATCH('D-14 Ernst'!O$2,'P-07 HACCP score'!$C$2:$E$2,0))</f>
        <v>0</v>
      </c>
      <c r="BG122" s="6">
        <f>INDEX('P-07 HACCP score'!$C$3:$E$6,MATCH(Y122,'P-07 HACCP score'!$B$3:$B$6,0),MATCH('D-14 Ernst'!P$2,'P-07 HACCP score'!$C$2:$E$2,0))</f>
        <v>0</v>
      </c>
      <c r="BH122" s="6">
        <f>INDEX('P-07 HACCP score'!$C$3:$E$6,MATCH(Z122,'P-07 HACCP score'!$B$3:$B$6,0),MATCH('D-14 Ernst'!Q$2,'P-07 HACCP score'!$C$2:$E$2,0))</f>
        <v>0</v>
      </c>
      <c r="BI122" s="6">
        <f>INDEX('P-07 HACCP score'!$C$3:$E$6,MATCH(AA122,'P-07 HACCP score'!$B$3:$B$6,0),MATCH('D-14 Ernst'!R$2,'P-07 HACCP score'!$C$2:$E$2,0))</f>
        <v>0</v>
      </c>
      <c r="BJ122" s="6">
        <f>INDEX('P-07 HACCP score'!$C$3:$E$6,MATCH(AB122,'P-07 HACCP score'!$B$3:$B$6,0),MATCH('D-14 Ernst'!S$2,'P-07 HACCP score'!$C$2:$E$2,0))</f>
        <v>0</v>
      </c>
      <c r="BK122" s="6">
        <f>INDEX('P-07 HACCP score'!$C$3:$E$6,MATCH(AC122,'P-07 HACCP score'!$B$3:$B$6,0),MATCH('D-14 Ernst'!T$2,'P-07 HACCP score'!$C$2:$E$2,0))</f>
        <v>0</v>
      </c>
      <c r="BL122" s="6">
        <f>INDEX('P-07 HACCP score'!$C$3:$E$6,MATCH(AD122,'P-07 HACCP score'!$B$3:$B$6,0),MATCH('D-14 Ernst'!U$2,'P-07 HACCP score'!$C$2:$E$2,0))</f>
        <v>0</v>
      </c>
      <c r="BM122" s="6">
        <f>INDEX('P-07 HACCP score'!$C$3:$E$6,MATCH(AE122,'P-07 HACCP score'!$B$3:$B$6,0),MATCH('D-14 Ernst'!V$2,'P-07 HACCP score'!$C$2:$E$2,0))</f>
        <v>0</v>
      </c>
      <c r="BN122" s="6">
        <f>INDEX('P-07 HACCP score'!$C$3:$E$6,MATCH(AF122,'P-07 HACCP score'!$B$3:$B$6,0),MATCH('D-14 Ernst'!W$2,'P-07 HACCP score'!$C$2:$E$2,0))</f>
        <v>0</v>
      </c>
      <c r="BO122" s="6">
        <f>INDEX('P-07 HACCP score'!$C$3:$E$6,MATCH(AG122,'P-07 HACCP score'!$B$3:$B$6,0),MATCH('D-14 Ernst'!X$2,'P-07 HACCP score'!$C$2:$E$2,0))</f>
        <v>0</v>
      </c>
    </row>
    <row r="123" spans="1:67" x14ac:dyDescent="0.25">
      <c r="A123" s="26" t="s">
        <v>294</v>
      </c>
      <c r="B123" s="25" t="s">
        <v>295</v>
      </c>
      <c r="C123" s="28" t="s">
        <v>1395</v>
      </c>
      <c r="D123" s="27" t="s">
        <v>85</v>
      </c>
      <c r="E123" s="8"/>
      <c r="F123" s="9"/>
      <c r="G123" s="9"/>
      <c r="H123" s="10"/>
      <c r="I123" s="10"/>
      <c r="J123" s="10"/>
      <c r="K123" s="10"/>
      <c r="L123" s="10"/>
      <c r="M123" s="9"/>
      <c r="N123" s="9"/>
      <c r="O123" s="9"/>
      <c r="P123" s="9"/>
      <c r="Q123" s="9"/>
      <c r="R123" s="9"/>
      <c r="S123" s="9"/>
      <c r="T123" s="9"/>
      <c r="U123" s="9"/>
      <c r="V123" s="9"/>
      <c r="W123" s="9"/>
      <c r="X123" s="9"/>
      <c r="Y123" s="9"/>
      <c r="Z123" s="9"/>
      <c r="AA123" s="9"/>
      <c r="AB123" s="9"/>
      <c r="AC123" s="9"/>
      <c r="AD123" s="9"/>
      <c r="AE123" s="9"/>
      <c r="AF123" s="9"/>
      <c r="AG123" s="7"/>
      <c r="AH123" s="11">
        <f t="shared" si="7"/>
        <v>0</v>
      </c>
      <c r="AI123" s="12">
        <f t="shared" si="8"/>
        <v>0</v>
      </c>
      <c r="AJ123" s="13" t="str">
        <f t="shared" si="9"/>
        <v>LAAG</v>
      </c>
      <c r="AK123" s="33" t="str">
        <f t="shared" si="10"/>
        <v>N</v>
      </c>
      <c r="AL123" s="14" t="str">
        <f t="shared" si="11"/>
        <v>LAAG</v>
      </c>
      <c r="AM123" s="8" t="s">
        <v>35</v>
      </c>
      <c r="AN123" s="9" t="s">
        <v>41</v>
      </c>
      <c r="AO123" s="9" t="s">
        <v>37</v>
      </c>
      <c r="AP123" s="18" t="str">
        <f t="shared" si="12"/>
        <v>N</v>
      </c>
      <c r="AQ123" s="15" t="str">
        <f t="shared" si="13"/>
        <v>LAAG</v>
      </c>
      <c r="AR123" s="6">
        <f>INDEX('P-07 HACCP score'!$C$3:$E$6,MATCH(E123,'P-07 HACCP score'!$B$3:$B$6,0),MATCH('D-14 Ernst'!A$2,'P-07 HACCP score'!$C$2:$E$2,0))</f>
        <v>0</v>
      </c>
      <c r="AS123" s="6">
        <f>INDEX('P-07 HACCP score'!$C$3:$E$6,MATCH(F123,'P-07 HACCP score'!$B$3:$B$6,0),MATCH('D-14 Ernst'!B$2,'P-07 HACCP score'!$C$2:$E$2,0))</f>
        <v>0</v>
      </c>
      <c r="AT123" s="6">
        <f>INDEX('P-07 HACCP score'!$C$3:$E$6,MATCH(G123,'P-07 HACCP score'!$B$3:$B$6,0),MATCH('D-14 Ernst'!C$2,'P-07 HACCP score'!$C$2:$E$2,0))</f>
        <v>0</v>
      </c>
      <c r="AU123" s="6">
        <f>INDEX('P-07 HACCP score'!$C$3:$E$6,MATCH(M123,'P-07 HACCP score'!$B$3:$B$6,0),MATCH('D-14 Ernst'!D$2,'P-07 HACCP score'!$C$2:$E$2,0))</f>
        <v>0</v>
      </c>
      <c r="AV123" s="6">
        <f>INDEX('P-07 HACCP score'!$C$3:$E$6,MATCH(N123,'P-07 HACCP score'!$B$3:$B$6,0),MATCH('D-14 Ernst'!E$2,'P-07 HACCP score'!$C$2:$E$2,0))</f>
        <v>0</v>
      </c>
      <c r="AW123" s="6">
        <f>INDEX('P-07 HACCP score'!$C$3:$E$6,MATCH(O123,'P-07 HACCP score'!$B$3:$B$6,0),MATCH('D-14 Ernst'!F$2,'P-07 HACCP score'!$C$2:$E$2,0))</f>
        <v>0</v>
      </c>
      <c r="AX123" s="6">
        <f>INDEX('P-07 HACCP score'!$C$3:$E$6,MATCH(P123,'P-07 HACCP score'!$B$3:$B$6,0),MATCH('D-14 Ernst'!G$2,'P-07 HACCP score'!$C$2:$E$2,0))</f>
        <v>0</v>
      </c>
      <c r="AY123" s="6">
        <f>INDEX('P-07 HACCP score'!$C$3:$E$6,MATCH(Q123,'P-07 HACCP score'!$B$3:$B$6,0),MATCH('D-14 Ernst'!H$2,'P-07 HACCP score'!$C$2:$E$2,0))</f>
        <v>0</v>
      </c>
      <c r="AZ123" s="6">
        <f>INDEX('P-07 HACCP score'!$C$3:$E$6,MATCH(R123,'P-07 HACCP score'!$B$3:$B$6,0),MATCH('D-14 Ernst'!I$2,'P-07 HACCP score'!$C$2:$E$2,0))</f>
        <v>0</v>
      </c>
      <c r="BA123" s="6">
        <f>INDEX('P-07 HACCP score'!$C$3:$E$6,MATCH(S123,'P-07 HACCP score'!$B$3:$B$6,0),MATCH('D-14 Ernst'!J$2,'P-07 HACCP score'!$C$2:$E$2,0))</f>
        <v>0</v>
      </c>
      <c r="BB123" s="6">
        <f>INDEX('P-07 HACCP score'!$C$3:$E$6,MATCH(T123,'P-07 HACCP score'!$B$3:$B$6,0),MATCH('D-14 Ernst'!K$2,'P-07 HACCP score'!$C$2:$E$2,0))</f>
        <v>0</v>
      </c>
      <c r="BC123" s="6">
        <f>INDEX('P-07 HACCP score'!$C$3:$E$6,MATCH(U123,'P-07 HACCP score'!$B$3:$B$6,0),MATCH('D-14 Ernst'!L$2,'P-07 HACCP score'!$C$2:$E$2,0))</f>
        <v>0</v>
      </c>
      <c r="BD123" s="6">
        <f>INDEX('P-07 HACCP score'!$C$3:$E$6,MATCH(V123,'P-07 HACCP score'!$B$3:$B$6,0),MATCH('D-14 Ernst'!M$2,'P-07 HACCP score'!$C$2:$E$2,0))</f>
        <v>0</v>
      </c>
      <c r="BE123" s="6">
        <f>INDEX('P-07 HACCP score'!$C$3:$E$6,MATCH(W123,'P-07 HACCP score'!$B$3:$B$6,0),MATCH('D-14 Ernst'!N$2,'P-07 HACCP score'!$C$2:$E$2,0))</f>
        <v>0</v>
      </c>
      <c r="BF123" s="6">
        <f>INDEX('P-07 HACCP score'!$C$3:$E$6,MATCH(X123,'P-07 HACCP score'!$B$3:$B$6,0),MATCH('D-14 Ernst'!O$2,'P-07 HACCP score'!$C$2:$E$2,0))</f>
        <v>0</v>
      </c>
      <c r="BG123" s="6">
        <f>INDEX('P-07 HACCP score'!$C$3:$E$6,MATCH(Y123,'P-07 HACCP score'!$B$3:$B$6,0),MATCH('D-14 Ernst'!P$2,'P-07 HACCP score'!$C$2:$E$2,0))</f>
        <v>0</v>
      </c>
      <c r="BH123" s="6">
        <f>INDEX('P-07 HACCP score'!$C$3:$E$6,MATCH(Z123,'P-07 HACCP score'!$B$3:$B$6,0),MATCH('D-14 Ernst'!Q$2,'P-07 HACCP score'!$C$2:$E$2,0))</f>
        <v>0</v>
      </c>
      <c r="BI123" s="6">
        <f>INDEX('P-07 HACCP score'!$C$3:$E$6,MATCH(AA123,'P-07 HACCP score'!$B$3:$B$6,0),MATCH('D-14 Ernst'!R$2,'P-07 HACCP score'!$C$2:$E$2,0))</f>
        <v>0</v>
      </c>
      <c r="BJ123" s="6">
        <f>INDEX('P-07 HACCP score'!$C$3:$E$6,MATCH(AB123,'P-07 HACCP score'!$B$3:$B$6,0),MATCH('D-14 Ernst'!S$2,'P-07 HACCP score'!$C$2:$E$2,0))</f>
        <v>0</v>
      </c>
      <c r="BK123" s="6">
        <f>INDEX('P-07 HACCP score'!$C$3:$E$6,MATCH(AC123,'P-07 HACCP score'!$B$3:$B$6,0),MATCH('D-14 Ernst'!T$2,'P-07 HACCP score'!$C$2:$E$2,0))</f>
        <v>0</v>
      </c>
      <c r="BL123" s="6">
        <f>INDEX('P-07 HACCP score'!$C$3:$E$6,MATCH(AD123,'P-07 HACCP score'!$B$3:$B$6,0),MATCH('D-14 Ernst'!U$2,'P-07 HACCP score'!$C$2:$E$2,0))</f>
        <v>0</v>
      </c>
      <c r="BM123" s="6">
        <f>INDEX('P-07 HACCP score'!$C$3:$E$6,MATCH(AE123,'P-07 HACCP score'!$B$3:$B$6,0),MATCH('D-14 Ernst'!V$2,'P-07 HACCP score'!$C$2:$E$2,0))</f>
        <v>0</v>
      </c>
      <c r="BN123" s="6">
        <f>INDEX('P-07 HACCP score'!$C$3:$E$6,MATCH(AF123,'P-07 HACCP score'!$B$3:$B$6,0),MATCH('D-14 Ernst'!W$2,'P-07 HACCP score'!$C$2:$E$2,0))</f>
        <v>0</v>
      </c>
      <c r="BO123" s="6">
        <f>INDEX('P-07 HACCP score'!$C$3:$E$6,MATCH(AG123,'P-07 HACCP score'!$B$3:$B$6,0),MATCH('D-14 Ernst'!X$2,'P-07 HACCP score'!$C$2:$E$2,0))</f>
        <v>0</v>
      </c>
    </row>
    <row r="124" spans="1:67" x14ac:dyDescent="0.25">
      <c r="A124" s="26" t="s">
        <v>296</v>
      </c>
      <c r="B124" s="25" t="s">
        <v>297</v>
      </c>
      <c r="C124" s="28" t="s">
        <v>1395</v>
      </c>
      <c r="D124" s="27" t="s">
        <v>34</v>
      </c>
      <c r="E124" s="8"/>
      <c r="F124" s="9"/>
      <c r="G124" s="9"/>
      <c r="H124" s="10"/>
      <c r="I124" s="10"/>
      <c r="J124" s="10"/>
      <c r="K124" s="10"/>
      <c r="L124" s="10"/>
      <c r="M124" s="9"/>
      <c r="N124" s="9"/>
      <c r="O124" s="9" t="s">
        <v>35</v>
      </c>
      <c r="P124" s="9"/>
      <c r="Q124" s="9"/>
      <c r="R124" s="9"/>
      <c r="S124" s="9"/>
      <c r="T124" s="9"/>
      <c r="U124" s="9"/>
      <c r="V124" s="9"/>
      <c r="W124" s="9"/>
      <c r="X124" s="9"/>
      <c r="Y124" s="9"/>
      <c r="Z124" s="9"/>
      <c r="AA124" s="9"/>
      <c r="AB124" s="9"/>
      <c r="AC124" s="9"/>
      <c r="AD124" s="9"/>
      <c r="AE124" s="9"/>
      <c r="AF124" s="9"/>
      <c r="AG124" s="7"/>
      <c r="AH124" s="11">
        <f t="shared" si="7"/>
        <v>1</v>
      </c>
      <c r="AI124" s="12">
        <f t="shared" si="8"/>
        <v>0</v>
      </c>
      <c r="AJ124" s="13" t="str">
        <f t="shared" si="9"/>
        <v>LAAG</v>
      </c>
      <c r="AK124" s="33" t="str">
        <f t="shared" si="10"/>
        <v>N</v>
      </c>
      <c r="AL124" s="14" t="str">
        <f t="shared" si="11"/>
        <v>LAAG</v>
      </c>
      <c r="AM124" s="8" t="s">
        <v>35</v>
      </c>
      <c r="AN124" s="9" t="s">
        <v>41</v>
      </c>
      <c r="AO124" s="9" t="s">
        <v>37</v>
      </c>
      <c r="AP124" s="18" t="str">
        <f t="shared" si="12"/>
        <v>N</v>
      </c>
      <c r="AQ124" s="15" t="str">
        <f t="shared" si="13"/>
        <v>LAAG</v>
      </c>
      <c r="AR124" s="6">
        <f>INDEX('P-07 HACCP score'!$C$3:$E$6,MATCH(E124,'P-07 HACCP score'!$B$3:$B$6,0),MATCH('D-14 Ernst'!A$2,'P-07 HACCP score'!$C$2:$E$2,0))</f>
        <v>0</v>
      </c>
      <c r="AS124" s="6">
        <f>INDEX('P-07 HACCP score'!$C$3:$E$6,MATCH(F124,'P-07 HACCP score'!$B$3:$B$6,0),MATCH('D-14 Ernst'!B$2,'P-07 HACCP score'!$C$2:$E$2,0))</f>
        <v>0</v>
      </c>
      <c r="AT124" s="6">
        <f>INDEX('P-07 HACCP score'!$C$3:$E$6,MATCH(G124,'P-07 HACCP score'!$B$3:$B$6,0),MATCH('D-14 Ernst'!C$2,'P-07 HACCP score'!$C$2:$E$2,0))</f>
        <v>0</v>
      </c>
      <c r="AU124" s="6">
        <f>INDEX('P-07 HACCP score'!$C$3:$E$6,MATCH(M124,'P-07 HACCP score'!$B$3:$B$6,0),MATCH('D-14 Ernst'!D$2,'P-07 HACCP score'!$C$2:$E$2,0))</f>
        <v>0</v>
      </c>
      <c r="AV124" s="6">
        <f>INDEX('P-07 HACCP score'!$C$3:$E$6,MATCH(N124,'P-07 HACCP score'!$B$3:$B$6,0),MATCH('D-14 Ernst'!E$2,'P-07 HACCP score'!$C$2:$E$2,0))</f>
        <v>0</v>
      </c>
      <c r="AW124" s="6">
        <f>INDEX('P-07 HACCP score'!$C$3:$E$6,MATCH(O124,'P-07 HACCP score'!$B$3:$B$6,0),MATCH('D-14 Ernst'!F$2,'P-07 HACCP score'!$C$2:$E$2,0))</f>
        <v>3</v>
      </c>
      <c r="AX124" s="6">
        <f>INDEX('P-07 HACCP score'!$C$3:$E$6,MATCH(P124,'P-07 HACCP score'!$B$3:$B$6,0),MATCH('D-14 Ernst'!G$2,'P-07 HACCP score'!$C$2:$E$2,0))</f>
        <v>0</v>
      </c>
      <c r="AY124" s="6">
        <f>INDEX('P-07 HACCP score'!$C$3:$E$6,MATCH(Q124,'P-07 HACCP score'!$B$3:$B$6,0),MATCH('D-14 Ernst'!H$2,'P-07 HACCP score'!$C$2:$E$2,0))</f>
        <v>0</v>
      </c>
      <c r="AZ124" s="6">
        <f>INDEX('P-07 HACCP score'!$C$3:$E$6,MATCH(R124,'P-07 HACCP score'!$B$3:$B$6,0),MATCH('D-14 Ernst'!I$2,'P-07 HACCP score'!$C$2:$E$2,0))</f>
        <v>0</v>
      </c>
      <c r="BA124" s="6">
        <f>INDEX('P-07 HACCP score'!$C$3:$E$6,MATCH(S124,'P-07 HACCP score'!$B$3:$B$6,0),MATCH('D-14 Ernst'!J$2,'P-07 HACCP score'!$C$2:$E$2,0))</f>
        <v>0</v>
      </c>
      <c r="BB124" s="6">
        <f>INDEX('P-07 HACCP score'!$C$3:$E$6,MATCH(T124,'P-07 HACCP score'!$B$3:$B$6,0),MATCH('D-14 Ernst'!K$2,'P-07 HACCP score'!$C$2:$E$2,0))</f>
        <v>0</v>
      </c>
      <c r="BC124" s="6">
        <f>INDEX('P-07 HACCP score'!$C$3:$E$6,MATCH(U124,'P-07 HACCP score'!$B$3:$B$6,0),MATCH('D-14 Ernst'!L$2,'P-07 HACCP score'!$C$2:$E$2,0))</f>
        <v>0</v>
      </c>
      <c r="BD124" s="6">
        <f>INDEX('P-07 HACCP score'!$C$3:$E$6,MATCH(V124,'P-07 HACCP score'!$B$3:$B$6,0),MATCH('D-14 Ernst'!M$2,'P-07 HACCP score'!$C$2:$E$2,0))</f>
        <v>0</v>
      </c>
      <c r="BE124" s="6">
        <f>INDEX('P-07 HACCP score'!$C$3:$E$6,MATCH(W124,'P-07 HACCP score'!$B$3:$B$6,0),MATCH('D-14 Ernst'!N$2,'P-07 HACCP score'!$C$2:$E$2,0))</f>
        <v>0</v>
      </c>
      <c r="BF124" s="6">
        <f>INDEX('P-07 HACCP score'!$C$3:$E$6,MATCH(X124,'P-07 HACCP score'!$B$3:$B$6,0),MATCH('D-14 Ernst'!O$2,'P-07 HACCP score'!$C$2:$E$2,0))</f>
        <v>0</v>
      </c>
      <c r="BG124" s="6">
        <f>INDEX('P-07 HACCP score'!$C$3:$E$6,MATCH(Y124,'P-07 HACCP score'!$B$3:$B$6,0),MATCH('D-14 Ernst'!P$2,'P-07 HACCP score'!$C$2:$E$2,0))</f>
        <v>0</v>
      </c>
      <c r="BH124" s="6">
        <f>INDEX('P-07 HACCP score'!$C$3:$E$6,MATCH(Z124,'P-07 HACCP score'!$B$3:$B$6,0),MATCH('D-14 Ernst'!Q$2,'P-07 HACCP score'!$C$2:$E$2,0))</f>
        <v>0</v>
      </c>
      <c r="BI124" s="6">
        <f>INDEX('P-07 HACCP score'!$C$3:$E$6,MATCH(AA124,'P-07 HACCP score'!$B$3:$B$6,0),MATCH('D-14 Ernst'!R$2,'P-07 HACCP score'!$C$2:$E$2,0))</f>
        <v>0</v>
      </c>
      <c r="BJ124" s="6">
        <f>INDEX('P-07 HACCP score'!$C$3:$E$6,MATCH(AB124,'P-07 HACCP score'!$B$3:$B$6,0),MATCH('D-14 Ernst'!S$2,'P-07 HACCP score'!$C$2:$E$2,0))</f>
        <v>0</v>
      </c>
      <c r="BK124" s="6">
        <f>INDEX('P-07 HACCP score'!$C$3:$E$6,MATCH(AC124,'P-07 HACCP score'!$B$3:$B$6,0),MATCH('D-14 Ernst'!T$2,'P-07 HACCP score'!$C$2:$E$2,0))</f>
        <v>0</v>
      </c>
      <c r="BL124" s="6">
        <f>INDEX('P-07 HACCP score'!$C$3:$E$6,MATCH(AD124,'P-07 HACCP score'!$B$3:$B$6,0),MATCH('D-14 Ernst'!U$2,'P-07 HACCP score'!$C$2:$E$2,0))</f>
        <v>0</v>
      </c>
      <c r="BM124" s="6">
        <f>INDEX('P-07 HACCP score'!$C$3:$E$6,MATCH(AE124,'P-07 HACCP score'!$B$3:$B$6,0),MATCH('D-14 Ernst'!V$2,'P-07 HACCP score'!$C$2:$E$2,0))</f>
        <v>0</v>
      </c>
      <c r="BN124" s="6">
        <f>INDEX('P-07 HACCP score'!$C$3:$E$6,MATCH(AF124,'P-07 HACCP score'!$B$3:$B$6,0),MATCH('D-14 Ernst'!W$2,'P-07 HACCP score'!$C$2:$E$2,0))</f>
        <v>0</v>
      </c>
      <c r="BO124" s="6">
        <f>INDEX('P-07 HACCP score'!$C$3:$E$6,MATCH(AG124,'P-07 HACCP score'!$B$3:$B$6,0),MATCH('D-14 Ernst'!X$2,'P-07 HACCP score'!$C$2:$E$2,0))</f>
        <v>0</v>
      </c>
    </row>
    <row r="125" spans="1:67" x14ac:dyDescent="0.25">
      <c r="A125" s="26" t="s">
        <v>298</v>
      </c>
      <c r="B125" s="25" t="s">
        <v>299</v>
      </c>
      <c r="C125" s="28" t="s">
        <v>1400</v>
      </c>
      <c r="D125" s="27" t="s">
        <v>85</v>
      </c>
      <c r="E125" s="8" t="s">
        <v>35</v>
      </c>
      <c r="F125" s="9"/>
      <c r="G125" s="9"/>
      <c r="H125" s="10"/>
      <c r="I125" s="10"/>
      <c r="J125" s="10"/>
      <c r="K125" s="10"/>
      <c r="L125" s="10"/>
      <c r="M125" s="9"/>
      <c r="N125" s="9" t="s">
        <v>35</v>
      </c>
      <c r="O125" s="9" t="s">
        <v>35</v>
      </c>
      <c r="P125" s="9"/>
      <c r="Q125" s="9"/>
      <c r="R125" s="9"/>
      <c r="S125" s="9"/>
      <c r="T125" s="9" t="s">
        <v>35</v>
      </c>
      <c r="U125" s="9"/>
      <c r="V125" s="9"/>
      <c r="W125" s="9" t="s">
        <v>35</v>
      </c>
      <c r="X125" s="9" t="s">
        <v>35</v>
      </c>
      <c r="Y125" s="9"/>
      <c r="Z125" s="9"/>
      <c r="AA125" s="9"/>
      <c r="AB125" s="9"/>
      <c r="AC125" s="9"/>
      <c r="AD125" s="9"/>
      <c r="AE125" s="9"/>
      <c r="AF125" s="9"/>
      <c r="AG125" s="7"/>
      <c r="AH125" s="11">
        <f t="shared" si="7"/>
        <v>1</v>
      </c>
      <c r="AI125" s="12">
        <f t="shared" si="8"/>
        <v>0</v>
      </c>
      <c r="AJ125" s="13" t="str">
        <f t="shared" si="9"/>
        <v>LAAG</v>
      </c>
      <c r="AK125" s="33" t="str">
        <f t="shared" si="10"/>
        <v>N</v>
      </c>
      <c r="AL125" s="14" t="str">
        <f t="shared" si="11"/>
        <v>LAAG</v>
      </c>
      <c r="AM125" s="8" t="s">
        <v>35</v>
      </c>
      <c r="AN125" s="9" t="s">
        <v>41</v>
      </c>
      <c r="AO125" s="9" t="s">
        <v>37</v>
      </c>
      <c r="AP125" s="18" t="str">
        <f t="shared" si="12"/>
        <v>N</v>
      </c>
      <c r="AQ125" s="15" t="str">
        <f t="shared" si="13"/>
        <v>LAAG</v>
      </c>
      <c r="AR125" s="6">
        <f>INDEX('P-07 HACCP score'!$C$3:$E$6,MATCH(E125,'P-07 HACCP score'!$B$3:$B$6,0),MATCH('D-14 Ernst'!A$2,'P-07 HACCP score'!$C$2:$E$2,0))</f>
        <v>2</v>
      </c>
      <c r="AS125" s="6">
        <f>INDEX('P-07 HACCP score'!$C$3:$E$6,MATCH(F125,'P-07 HACCP score'!$B$3:$B$6,0),MATCH('D-14 Ernst'!B$2,'P-07 HACCP score'!$C$2:$E$2,0))</f>
        <v>0</v>
      </c>
      <c r="AT125" s="6">
        <f>INDEX('P-07 HACCP score'!$C$3:$E$6,MATCH(G125,'P-07 HACCP score'!$B$3:$B$6,0),MATCH('D-14 Ernst'!C$2,'P-07 HACCP score'!$C$2:$E$2,0))</f>
        <v>0</v>
      </c>
      <c r="AU125" s="6">
        <f>INDEX('P-07 HACCP score'!$C$3:$E$6,MATCH(M125,'P-07 HACCP score'!$B$3:$B$6,0),MATCH('D-14 Ernst'!D$2,'P-07 HACCP score'!$C$2:$E$2,0))</f>
        <v>0</v>
      </c>
      <c r="AV125" s="6">
        <f>INDEX('P-07 HACCP score'!$C$3:$E$6,MATCH(N125,'P-07 HACCP score'!$B$3:$B$6,0),MATCH('D-14 Ernst'!E$2,'P-07 HACCP score'!$C$2:$E$2,0))</f>
        <v>2</v>
      </c>
      <c r="AW125" s="6">
        <f>INDEX('P-07 HACCP score'!$C$3:$E$6,MATCH(O125,'P-07 HACCP score'!$B$3:$B$6,0),MATCH('D-14 Ernst'!F$2,'P-07 HACCP score'!$C$2:$E$2,0))</f>
        <v>3</v>
      </c>
      <c r="AX125" s="6">
        <f>INDEX('P-07 HACCP score'!$C$3:$E$6,MATCH(P125,'P-07 HACCP score'!$B$3:$B$6,0),MATCH('D-14 Ernst'!G$2,'P-07 HACCP score'!$C$2:$E$2,0))</f>
        <v>0</v>
      </c>
      <c r="AY125" s="6">
        <f>INDEX('P-07 HACCP score'!$C$3:$E$6,MATCH(Q125,'P-07 HACCP score'!$B$3:$B$6,0),MATCH('D-14 Ernst'!H$2,'P-07 HACCP score'!$C$2:$E$2,0))</f>
        <v>0</v>
      </c>
      <c r="AZ125" s="6">
        <f>INDEX('P-07 HACCP score'!$C$3:$E$6,MATCH(R125,'P-07 HACCP score'!$B$3:$B$6,0),MATCH('D-14 Ernst'!I$2,'P-07 HACCP score'!$C$2:$E$2,0))</f>
        <v>0</v>
      </c>
      <c r="BA125" s="6">
        <f>INDEX('P-07 HACCP score'!$C$3:$E$6,MATCH(S125,'P-07 HACCP score'!$B$3:$B$6,0),MATCH('D-14 Ernst'!J$2,'P-07 HACCP score'!$C$2:$E$2,0))</f>
        <v>0</v>
      </c>
      <c r="BB125" s="6">
        <f>INDEX('P-07 HACCP score'!$C$3:$E$6,MATCH(T125,'P-07 HACCP score'!$B$3:$B$6,0),MATCH('D-14 Ernst'!K$2,'P-07 HACCP score'!$C$2:$E$2,0))</f>
        <v>1</v>
      </c>
      <c r="BC125" s="6">
        <f>INDEX('P-07 HACCP score'!$C$3:$E$6,MATCH(U125,'P-07 HACCP score'!$B$3:$B$6,0),MATCH('D-14 Ernst'!L$2,'P-07 HACCP score'!$C$2:$E$2,0))</f>
        <v>0</v>
      </c>
      <c r="BD125" s="6">
        <f>INDEX('P-07 HACCP score'!$C$3:$E$6,MATCH(V125,'P-07 HACCP score'!$B$3:$B$6,0),MATCH('D-14 Ernst'!M$2,'P-07 HACCP score'!$C$2:$E$2,0))</f>
        <v>0</v>
      </c>
      <c r="BE125" s="6">
        <f>INDEX('P-07 HACCP score'!$C$3:$E$6,MATCH(W125,'P-07 HACCP score'!$B$3:$B$6,0),MATCH('D-14 Ernst'!N$2,'P-07 HACCP score'!$C$2:$E$2,0))</f>
        <v>2</v>
      </c>
      <c r="BF125" s="6">
        <f>INDEX('P-07 HACCP score'!$C$3:$E$6,MATCH(X125,'P-07 HACCP score'!$B$3:$B$6,0),MATCH('D-14 Ernst'!O$2,'P-07 HACCP score'!$C$2:$E$2,0))</f>
        <v>1</v>
      </c>
      <c r="BG125" s="6">
        <f>INDEX('P-07 HACCP score'!$C$3:$E$6,MATCH(Y125,'P-07 HACCP score'!$B$3:$B$6,0),MATCH('D-14 Ernst'!P$2,'P-07 HACCP score'!$C$2:$E$2,0))</f>
        <v>0</v>
      </c>
      <c r="BH125" s="6">
        <f>INDEX('P-07 HACCP score'!$C$3:$E$6,MATCH(Z125,'P-07 HACCP score'!$B$3:$B$6,0),MATCH('D-14 Ernst'!Q$2,'P-07 HACCP score'!$C$2:$E$2,0))</f>
        <v>0</v>
      </c>
      <c r="BI125" s="6">
        <f>INDEX('P-07 HACCP score'!$C$3:$E$6,MATCH(AA125,'P-07 HACCP score'!$B$3:$B$6,0),MATCH('D-14 Ernst'!R$2,'P-07 HACCP score'!$C$2:$E$2,0))</f>
        <v>0</v>
      </c>
      <c r="BJ125" s="6">
        <f>INDEX('P-07 HACCP score'!$C$3:$E$6,MATCH(AB125,'P-07 HACCP score'!$B$3:$B$6,0),MATCH('D-14 Ernst'!S$2,'P-07 HACCP score'!$C$2:$E$2,0))</f>
        <v>0</v>
      </c>
      <c r="BK125" s="6">
        <f>INDEX('P-07 HACCP score'!$C$3:$E$6,MATCH(AC125,'P-07 HACCP score'!$B$3:$B$6,0),MATCH('D-14 Ernst'!T$2,'P-07 HACCP score'!$C$2:$E$2,0))</f>
        <v>0</v>
      </c>
      <c r="BL125" s="6">
        <f>INDEX('P-07 HACCP score'!$C$3:$E$6,MATCH(AD125,'P-07 HACCP score'!$B$3:$B$6,0),MATCH('D-14 Ernst'!U$2,'P-07 HACCP score'!$C$2:$E$2,0))</f>
        <v>0</v>
      </c>
      <c r="BM125" s="6">
        <f>INDEX('P-07 HACCP score'!$C$3:$E$6,MATCH(AE125,'P-07 HACCP score'!$B$3:$B$6,0),MATCH('D-14 Ernst'!V$2,'P-07 HACCP score'!$C$2:$E$2,0))</f>
        <v>0</v>
      </c>
      <c r="BN125" s="6">
        <f>INDEX('P-07 HACCP score'!$C$3:$E$6,MATCH(AF125,'P-07 HACCP score'!$B$3:$B$6,0),MATCH('D-14 Ernst'!W$2,'P-07 HACCP score'!$C$2:$E$2,0))</f>
        <v>0</v>
      </c>
      <c r="BO125" s="6">
        <f>INDEX('P-07 HACCP score'!$C$3:$E$6,MATCH(AG125,'P-07 HACCP score'!$B$3:$B$6,0),MATCH('D-14 Ernst'!X$2,'P-07 HACCP score'!$C$2:$E$2,0))</f>
        <v>0</v>
      </c>
    </row>
    <row r="126" spans="1:67" x14ac:dyDescent="0.25">
      <c r="A126" s="26" t="s">
        <v>300</v>
      </c>
      <c r="B126" s="25" t="s">
        <v>301</v>
      </c>
      <c r="C126" s="28" t="s">
        <v>185</v>
      </c>
      <c r="D126" s="27" t="s">
        <v>85</v>
      </c>
      <c r="E126" s="8"/>
      <c r="F126" s="9"/>
      <c r="G126" s="9"/>
      <c r="H126" s="10"/>
      <c r="I126" s="10"/>
      <c r="J126" s="10"/>
      <c r="K126" s="10"/>
      <c r="L126" s="10"/>
      <c r="M126" s="9"/>
      <c r="N126" s="9"/>
      <c r="O126" s="9"/>
      <c r="P126" s="9"/>
      <c r="Q126" s="9"/>
      <c r="R126" s="9"/>
      <c r="S126" s="9"/>
      <c r="T126" s="9"/>
      <c r="U126" s="9"/>
      <c r="V126" s="9"/>
      <c r="W126" s="9"/>
      <c r="X126" s="9"/>
      <c r="Y126" s="9"/>
      <c r="Z126" s="9"/>
      <c r="AA126" s="9"/>
      <c r="AB126" s="9"/>
      <c r="AC126" s="9"/>
      <c r="AD126" s="9"/>
      <c r="AE126" s="9"/>
      <c r="AF126" s="9"/>
      <c r="AG126" s="7"/>
      <c r="AH126" s="11">
        <f t="shared" si="7"/>
        <v>0</v>
      </c>
      <c r="AI126" s="12">
        <f t="shared" si="8"/>
        <v>0</v>
      </c>
      <c r="AJ126" s="13" t="str">
        <f t="shared" si="9"/>
        <v>LAAG</v>
      </c>
      <c r="AK126" s="33" t="str">
        <f t="shared" si="10"/>
        <v>N</v>
      </c>
      <c r="AL126" s="14" t="str">
        <f t="shared" si="11"/>
        <v>LAAG</v>
      </c>
      <c r="AM126" s="8" t="s">
        <v>35</v>
      </c>
      <c r="AN126" s="9" t="s">
        <v>41</v>
      </c>
      <c r="AO126" s="9" t="s">
        <v>37</v>
      </c>
      <c r="AP126" s="18" t="str">
        <f t="shared" si="12"/>
        <v>N</v>
      </c>
      <c r="AQ126" s="15" t="str">
        <f t="shared" si="13"/>
        <v>LAAG</v>
      </c>
      <c r="AR126" s="6">
        <f>INDEX('P-07 HACCP score'!$C$3:$E$6,MATCH(E126,'P-07 HACCP score'!$B$3:$B$6,0),MATCH('D-14 Ernst'!A$2,'P-07 HACCP score'!$C$2:$E$2,0))</f>
        <v>0</v>
      </c>
      <c r="AS126" s="6">
        <f>INDEX('P-07 HACCP score'!$C$3:$E$6,MATCH(F126,'P-07 HACCP score'!$B$3:$B$6,0),MATCH('D-14 Ernst'!B$2,'P-07 HACCP score'!$C$2:$E$2,0))</f>
        <v>0</v>
      </c>
      <c r="AT126" s="6">
        <f>INDEX('P-07 HACCP score'!$C$3:$E$6,MATCH(G126,'P-07 HACCP score'!$B$3:$B$6,0),MATCH('D-14 Ernst'!C$2,'P-07 HACCP score'!$C$2:$E$2,0))</f>
        <v>0</v>
      </c>
      <c r="AU126" s="6">
        <f>INDEX('P-07 HACCP score'!$C$3:$E$6,MATCH(M126,'P-07 HACCP score'!$B$3:$B$6,0),MATCH('D-14 Ernst'!D$2,'P-07 HACCP score'!$C$2:$E$2,0))</f>
        <v>0</v>
      </c>
      <c r="AV126" s="6">
        <f>INDEX('P-07 HACCP score'!$C$3:$E$6,MATCH(N126,'P-07 HACCP score'!$B$3:$B$6,0),MATCH('D-14 Ernst'!E$2,'P-07 HACCP score'!$C$2:$E$2,0))</f>
        <v>0</v>
      </c>
      <c r="AW126" s="6">
        <f>INDEX('P-07 HACCP score'!$C$3:$E$6,MATCH(O126,'P-07 HACCP score'!$B$3:$B$6,0),MATCH('D-14 Ernst'!F$2,'P-07 HACCP score'!$C$2:$E$2,0))</f>
        <v>0</v>
      </c>
      <c r="AX126" s="6">
        <f>INDEX('P-07 HACCP score'!$C$3:$E$6,MATCH(P126,'P-07 HACCP score'!$B$3:$B$6,0),MATCH('D-14 Ernst'!G$2,'P-07 HACCP score'!$C$2:$E$2,0))</f>
        <v>0</v>
      </c>
      <c r="AY126" s="6">
        <f>INDEX('P-07 HACCP score'!$C$3:$E$6,MATCH(Q126,'P-07 HACCP score'!$B$3:$B$6,0),MATCH('D-14 Ernst'!H$2,'P-07 HACCP score'!$C$2:$E$2,0))</f>
        <v>0</v>
      </c>
      <c r="AZ126" s="6">
        <f>INDEX('P-07 HACCP score'!$C$3:$E$6,MATCH(R126,'P-07 HACCP score'!$B$3:$B$6,0),MATCH('D-14 Ernst'!I$2,'P-07 HACCP score'!$C$2:$E$2,0))</f>
        <v>0</v>
      </c>
      <c r="BA126" s="6">
        <f>INDEX('P-07 HACCP score'!$C$3:$E$6,MATCH(S126,'P-07 HACCP score'!$B$3:$B$6,0),MATCH('D-14 Ernst'!J$2,'P-07 HACCP score'!$C$2:$E$2,0))</f>
        <v>0</v>
      </c>
      <c r="BB126" s="6">
        <f>INDEX('P-07 HACCP score'!$C$3:$E$6,MATCH(T126,'P-07 HACCP score'!$B$3:$B$6,0),MATCH('D-14 Ernst'!K$2,'P-07 HACCP score'!$C$2:$E$2,0))</f>
        <v>0</v>
      </c>
      <c r="BC126" s="6">
        <f>INDEX('P-07 HACCP score'!$C$3:$E$6,MATCH(U126,'P-07 HACCP score'!$B$3:$B$6,0),MATCH('D-14 Ernst'!L$2,'P-07 HACCP score'!$C$2:$E$2,0))</f>
        <v>0</v>
      </c>
      <c r="BD126" s="6">
        <f>INDEX('P-07 HACCP score'!$C$3:$E$6,MATCH(V126,'P-07 HACCP score'!$B$3:$B$6,0),MATCH('D-14 Ernst'!M$2,'P-07 HACCP score'!$C$2:$E$2,0))</f>
        <v>0</v>
      </c>
      <c r="BE126" s="6">
        <f>INDEX('P-07 HACCP score'!$C$3:$E$6,MATCH(W126,'P-07 HACCP score'!$B$3:$B$6,0),MATCH('D-14 Ernst'!N$2,'P-07 HACCP score'!$C$2:$E$2,0))</f>
        <v>0</v>
      </c>
      <c r="BF126" s="6">
        <f>INDEX('P-07 HACCP score'!$C$3:$E$6,MATCH(X126,'P-07 HACCP score'!$B$3:$B$6,0),MATCH('D-14 Ernst'!O$2,'P-07 HACCP score'!$C$2:$E$2,0))</f>
        <v>0</v>
      </c>
      <c r="BG126" s="6">
        <f>INDEX('P-07 HACCP score'!$C$3:$E$6,MATCH(Y126,'P-07 HACCP score'!$B$3:$B$6,0),MATCH('D-14 Ernst'!P$2,'P-07 HACCP score'!$C$2:$E$2,0))</f>
        <v>0</v>
      </c>
      <c r="BH126" s="6">
        <f>INDEX('P-07 HACCP score'!$C$3:$E$6,MATCH(Z126,'P-07 HACCP score'!$B$3:$B$6,0),MATCH('D-14 Ernst'!Q$2,'P-07 HACCP score'!$C$2:$E$2,0))</f>
        <v>0</v>
      </c>
      <c r="BI126" s="6">
        <f>INDEX('P-07 HACCP score'!$C$3:$E$6,MATCH(AA126,'P-07 HACCP score'!$B$3:$B$6,0),MATCH('D-14 Ernst'!R$2,'P-07 HACCP score'!$C$2:$E$2,0))</f>
        <v>0</v>
      </c>
      <c r="BJ126" s="6">
        <f>INDEX('P-07 HACCP score'!$C$3:$E$6,MATCH(AB126,'P-07 HACCP score'!$B$3:$B$6,0),MATCH('D-14 Ernst'!S$2,'P-07 HACCP score'!$C$2:$E$2,0))</f>
        <v>0</v>
      </c>
      <c r="BK126" s="6">
        <f>INDEX('P-07 HACCP score'!$C$3:$E$6,MATCH(AC126,'P-07 HACCP score'!$B$3:$B$6,0),MATCH('D-14 Ernst'!T$2,'P-07 HACCP score'!$C$2:$E$2,0))</f>
        <v>0</v>
      </c>
      <c r="BL126" s="6">
        <f>INDEX('P-07 HACCP score'!$C$3:$E$6,MATCH(AD126,'P-07 HACCP score'!$B$3:$B$6,0),MATCH('D-14 Ernst'!U$2,'P-07 HACCP score'!$C$2:$E$2,0))</f>
        <v>0</v>
      </c>
      <c r="BM126" s="6">
        <f>INDEX('P-07 HACCP score'!$C$3:$E$6,MATCH(AE126,'P-07 HACCP score'!$B$3:$B$6,0),MATCH('D-14 Ernst'!V$2,'P-07 HACCP score'!$C$2:$E$2,0))</f>
        <v>0</v>
      </c>
      <c r="BN126" s="6">
        <f>INDEX('P-07 HACCP score'!$C$3:$E$6,MATCH(AF126,'P-07 HACCP score'!$B$3:$B$6,0),MATCH('D-14 Ernst'!W$2,'P-07 HACCP score'!$C$2:$E$2,0))</f>
        <v>0</v>
      </c>
      <c r="BO126" s="6">
        <f>INDEX('P-07 HACCP score'!$C$3:$E$6,MATCH(AG126,'P-07 HACCP score'!$B$3:$B$6,0),MATCH('D-14 Ernst'!X$2,'P-07 HACCP score'!$C$2:$E$2,0))</f>
        <v>0</v>
      </c>
    </row>
    <row r="127" spans="1:67" x14ac:dyDescent="0.25">
      <c r="A127" s="26" t="s">
        <v>302</v>
      </c>
      <c r="B127" s="25" t="s">
        <v>303</v>
      </c>
      <c r="C127" s="28" t="s">
        <v>1406</v>
      </c>
      <c r="D127" s="27" t="s">
        <v>153</v>
      </c>
      <c r="E127" s="8"/>
      <c r="F127" s="9"/>
      <c r="G127" s="9"/>
      <c r="H127" s="10"/>
      <c r="I127" s="10"/>
      <c r="J127" s="10"/>
      <c r="K127" s="10"/>
      <c r="L127" s="10"/>
      <c r="M127" s="9"/>
      <c r="N127" s="9"/>
      <c r="O127" s="9"/>
      <c r="P127" s="9"/>
      <c r="Q127" s="9"/>
      <c r="R127" s="9"/>
      <c r="S127" s="9"/>
      <c r="T127" s="9"/>
      <c r="U127" s="9"/>
      <c r="V127" s="9"/>
      <c r="W127" s="9" t="s">
        <v>35</v>
      </c>
      <c r="X127" s="9"/>
      <c r="Y127" s="9"/>
      <c r="Z127" s="9"/>
      <c r="AA127" s="9" t="s">
        <v>35</v>
      </c>
      <c r="AB127" s="9"/>
      <c r="AC127" s="9"/>
      <c r="AD127" s="9"/>
      <c r="AE127" s="9"/>
      <c r="AF127" s="9"/>
      <c r="AG127" s="7"/>
      <c r="AH127" s="11">
        <f t="shared" si="7"/>
        <v>0</v>
      </c>
      <c r="AI127" s="12">
        <f t="shared" si="8"/>
        <v>0</v>
      </c>
      <c r="AJ127" s="13" t="str">
        <f t="shared" si="9"/>
        <v>LAAG</v>
      </c>
      <c r="AK127" s="33" t="str">
        <f t="shared" si="10"/>
        <v>N</v>
      </c>
      <c r="AL127" s="14" t="str">
        <f t="shared" si="11"/>
        <v>LAAG</v>
      </c>
      <c r="AM127" s="8" t="s">
        <v>35</v>
      </c>
      <c r="AN127" s="9" t="s">
        <v>41</v>
      </c>
      <c r="AO127" s="9" t="s">
        <v>37</v>
      </c>
      <c r="AP127" s="18" t="str">
        <f t="shared" si="12"/>
        <v>N</v>
      </c>
      <c r="AQ127" s="15" t="str">
        <f t="shared" si="13"/>
        <v>LAAG</v>
      </c>
      <c r="AR127" s="6">
        <f>INDEX('P-07 HACCP score'!$C$3:$E$6,MATCH(E127,'P-07 HACCP score'!$B$3:$B$6,0),MATCH('D-14 Ernst'!A$2,'P-07 HACCP score'!$C$2:$E$2,0))</f>
        <v>0</v>
      </c>
      <c r="AS127" s="6">
        <f>INDEX('P-07 HACCP score'!$C$3:$E$6,MATCH(F127,'P-07 HACCP score'!$B$3:$B$6,0),MATCH('D-14 Ernst'!B$2,'P-07 HACCP score'!$C$2:$E$2,0))</f>
        <v>0</v>
      </c>
      <c r="AT127" s="6">
        <f>INDEX('P-07 HACCP score'!$C$3:$E$6,MATCH(G127,'P-07 HACCP score'!$B$3:$B$6,0),MATCH('D-14 Ernst'!C$2,'P-07 HACCP score'!$C$2:$E$2,0))</f>
        <v>0</v>
      </c>
      <c r="AU127" s="6">
        <f>INDEX('P-07 HACCP score'!$C$3:$E$6,MATCH(M127,'P-07 HACCP score'!$B$3:$B$6,0),MATCH('D-14 Ernst'!D$2,'P-07 HACCP score'!$C$2:$E$2,0))</f>
        <v>0</v>
      </c>
      <c r="AV127" s="6">
        <f>INDEX('P-07 HACCP score'!$C$3:$E$6,MATCH(N127,'P-07 HACCP score'!$B$3:$B$6,0),MATCH('D-14 Ernst'!E$2,'P-07 HACCP score'!$C$2:$E$2,0))</f>
        <v>0</v>
      </c>
      <c r="AW127" s="6">
        <f>INDEX('P-07 HACCP score'!$C$3:$E$6,MATCH(O127,'P-07 HACCP score'!$B$3:$B$6,0),MATCH('D-14 Ernst'!F$2,'P-07 HACCP score'!$C$2:$E$2,0))</f>
        <v>0</v>
      </c>
      <c r="AX127" s="6">
        <f>INDEX('P-07 HACCP score'!$C$3:$E$6,MATCH(P127,'P-07 HACCP score'!$B$3:$B$6,0),MATCH('D-14 Ernst'!G$2,'P-07 HACCP score'!$C$2:$E$2,0))</f>
        <v>0</v>
      </c>
      <c r="AY127" s="6">
        <f>INDEX('P-07 HACCP score'!$C$3:$E$6,MATCH(Q127,'P-07 HACCP score'!$B$3:$B$6,0),MATCH('D-14 Ernst'!H$2,'P-07 HACCP score'!$C$2:$E$2,0))</f>
        <v>0</v>
      </c>
      <c r="AZ127" s="6">
        <f>INDEX('P-07 HACCP score'!$C$3:$E$6,MATCH(R127,'P-07 HACCP score'!$B$3:$B$6,0),MATCH('D-14 Ernst'!I$2,'P-07 HACCP score'!$C$2:$E$2,0))</f>
        <v>0</v>
      </c>
      <c r="BA127" s="6">
        <f>INDEX('P-07 HACCP score'!$C$3:$E$6,MATCH(S127,'P-07 HACCP score'!$B$3:$B$6,0),MATCH('D-14 Ernst'!J$2,'P-07 HACCP score'!$C$2:$E$2,0))</f>
        <v>0</v>
      </c>
      <c r="BB127" s="6">
        <f>INDEX('P-07 HACCP score'!$C$3:$E$6,MATCH(T127,'P-07 HACCP score'!$B$3:$B$6,0),MATCH('D-14 Ernst'!K$2,'P-07 HACCP score'!$C$2:$E$2,0))</f>
        <v>0</v>
      </c>
      <c r="BC127" s="6">
        <f>INDEX('P-07 HACCP score'!$C$3:$E$6,MATCH(U127,'P-07 HACCP score'!$B$3:$B$6,0),MATCH('D-14 Ernst'!L$2,'P-07 HACCP score'!$C$2:$E$2,0))</f>
        <v>0</v>
      </c>
      <c r="BD127" s="6">
        <f>INDEX('P-07 HACCP score'!$C$3:$E$6,MATCH(V127,'P-07 HACCP score'!$B$3:$B$6,0),MATCH('D-14 Ernst'!M$2,'P-07 HACCP score'!$C$2:$E$2,0))</f>
        <v>0</v>
      </c>
      <c r="BE127" s="6">
        <f>INDEX('P-07 HACCP score'!$C$3:$E$6,MATCH(W127,'P-07 HACCP score'!$B$3:$B$6,0),MATCH('D-14 Ernst'!N$2,'P-07 HACCP score'!$C$2:$E$2,0))</f>
        <v>2</v>
      </c>
      <c r="BF127" s="6">
        <f>INDEX('P-07 HACCP score'!$C$3:$E$6,MATCH(X127,'P-07 HACCP score'!$B$3:$B$6,0),MATCH('D-14 Ernst'!O$2,'P-07 HACCP score'!$C$2:$E$2,0))</f>
        <v>0</v>
      </c>
      <c r="BG127" s="6">
        <f>INDEX('P-07 HACCP score'!$C$3:$E$6,MATCH(Y127,'P-07 HACCP score'!$B$3:$B$6,0),MATCH('D-14 Ernst'!P$2,'P-07 HACCP score'!$C$2:$E$2,0))</f>
        <v>0</v>
      </c>
      <c r="BH127" s="6">
        <f>INDEX('P-07 HACCP score'!$C$3:$E$6,MATCH(Z127,'P-07 HACCP score'!$B$3:$B$6,0),MATCH('D-14 Ernst'!Q$2,'P-07 HACCP score'!$C$2:$E$2,0))</f>
        <v>0</v>
      </c>
      <c r="BI127" s="6">
        <f>INDEX('P-07 HACCP score'!$C$3:$E$6,MATCH(AA127,'P-07 HACCP score'!$B$3:$B$6,0),MATCH('D-14 Ernst'!R$2,'P-07 HACCP score'!$C$2:$E$2,0))</f>
        <v>2</v>
      </c>
      <c r="BJ127" s="6">
        <f>INDEX('P-07 HACCP score'!$C$3:$E$6,MATCH(AB127,'P-07 HACCP score'!$B$3:$B$6,0),MATCH('D-14 Ernst'!S$2,'P-07 HACCP score'!$C$2:$E$2,0))</f>
        <v>0</v>
      </c>
      <c r="BK127" s="6">
        <f>INDEX('P-07 HACCP score'!$C$3:$E$6,MATCH(AC127,'P-07 HACCP score'!$B$3:$B$6,0),MATCH('D-14 Ernst'!T$2,'P-07 HACCP score'!$C$2:$E$2,0))</f>
        <v>0</v>
      </c>
      <c r="BL127" s="6">
        <f>INDEX('P-07 HACCP score'!$C$3:$E$6,MATCH(AD127,'P-07 HACCP score'!$B$3:$B$6,0),MATCH('D-14 Ernst'!U$2,'P-07 HACCP score'!$C$2:$E$2,0))</f>
        <v>0</v>
      </c>
      <c r="BM127" s="6">
        <f>INDEX('P-07 HACCP score'!$C$3:$E$6,MATCH(AE127,'P-07 HACCP score'!$B$3:$B$6,0),MATCH('D-14 Ernst'!V$2,'P-07 HACCP score'!$C$2:$E$2,0))</f>
        <v>0</v>
      </c>
      <c r="BN127" s="6">
        <f>INDEX('P-07 HACCP score'!$C$3:$E$6,MATCH(AF127,'P-07 HACCP score'!$B$3:$B$6,0),MATCH('D-14 Ernst'!W$2,'P-07 HACCP score'!$C$2:$E$2,0))</f>
        <v>0</v>
      </c>
      <c r="BO127" s="6">
        <f>INDEX('P-07 HACCP score'!$C$3:$E$6,MATCH(AG127,'P-07 HACCP score'!$B$3:$B$6,0),MATCH('D-14 Ernst'!X$2,'P-07 HACCP score'!$C$2:$E$2,0))</f>
        <v>0</v>
      </c>
    </row>
    <row r="128" spans="1:67" x14ac:dyDescent="0.25">
      <c r="A128" s="26" t="s">
        <v>304</v>
      </c>
      <c r="B128" s="25" t="s">
        <v>305</v>
      </c>
      <c r="C128" s="28" t="s">
        <v>1406</v>
      </c>
      <c r="D128" s="27" t="s">
        <v>153</v>
      </c>
      <c r="E128" s="8" t="s">
        <v>35</v>
      </c>
      <c r="F128" s="9"/>
      <c r="G128" s="9"/>
      <c r="H128" s="10"/>
      <c r="I128" s="10"/>
      <c r="J128" s="10"/>
      <c r="K128" s="10"/>
      <c r="L128" s="10"/>
      <c r="M128" s="9"/>
      <c r="N128" s="9"/>
      <c r="O128" s="9"/>
      <c r="P128" s="9"/>
      <c r="Q128" s="9"/>
      <c r="R128" s="9"/>
      <c r="S128" s="9"/>
      <c r="T128" s="9" t="s">
        <v>35</v>
      </c>
      <c r="U128" s="9"/>
      <c r="V128" s="9"/>
      <c r="W128" s="9"/>
      <c r="X128" s="9"/>
      <c r="Y128" s="9"/>
      <c r="Z128" s="9" t="s">
        <v>35</v>
      </c>
      <c r="AA128" s="9" t="s">
        <v>35</v>
      </c>
      <c r="AB128" s="9"/>
      <c r="AC128" s="9"/>
      <c r="AD128" s="9"/>
      <c r="AE128" s="9"/>
      <c r="AF128" s="9"/>
      <c r="AG128" s="7"/>
      <c r="AH128" s="11">
        <f t="shared" si="7"/>
        <v>0</v>
      </c>
      <c r="AI128" s="12">
        <f t="shared" si="8"/>
        <v>0</v>
      </c>
      <c r="AJ128" s="13" t="str">
        <f t="shared" si="9"/>
        <v>LAAG</v>
      </c>
      <c r="AK128" s="33" t="str">
        <f t="shared" si="10"/>
        <v>N</v>
      </c>
      <c r="AL128" s="14" t="str">
        <f t="shared" si="11"/>
        <v>LAAG</v>
      </c>
      <c r="AM128" s="8" t="s">
        <v>35</v>
      </c>
      <c r="AN128" s="9" t="s">
        <v>41</v>
      </c>
      <c r="AO128" s="9" t="s">
        <v>37</v>
      </c>
      <c r="AP128" s="18" t="str">
        <f t="shared" si="12"/>
        <v>N</v>
      </c>
      <c r="AQ128" s="15" t="str">
        <f t="shared" si="13"/>
        <v>LAAG</v>
      </c>
      <c r="AR128" s="6">
        <f>INDEX('P-07 HACCP score'!$C$3:$E$6,MATCH(E128,'P-07 HACCP score'!$B$3:$B$6,0),MATCH('D-14 Ernst'!A$2,'P-07 HACCP score'!$C$2:$E$2,0))</f>
        <v>2</v>
      </c>
      <c r="AS128" s="6">
        <f>INDEX('P-07 HACCP score'!$C$3:$E$6,MATCH(F128,'P-07 HACCP score'!$B$3:$B$6,0),MATCH('D-14 Ernst'!B$2,'P-07 HACCP score'!$C$2:$E$2,0))</f>
        <v>0</v>
      </c>
      <c r="AT128" s="6">
        <f>INDEX('P-07 HACCP score'!$C$3:$E$6,MATCH(G128,'P-07 HACCP score'!$B$3:$B$6,0),MATCH('D-14 Ernst'!C$2,'P-07 HACCP score'!$C$2:$E$2,0))</f>
        <v>0</v>
      </c>
      <c r="AU128" s="6">
        <f>INDEX('P-07 HACCP score'!$C$3:$E$6,MATCH(M128,'P-07 HACCP score'!$B$3:$B$6,0),MATCH('D-14 Ernst'!D$2,'P-07 HACCP score'!$C$2:$E$2,0))</f>
        <v>0</v>
      </c>
      <c r="AV128" s="6">
        <f>INDEX('P-07 HACCP score'!$C$3:$E$6,MATCH(N128,'P-07 HACCP score'!$B$3:$B$6,0),MATCH('D-14 Ernst'!E$2,'P-07 HACCP score'!$C$2:$E$2,0))</f>
        <v>0</v>
      </c>
      <c r="AW128" s="6">
        <f>INDEX('P-07 HACCP score'!$C$3:$E$6,MATCH(O128,'P-07 HACCP score'!$B$3:$B$6,0),MATCH('D-14 Ernst'!F$2,'P-07 HACCP score'!$C$2:$E$2,0))</f>
        <v>0</v>
      </c>
      <c r="AX128" s="6">
        <f>INDEX('P-07 HACCP score'!$C$3:$E$6,MATCH(P128,'P-07 HACCP score'!$B$3:$B$6,0),MATCH('D-14 Ernst'!G$2,'P-07 HACCP score'!$C$2:$E$2,0))</f>
        <v>0</v>
      </c>
      <c r="AY128" s="6">
        <f>INDEX('P-07 HACCP score'!$C$3:$E$6,MATCH(Q128,'P-07 HACCP score'!$B$3:$B$6,0),MATCH('D-14 Ernst'!H$2,'P-07 HACCP score'!$C$2:$E$2,0))</f>
        <v>0</v>
      </c>
      <c r="AZ128" s="6">
        <f>INDEX('P-07 HACCP score'!$C$3:$E$6,MATCH(R128,'P-07 HACCP score'!$B$3:$B$6,0),MATCH('D-14 Ernst'!I$2,'P-07 HACCP score'!$C$2:$E$2,0))</f>
        <v>0</v>
      </c>
      <c r="BA128" s="6">
        <f>INDEX('P-07 HACCP score'!$C$3:$E$6,MATCH(S128,'P-07 HACCP score'!$B$3:$B$6,0),MATCH('D-14 Ernst'!J$2,'P-07 HACCP score'!$C$2:$E$2,0))</f>
        <v>0</v>
      </c>
      <c r="BB128" s="6">
        <f>INDEX('P-07 HACCP score'!$C$3:$E$6,MATCH(T128,'P-07 HACCP score'!$B$3:$B$6,0),MATCH('D-14 Ernst'!K$2,'P-07 HACCP score'!$C$2:$E$2,0))</f>
        <v>1</v>
      </c>
      <c r="BC128" s="6">
        <f>INDEX('P-07 HACCP score'!$C$3:$E$6,MATCH(U128,'P-07 HACCP score'!$B$3:$B$6,0),MATCH('D-14 Ernst'!L$2,'P-07 HACCP score'!$C$2:$E$2,0))</f>
        <v>0</v>
      </c>
      <c r="BD128" s="6">
        <f>INDEX('P-07 HACCP score'!$C$3:$E$6,MATCH(V128,'P-07 HACCP score'!$B$3:$B$6,0),MATCH('D-14 Ernst'!M$2,'P-07 HACCP score'!$C$2:$E$2,0))</f>
        <v>0</v>
      </c>
      <c r="BE128" s="6">
        <f>INDEX('P-07 HACCP score'!$C$3:$E$6,MATCH(W128,'P-07 HACCP score'!$B$3:$B$6,0),MATCH('D-14 Ernst'!N$2,'P-07 HACCP score'!$C$2:$E$2,0))</f>
        <v>0</v>
      </c>
      <c r="BF128" s="6">
        <f>INDEX('P-07 HACCP score'!$C$3:$E$6,MATCH(X128,'P-07 HACCP score'!$B$3:$B$6,0),MATCH('D-14 Ernst'!O$2,'P-07 HACCP score'!$C$2:$E$2,0))</f>
        <v>0</v>
      </c>
      <c r="BG128" s="6">
        <f>INDEX('P-07 HACCP score'!$C$3:$E$6,MATCH(Y128,'P-07 HACCP score'!$B$3:$B$6,0),MATCH('D-14 Ernst'!P$2,'P-07 HACCP score'!$C$2:$E$2,0))</f>
        <v>0</v>
      </c>
      <c r="BH128" s="6">
        <f>INDEX('P-07 HACCP score'!$C$3:$E$6,MATCH(Z128,'P-07 HACCP score'!$B$3:$B$6,0),MATCH('D-14 Ernst'!Q$2,'P-07 HACCP score'!$C$2:$E$2,0))</f>
        <v>1</v>
      </c>
      <c r="BI128" s="6">
        <f>INDEX('P-07 HACCP score'!$C$3:$E$6,MATCH(AA128,'P-07 HACCP score'!$B$3:$B$6,0),MATCH('D-14 Ernst'!R$2,'P-07 HACCP score'!$C$2:$E$2,0))</f>
        <v>2</v>
      </c>
      <c r="BJ128" s="6">
        <f>INDEX('P-07 HACCP score'!$C$3:$E$6,MATCH(AB128,'P-07 HACCP score'!$B$3:$B$6,0),MATCH('D-14 Ernst'!S$2,'P-07 HACCP score'!$C$2:$E$2,0))</f>
        <v>0</v>
      </c>
      <c r="BK128" s="6">
        <f>INDEX('P-07 HACCP score'!$C$3:$E$6,MATCH(AC128,'P-07 HACCP score'!$B$3:$B$6,0),MATCH('D-14 Ernst'!T$2,'P-07 HACCP score'!$C$2:$E$2,0))</f>
        <v>0</v>
      </c>
      <c r="BL128" s="6">
        <f>INDEX('P-07 HACCP score'!$C$3:$E$6,MATCH(AD128,'P-07 HACCP score'!$B$3:$B$6,0),MATCH('D-14 Ernst'!U$2,'P-07 HACCP score'!$C$2:$E$2,0))</f>
        <v>0</v>
      </c>
      <c r="BM128" s="6">
        <f>INDEX('P-07 HACCP score'!$C$3:$E$6,MATCH(AE128,'P-07 HACCP score'!$B$3:$B$6,0),MATCH('D-14 Ernst'!V$2,'P-07 HACCP score'!$C$2:$E$2,0))</f>
        <v>0</v>
      </c>
      <c r="BN128" s="6">
        <f>INDEX('P-07 HACCP score'!$C$3:$E$6,MATCH(AF128,'P-07 HACCP score'!$B$3:$B$6,0),MATCH('D-14 Ernst'!W$2,'P-07 HACCP score'!$C$2:$E$2,0))</f>
        <v>0</v>
      </c>
      <c r="BO128" s="6">
        <f>INDEX('P-07 HACCP score'!$C$3:$E$6,MATCH(AG128,'P-07 HACCP score'!$B$3:$B$6,0),MATCH('D-14 Ernst'!X$2,'P-07 HACCP score'!$C$2:$E$2,0))</f>
        <v>0</v>
      </c>
    </row>
    <row r="129" spans="1:67" x14ac:dyDescent="0.25">
      <c r="A129" s="26" t="s">
        <v>306</v>
      </c>
      <c r="B129" s="25" t="s">
        <v>307</v>
      </c>
      <c r="C129" s="28" t="s">
        <v>1405</v>
      </c>
      <c r="D129" s="27" t="s">
        <v>153</v>
      </c>
      <c r="E129" s="8"/>
      <c r="F129" s="9"/>
      <c r="G129" s="9"/>
      <c r="H129" s="10"/>
      <c r="I129" s="10"/>
      <c r="J129" s="10"/>
      <c r="K129" s="10"/>
      <c r="L129" s="10"/>
      <c r="M129" s="9"/>
      <c r="N129" s="9"/>
      <c r="O129" s="9" t="s">
        <v>35</v>
      </c>
      <c r="P129" s="9"/>
      <c r="Q129" s="9"/>
      <c r="R129" s="9"/>
      <c r="S129" s="9"/>
      <c r="T129" s="9"/>
      <c r="U129" s="9" t="s">
        <v>35</v>
      </c>
      <c r="V129" s="9"/>
      <c r="W129" s="9" t="s">
        <v>56</v>
      </c>
      <c r="X129" s="9"/>
      <c r="Y129" s="9"/>
      <c r="Z129" s="9"/>
      <c r="AA129" s="9"/>
      <c r="AB129" s="9"/>
      <c r="AC129" s="9"/>
      <c r="AD129" s="9"/>
      <c r="AE129" s="9"/>
      <c r="AF129" s="9"/>
      <c r="AG129" s="7"/>
      <c r="AH129" s="11">
        <f t="shared" si="7"/>
        <v>3</v>
      </c>
      <c r="AI129" s="12">
        <f t="shared" si="8"/>
        <v>0</v>
      </c>
      <c r="AJ129" s="13" t="str">
        <f t="shared" si="9"/>
        <v>MIDDEN</v>
      </c>
      <c r="AK129" s="33" t="str">
        <f t="shared" si="10"/>
        <v>N</v>
      </c>
      <c r="AL129" s="14" t="str">
        <f t="shared" si="11"/>
        <v>MIDDEN</v>
      </c>
      <c r="AM129" s="8" t="s">
        <v>35</v>
      </c>
      <c r="AN129" s="9" t="s">
        <v>41</v>
      </c>
      <c r="AO129" s="9" t="s">
        <v>37</v>
      </c>
      <c r="AP129" s="18" t="str">
        <f t="shared" si="12"/>
        <v>N</v>
      </c>
      <c r="AQ129" s="15" t="str">
        <f t="shared" si="13"/>
        <v>MIDDEN</v>
      </c>
      <c r="AR129" s="6">
        <f>INDEX('P-07 HACCP score'!$C$3:$E$6,MATCH(E129,'P-07 HACCP score'!$B$3:$B$6,0),MATCH('D-14 Ernst'!A$2,'P-07 HACCP score'!$C$2:$E$2,0))</f>
        <v>0</v>
      </c>
      <c r="AS129" s="6">
        <f>INDEX('P-07 HACCP score'!$C$3:$E$6,MATCH(F129,'P-07 HACCP score'!$B$3:$B$6,0),MATCH('D-14 Ernst'!B$2,'P-07 HACCP score'!$C$2:$E$2,0))</f>
        <v>0</v>
      </c>
      <c r="AT129" s="6">
        <f>INDEX('P-07 HACCP score'!$C$3:$E$6,MATCH(G129,'P-07 HACCP score'!$B$3:$B$6,0),MATCH('D-14 Ernst'!C$2,'P-07 HACCP score'!$C$2:$E$2,0))</f>
        <v>0</v>
      </c>
      <c r="AU129" s="6">
        <f>INDEX('P-07 HACCP score'!$C$3:$E$6,MATCH(M129,'P-07 HACCP score'!$B$3:$B$6,0),MATCH('D-14 Ernst'!D$2,'P-07 HACCP score'!$C$2:$E$2,0))</f>
        <v>0</v>
      </c>
      <c r="AV129" s="6">
        <f>INDEX('P-07 HACCP score'!$C$3:$E$6,MATCH(N129,'P-07 HACCP score'!$B$3:$B$6,0),MATCH('D-14 Ernst'!E$2,'P-07 HACCP score'!$C$2:$E$2,0))</f>
        <v>0</v>
      </c>
      <c r="AW129" s="6">
        <f>INDEX('P-07 HACCP score'!$C$3:$E$6,MATCH(O129,'P-07 HACCP score'!$B$3:$B$6,0),MATCH('D-14 Ernst'!F$2,'P-07 HACCP score'!$C$2:$E$2,0))</f>
        <v>3</v>
      </c>
      <c r="AX129" s="6">
        <f>INDEX('P-07 HACCP score'!$C$3:$E$6,MATCH(P129,'P-07 HACCP score'!$B$3:$B$6,0),MATCH('D-14 Ernst'!G$2,'P-07 HACCP score'!$C$2:$E$2,0))</f>
        <v>0</v>
      </c>
      <c r="AY129" s="6">
        <f>INDEX('P-07 HACCP score'!$C$3:$E$6,MATCH(Q129,'P-07 HACCP score'!$B$3:$B$6,0),MATCH('D-14 Ernst'!H$2,'P-07 HACCP score'!$C$2:$E$2,0))</f>
        <v>0</v>
      </c>
      <c r="AZ129" s="6">
        <f>INDEX('P-07 HACCP score'!$C$3:$E$6,MATCH(R129,'P-07 HACCP score'!$B$3:$B$6,0),MATCH('D-14 Ernst'!I$2,'P-07 HACCP score'!$C$2:$E$2,0))</f>
        <v>0</v>
      </c>
      <c r="BA129" s="6">
        <f>INDEX('P-07 HACCP score'!$C$3:$E$6,MATCH(S129,'P-07 HACCP score'!$B$3:$B$6,0),MATCH('D-14 Ernst'!J$2,'P-07 HACCP score'!$C$2:$E$2,0))</f>
        <v>0</v>
      </c>
      <c r="BB129" s="6">
        <f>INDEX('P-07 HACCP score'!$C$3:$E$6,MATCH(T129,'P-07 HACCP score'!$B$3:$B$6,0),MATCH('D-14 Ernst'!K$2,'P-07 HACCP score'!$C$2:$E$2,0))</f>
        <v>0</v>
      </c>
      <c r="BC129" s="6">
        <f>INDEX('P-07 HACCP score'!$C$3:$E$6,MATCH(U129,'P-07 HACCP score'!$B$3:$B$6,0),MATCH('D-14 Ernst'!L$2,'P-07 HACCP score'!$C$2:$E$2,0))</f>
        <v>3</v>
      </c>
      <c r="BD129" s="6">
        <f>INDEX('P-07 HACCP score'!$C$3:$E$6,MATCH(V129,'P-07 HACCP score'!$B$3:$B$6,0),MATCH('D-14 Ernst'!M$2,'P-07 HACCP score'!$C$2:$E$2,0))</f>
        <v>0</v>
      </c>
      <c r="BE129" s="6">
        <f>INDEX('P-07 HACCP score'!$C$3:$E$6,MATCH(W129,'P-07 HACCP score'!$B$3:$B$6,0),MATCH('D-14 Ernst'!N$2,'P-07 HACCP score'!$C$2:$E$2,0))</f>
        <v>3</v>
      </c>
      <c r="BF129" s="6">
        <f>INDEX('P-07 HACCP score'!$C$3:$E$6,MATCH(X129,'P-07 HACCP score'!$B$3:$B$6,0),MATCH('D-14 Ernst'!O$2,'P-07 HACCP score'!$C$2:$E$2,0))</f>
        <v>0</v>
      </c>
      <c r="BG129" s="6">
        <f>INDEX('P-07 HACCP score'!$C$3:$E$6,MATCH(Y129,'P-07 HACCP score'!$B$3:$B$6,0),MATCH('D-14 Ernst'!P$2,'P-07 HACCP score'!$C$2:$E$2,0))</f>
        <v>0</v>
      </c>
      <c r="BH129" s="6">
        <f>INDEX('P-07 HACCP score'!$C$3:$E$6,MATCH(Z129,'P-07 HACCP score'!$B$3:$B$6,0),MATCH('D-14 Ernst'!Q$2,'P-07 HACCP score'!$C$2:$E$2,0))</f>
        <v>0</v>
      </c>
      <c r="BI129" s="6">
        <f>INDEX('P-07 HACCP score'!$C$3:$E$6,MATCH(AA129,'P-07 HACCP score'!$B$3:$B$6,0),MATCH('D-14 Ernst'!R$2,'P-07 HACCP score'!$C$2:$E$2,0))</f>
        <v>0</v>
      </c>
      <c r="BJ129" s="6">
        <f>INDEX('P-07 HACCP score'!$C$3:$E$6,MATCH(AB129,'P-07 HACCP score'!$B$3:$B$6,0),MATCH('D-14 Ernst'!S$2,'P-07 HACCP score'!$C$2:$E$2,0))</f>
        <v>0</v>
      </c>
      <c r="BK129" s="6">
        <f>INDEX('P-07 HACCP score'!$C$3:$E$6,MATCH(AC129,'P-07 HACCP score'!$B$3:$B$6,0),MATCH('D-14 Ernst'!T$2,'P-07 HACCP score'!$C$2:$E$2,0))</f>
        <v>0</v>
      </c>
      <c r="BL129" s="6">
        <f>INDEX('P-07 HACCP score'!$C$3:$E$6,MATCH(AD129,'P-07 HACCP score'!$B$3:$B$6,0),MATCH('D-14 Ernst'!U$2,'P-07 HACCP score'!$C$2:$E$2,0))</f>
        <v>0</v>
      </c>
      <c r="BM129" s="6">
        <f>INDEX('P-07 HACCP score'!$C$3:$E$6,MATCH(AE129,'P-07 HACCP score'!$B$3:$B$6,0),MATCH('D-14 Ernst'!V$2,'P-07 HACCP score'!$C$2:$E$2,0))</f>
        <v>0</v>
      </c>
      <c r="BN129" s="6">
        <f>INDEX('P-07 HACCP score'!$C$3:$E$6,MATCH(AF129,'P-07 HACCP score'!$B$3:$B$6,0),MATCH('D-14 Ernst'!W$2,'P-07 HACCP score'!$C$2:$E$2,0))</f>
        <v>0</v>
      </c>
      <c r="BO129" s="6">
        <f>INDEX('P-07 HACCP score'!$C$3:$E$6,MATCH(AG129,'P-07 HACCP score'!$B$3:$B$6,0),MATCH('D-14 Ernst'!X$2,'P-07 HACCP score'!$C$2:$E$2,0))</f>
        <v>0</v>
      </c>
    </row>
    <row r="130" spans="1:67" x14ac:dyDescent="0.25">
      <c r="A130" s="26" t="s">
        <v>308</v>
      </c>
      <c r="B130" s="25" t="s">
        <v>309</v>
      </c>
      <c r="C130" s="28" t="s">
        <v>1412</v>
      </c>
      <c r="D130" s="27" t="s">
        <v>117</v>
      </c>
      <c r="E130" s="8" t="s">
        <v>35</v>
      </c>
      <c r="F130" s="9"/>
      <c r="G130" s="9" t="s">
        <v>35</v>
      </c>
      <c r="H130" s="10" t="s">
        <v>35</v>
      </c>
      <c r="I130" s="10" t="s">
        <v>35</v>
      </c>
      <c r="J130" s="10"/>
      <c r="K130" s="10"/>
      <c r="L130" s="10"/>
      <c r="M130" s="9"/>
      <c r="N130" s="9"/>
      <c r="O130" s="9"/>
      <c r="P130" s="9"/>
      <c r="Q130" s="9"/>
      <c r="R130" s="9"/>
      <c r="S130" s="9"/>
      <c r="T130" s="9"/>
      <c r="U130" s="9"/>
      <c r="V130" s="9"/>
      <c r="W130" s="9"/>
      <c r="X130" s="9"/>
      <c r="Y130" s="9"/>
      <c r="Z130" s="9"/>
      <c r="AA130" s="9"/>
      <c r="AB130" s="9"/>
      <c r="AC130" s="9"/>
      <c r="AD130" s="9"/>
      <c r="AE130" s="9"/>
      <c r="AF130" s="9"/>
      <c r="AG130" s="7"/>
      <c r="AH130" s="11">
        <f t="shared" si="7"/>
        <v>0</v>
      </c>
      <c r="AI130" s="12">
        <f t="shared" si="8"/>
        <v>0</v>
      </c>
      <c r="AJ130" s="13" t="str">
        <f t="shared" si="9"/>
        <v>LAAG</v>
      </c>
      <c r="AK130" s="33" t="str">
        <f t="shared" si="10"/>
        <v>N</v>
      </c>
      <c r="AL130" s="14" t="str">
        <f t="shared" si="11"/>
        <v>LAAG</v>
      </c>
      <c r="AM130" s="8" t="s">
        <v>35</v>
      </c>
      <c r="AN130" s="9" t="s">
        <v>41</v>
      </c>
      <c r="AO130" s="9" t="s">
        <v>37</v>
      </c>
      <c r="AP130" s="18" t="str">
        <f t="shared" si="12"/>
        <v>N</v>
      </c>
      <c r="AQ130" s="15" t="str">
        <f t="shared" si="13"/>
        <v>LAAG</v>
      </c>
      <c r="AR130" s="6">
        <f>INDEX('P-07 HACCP score'!$C$3:$E$6,MATCH(E130,'P-07 HACCP score'!$B$3:$B$6,0),MATCH('D-14 Ernst'!A$2,'P-07 HACCP score'!$C$2:$E$2,0))</f>
        <v>2</v>
      </c>
      <c r="AS130" s="6">
        <f>INDEX('P-07 HACCP score'!$C$3:$E$6,MATCH(F130,'P-07 HACCP score'!$B$3:$B$6,0),MATCH('D-14 Ernst'!B$2,'P-07 HACCP score'!$C$2:$E$2,0))</f>
        <v>0</v>
      </c>
      <c r="AT130" s="6">
        <f>INDEX('P-07 HACCP score'!$C$3:$E$6,MATCH(G130,'P-07 HACCP score'!$B$3:$B$6,0),MATCH('D-14 Ernst'!C$2,'P-07 HACCP score'!$C$2:$E$2,0))</f>
        <v>2</v>
      </c>
      <c r="AU130" s="6">
        <f>INDEX('P-07 HACCP score'!$C$3:$E$6,MATCH(M130,'P-07 HACCP score'!$B$3:$B$6,0),MATCH('D-14 Ernst'!D$2,'P-07 HACCP score'!$C$2:$E$2,0))</f>
        <v>0</v>
      </c>
      <c r="AV130" s="6">
        <f>INDEX('P-07 HACCP score'!$C$3:$E$6,MATCH(N130,'P-07 HACCP score'!$B$3:$B$6,0),MATCH('D-14 Ernst'!E$2,'P-07 HACCP score'!$C$2:$E$2,0))</f>
        <v>0</v>
      </c>
      <c r="AW130" s="6">
        <f>INDEX('P-07 HACCP score'!$C$3:$E$6,MATCH(O130,'P-07 HACCP score'!$B$3:$B$6,0),MATCH('D-14 Ernst'!F$2,'P-07 HACCP score'!$C$2:$E$2,0))</f>
        <v>0</v>
      </c>
      <c r="AX130" s="6">
        <f>INDEX('P-07 HACCP score'!$C$3:$E$6,MATCH(P130,'P-07 HACCP score'!$B$3:$B$6,0),MATCH('D-14 Ernst'!G$2,'P-07 HACCP score'!$C$2:$E$2,0))</f>
        <v>0</v>
      </c>
      <c r="AY130" s="6">
        <f>INDEX('P-07 HACCP score'!$C$3:$E$6,MATCH(Q130,'P-07 HACCP score'!$B$3:$B$6,0),MATCH('D-14 Ernst'!H$2,'P-07 HACCP score'!$C$2:$E$2,0))</f>
        <v>0</v>
      </c>
      <c r="AZ130" s="6">
        <f>INDEX('P-07 HACCP score'!$C$3:$E$6,MATCH(R130,'P-07 HACCP score'!$B$3:$B$6,0),MATCH('D-14 Ernst'!I$2,'P-07 HACCP score'!$C$2:$E$2,0))</f>
        <v>0</v>
      </c>
      <c r="BA130" s="6">
        <f>INDEX('P-07 HACCP score'!$C$3:$E$6,MATCH(S130,'P-07 HACCP score'!$B$3:$B$6,0),MATCH('D-14 Ernst'!J$2,'P-07 HACCP score'!$C$2:$E$2,0))</f>
        <v>0</v>
      </c>
      <c r="BB130" s="6">
        <f>INDEX('P-07 HACCP score'!$C$3:$E$6,MATCH(T130,'P-07 HACCP score'!$B$3:$B$6,0),MATCH('D-14 Ernst'!K$2,'P-07 HACCP score'!$C$2:$E$2,0))</f>
        <v>0</v>
      </c>
      <c r="BC130" s="6">
        <f>INDEX('P-07 HACCP score'!$C$3:$E$6,MATCH(U130,'P-07 HACCP score'!$B$3:$B$6,0),MATCH('D-14 Ernst'!L$2,'P-07 HACCP score'!$C$2:$E$2,0))</f>
        <v>0</v>
      </c>
      <c r="BD130" s="6">
        <f>INDEX('P-07 HACCP score'!$C$3:$E$6,MATCH(V130,'P-07 HACCP score'!$B$3:$B$6,0),MATCH('D-14 Ernst'!M$2,'P-07 HACCP score'!$C$2:$E$2,0))</f>
        <v>0</v>
      </c>
      <c r="BE130" s="6">
        <f>INDEX('P-07 HACCP score'!$C$3:$E$6,MATCH(W130,'P-07 HACCP score'!$B$3:$B$6,0),MATCH('D-14 Ernst'!N$2,'P-07 HACCP score'!$C$2:$E$2,0))</f>
        <v>0</v>
      </c>
      <c r="BF130" s="6">
        <f>INDEX('P-07 HACCP score'!$C$3:$E$6,MATCH(X130,'P-07 HACCP score'!$B$3:$B$6,0),MATCH('D-14 Ernst'!O$2,'P-07 HACCP score'!$C$2:$E$2,0))</f>
        <v>0</v>
      </c>
      <c r="BG130" s="6">
        <f>INDEX('P-07 HACCP score'!$C$3:$E$6,MATCH(Y130,'P-07 HACCP score'!$B$3:$B$6,0),MATCH('D-14 Ernst'!P$2,'P-07 HACCP score'!$C$2:$E$2,0))</f>
        <v>0</v>
      </c>
      <c r="BH130" s="6">
        <f>INDEX('P-07 HACCP score'!$C$3:$E$6,MATCH(Z130,'P-07 HACCP score'!$B$3:$B$6,0),MATCH('D-14 Ernst'!Q$2,'P-07 HACCP score'!$C$2:$E$2,0))</f>
        <v>0</v>
      </c>
      <c r="BI130" s="6">
        <f>INDEX('P-07 HACCP score'!$C$3:$E$6,MATCH(AA130,'P-07 HACCP score'!$B$3:$B$6,0),MATCH('D-14 Ernst'!R$2,'P-07 HACCP score'!$C$2:$E$2,0))</f>
        <v>0</v>
      </c>
      <c r="BJ130" s="6">
        <f>INDEX('P-07 HACCP score'!$C$3:$E$6,MATCH(AB130,'P-07 HACCP score'!$B$3:$B$6,0),MATCH('D-14 Ernst'!S$2,'P-07 HACCP score'!$C$2:$E$2,0))</f>
        <v>0</v>
      </c>
      <c r="BK130" s="6">
        <f>INDEX('P-07 HACCP score'!$C$3:$E$6,MATCH(AC130,'P-07 HACCP score'!$B$3:$B$6,0),MATCH('D-14 Ernst'!T$2,'P-07 HACCP score'!$C$2:$E$2,0))</f>
        <v>0</v>
      </c>
      <c r="BL130" s="6">
        <f>INDEX('P-07 HACCP score'!$C$3:$E$6,MATCH(AD130,'P-07 HACCP score'!$B$3:$B$6,0),MATCH('D-14 Ernst'!U$2,'P-07 HACCP score'!$C$2:$E$2,0))</f>
        <v>0</v>
      </c>
      <c r="BM130" s="6">
        <f>INDEX('P-07 HACCP score'!$C$3:$E$6,MATCH(AE130,'P-07 HACCP score'!$B$3:$B$6,0),MATCH('D-14 Ernst'!V$2,'P-07 HACCP score'!$C$2:$E$2,0))</f>
        <v>0</v>
      </c>
      <c r="BN130" s="6">
        <f>INDEX('P-07 HACCP score'!$C$3:$E$6,MATCH(AF130,'P-07 HACCP score'!$B$3:$B$6,0),MATCH('D-14 Ernst'!W$2,'P-07 HACCP score'!$C$2:$E$2,0))</f>
        <v>0</v>
      </c>
      <c r="BO130" s="6">
        <f>INDEX('P-07 HACCP score'!$C$3:$E$6,MATCH(AG130,'P-07 HACCP score'!$B$3:$B$6,0),MATCH('D-14 Ernst'!X$2,'P-07 HACCP score'!$C$2:$E$2,0))</f>
        <v>0</v>
      </c>
    </row>
    <row r="131" spans="1:67" x14ac:dyDescent="0.25">
      <c r="A131" s="26" t="s">
        <v>310</v>
      </c>
      <c r="B131" s="25" t="s">
        <v>311</v>
      </c>
      <c r="C131" s="28" t="s">
        <v>1412</v>
      </c>
      <c r="D131" s="27" t="s">
        <v>117</v>
      </c>
      <c r="E131" s="8"/>
      <c r="F131" s="9"/>
      <c r="G131" s="9" t="s">
        <v>35</v>
      </c>
      <c r="H131" s="10" t="s">
        <v>35</v>
      </c>
      <c r="I131" s="10" t="s">
        <v>35</v>
      </c>
      <c r="J131" s="10"/>
      <c r="K131" s="10"/>
      <c r="L131" s="10"/>
      <c r="M131" s="9"/>
      <c r="N131" s="9"/>
      <c r="O131" s="9"/>
      <c r="P131" s="9"/>
      <c r="Q131" s="9"/>
      <c r="R131" s="9"/>
      <c r="S131" s="9"/>
      <c r="T131" s="9"/>
      <c r="U131" s="9"/>
      <c r="V131" s="9"/>
      <c r="W131" s="9"/>
      <c r="X131" s="9"/>
      <c r="Y131" s="9"/>
      <c r="Z131" s="9"/>
      <c r="AA131" s="9"/>
      <c r="AB131" s="9"/>
      <c r="AC131" s="9"/>
      <c r="AD131" s="9"/>
      <c r="AE131" s="9"/>
      <c r="AF131" s="9"/>
      <c r="AG131" s="7"/>
      <c r="AH131" s="11">
        <f t="shared" ref="AH131:AH194" si="14">COUNTIF($AR131:$BO131,3)</f>
        <v>0</v>
      </c>
      <c r="AI131" s="12">
        <f t="shared" ref="AI131:AI194" si="15">COUNTIF($AR131:$BO131,4)</f>
        <v>0</v>
      </c>
      <c r="AJ131" s="13" t="str">
        <f t="shared" ref="AJ131:AJ194" si="16">IF(AI131&gt;=1,"HOOG",IF(AH131&gt;=2,"MIDDEN","LAAG"))</f>
        <v>LAAG</v>
      </c>
      <c r="AK131" s="33" t="str">
        <f t="shared" ref="AK131:AK194" si="17">IF(AND(AI131=1,OR(G131="H",W131="H"),D131&lt;&gt;"4"),"J","N" )</f>
        <v>N</v>
      </c>
      <c r="AL131" s="14" t="str">
        <f t="shared" ref="AL131:AL194" si="18">IF(AND(AJ131="HOOG",AK131="J"),"MIDDEN",AJ131)</f>
        <v>LAAG</v>
      </c>
      <c r="AM131" s="8" t="s">
        <v>40</v>
      </c>
      <c r="AN131" s="9" t="s">
        <v>41</v>
      </c>
      <c r="AO131" s="9" t="s">
        <v>37</v>
      </c>
      <c r="AP131" s="18" t="str">
        <f t="shared" ref="AP131:AP194" si="19">IF(AND(AM131="H",AN131="K"),"J",IF(OR(AND(AM131="L",AN131="K",AO131="J"),AND(AM131="H",AN131="G",AO131="J")),"J","N"))</f>
        <v>N</v>
      </c>
      <c r="AQ131" s="15" t="str">
        <f t="shared" ref="AQ131:AQ194" si="20">IF(AP131="N",AL131,IF(AL131="LAAG","MIDDEN","HOOG"))</f>
        <v>LAAG</v>
      </c>
      <c r="AR131" s="6">
        <f>INDEX('P-07 HACCP score'!$C$3:$E$6,MATCH(E131,'P-07 HACCP score'!$B$3:$B$6,0),MATCH('D-14 Ernst'!A$2,'P-07 HACCP score'!$C$2:$E$2,0))</f>
        <v>0</v>
      </c>
      <c r="AS131" s="6">
        <f>INDEX('P-07 HACCP score'!$C$3:$E$6,MATCH(F131,'P-07 HACCP score'!$B$3:$B$6,0),MATCH('D-14 Ernst'!B$2,'P-07 HACCP score'!$C$2:$E$2,0))</f>
        <v>0</v>
      </c>
      <c r="AT131" s="6">
        <f>INDEX('P-07 HACCP score'!$C$3:$E$6,MATCH(G131,'P-07 HACCP score'!$B$3:$B$6,0),MATCH('D-14 Ernst'!C$2,'P-07 HACCP score'!$C$2:$E$2,0))</f>
        <v>2</v>
      </c>
      <c r="AU131" s="6">
        <f>INDEX('P-07 HACCP score'!$C$3:$E$6,MATCH(M131,'P-07 HACCP score'!$B$3:$B$6,0),MATCH('D-14 Ernst'!D$2,'P-07 HACCP score'!$C$2:$E$2,0))</f>
        <v>0</v>
      </c>
      <c r="AV131" s="6">
        <f>INDEX('P-07 HACCP score'!$C$3:$E$6,MATCH(N131,'P-07 HACCP score'!$B$3:$B$6,0),MATCH('D-14 Ernst'!E$2,'P-07 HACCP score'!$C$2:$E$2,0))</f>
        <v>0</v>
      </c>
      <c r="AW131" s="6">
        <f>INDEX('P-07 HACCP score'!$C$3:$E$6,MATCH(O131,'P-07 HACCP score'!$B$3:$B$6,0),MATCH('D-14 Ernst'!F$2,'P-07 HACCP score'!$C$2:$E$2,0))</f>
        <v>0</v>
      </c>
      <c r="AX131" s="6">
        <f>INDEX('P-07 HACCP score'!$C$3:$E$6,MATCH(P131,'P-07 HACCP score'!$B$3:$B$6,0),MATCH('D-14 Ernst'!G$2,'P-07 HACCP score'!$C$2:$E$2,0))</f>
        <v>0</v>
      </c>
      <c r="AY131" s="6">
        <f>INDEX('P-07 HACCP score'!$C$3:$E$6,MATCH(Q131,'P-07 HACCP score'!$B$3:$B$6,0),MATCH('D-14 Ernst'!H$2,'P-07 HACCP score'!$C$2:$E$2,0))</f>
        <v>0</v>
      </c>
      <c r="AZ131" s="6">
        <f>INDEX('P-07 HACCP score'!$C$3:$E$6,MATCH(R131,'P-07 HACCP score'!$B$3:$B$6,0),MATCH('D-14 Ernst'!I$2,'P-07 HACCP score'!$C$2:$E$2,0))</f>
        <v>0</v>
      </c>
      <c r="BA131" s="6">
        <f>INDEX('P-07 HACCP score'!$C$3:$E$6,MATCH(S131,'P-07 HACCP score'!$B$3:$B$6,0),MATCH('D-14 Ernst'!J$2,'P-07 HACCP score'!$C$2:$E$2,0))</f>
        <v>0</v>
      </c>
      <c r="BB131" s="6">
        <f>INDEX('P-07 HACCP score'!$C$3:$E$6,MATCH(T131,'P-07 HACCP score'!$B$3:$B$6,0),MATCH('D-14 Ernst'!K$2,'P-07 HACCP score'!$C$2:$E$2,0))</f>
        <v>0</v>
      </c>
      <c r="BC131" s="6">
        <f>INDEX('P-07 HACCP score'!$C$3:$E$6,MATCH(U131,'P-07 HACCP score'!$B$3:$B$6,0),MATCH('D-14 Ernst'!L$2,'P-07 HACCP score'!$C$2:$E$2,0))</f>
        <v>0</v>
      </c>
      <c r="BD131" s="6">
        <f>INDEX('P-07 HACCP score'!$C$3:$E$6,MATCH(V131,'P-07 HACCP score'!$B$3:$B$6,0),MATCH('D-14 Ernst'!M$2,'P-07 HACCP score'!$C$2:$E$2,0))</f>
        <v>0</v>
      </c>
      <c r="BE131" s="6">
        <f>INDEX('P-07 HACCP score'!$C$3:$E$6,MATCH(W131,'P-07 HACCP score'!$B$3:$B$6,0),MATCH('D-14 Ernst'!N$2,'P-07 HACCP score'!$C$2:$E$2,0))</f>
        <v>0</v>
      </c>
      <c r="BF131" s="6">
        <f>INDEX('P-07 HACCP score'!$C$3:$E$6,MATCH(X131,'P-07 HACCP score'!$B$3:$B$6,0),MATCH('D-14 Ernst'!O$2,'P-07 HACCP score'!$C$2:$E$2,0))</f>
        <v>0</v>
      </c>
      <c r="BG131" s="6">
        <f>INDEX('P-07 HACCP score'!$C$3:$E$6,MATCH(Y131,'P-07 HACCP score'!$B$3:$B$6,0),MATCH('D-14 Ernst'!P$2,'P-07 HACCP score'!$C$2:$E$2,0))</f>
        <v>0</v>
      </c>
      <c r="BH131" s="6">
        <f>INDEX('P-07 HACCP score'!$C$3:$E$6,MATCH(Z131,'P-07 HACCP score'!$B$3:$B$6,0),MATCH('D-14 Ernst'!Q$2,'P-07 HACCP score'!$C$2:$E$2,0))</f>
        <v>0</v>
      </c>
      <c r="BI131" s="6">
        <f>INDEX('P-07 HACCP score'!$C$3:$E$6,MATCH(AA131,'P-07 HACCP score'!$B$3:$B$6,0),MATCH('D-14 Ernst'!R$2,'P-07 HACCP score'!$C$2:$E$2,0))</f>
        <v>0</v>
      </c>
      <c r="BJ131" s="6">
        <f>INDEX('P-07 HACCP score'!$C$3:$E$6,MATCH(AB131,'P-07 HACCP score'!$B$3:$B$6,0),MATCH('D-14 Ernst'!S$2,'P-07 HACCP score'!$C$2:$E$2,0))</f>
        <v>0</v>
      </c>
      <c r="BK131" s="6">
        <f>INDEX('P-07 HACCP score'!$C$3:$E$6,MATCH(AC131,'P-07 HACCP score'!$B$3:$B$6,0),MATCH('D-14 Ernst'!T$2,'P-07 HACCP score'!$C$2:$E$2,0))</f>
        <v>0</v>
      </c>
      <c r="BL131" s="6">
        <f>INDEX('P-07 HACCP score'!$C$3:$E$6,MATCH(AD131,'P-07 HACCP score'!$B$3:$B$6,0),MATCH('D-14 Ernst'!U$2,'P-07 HACCP score'!$C$2:$E$2,0))</f>
        <v>0</v>
      </c>
      <c r="BM131" s="6">
        <f>INDEX('P-07 HACCP score'!$C$3:$E$6,MATCH(AE131,'P-07 HACCP score'!$B$3:$B$6,0),MATCH('D-14 Ernst'!V$2,'P-07 HACCP score'!$C$2:$E$2,0))</f>
        <v>0</v>
      </c>
      <c r="BN131" s="6">
        <f>INDEX('P-07 HACCP score'!$C$3:$E$6,MATCH(AF131,'P-07 HACCP score'!$B$3:$B$6,0),MATCH('D-14 Ernst'!W$2,'P-07 HACCP score'!$C$2:$E$2,0))</f>
        <v>0</v>
      </c>
      <c r="BO131" s="6">
        <f>INDEX('P-07 HACCP score'!$C$3:$E$6,MATCH(AG131,'P-07 HACCP score'!$B$3:$B$6,0),MATCH('D-14 Ernst'!X$2,'P-07 HACCP score'!$C$2:$E$2,0))</f>
        <v>0</v>
      </c>
    </row>
    <row r="132" spans="1:67" x14ac:dyDescent="0.25">
      <c r="A132" s="26" t="s">
        <v>312</v>
      </c>
      <c r="B132" s="25" t="s">
        <v>313</v>
      </c>
      <c r="C132" s="28" t="s">
        <v>1402</v>
      </c>
      <c r="D132" s="27" t="s">
        <v>117</v>
      </c>
      <c r="E132" s="8" t="s">
        <v>35</v>
      </c>
      <c r="F132" s="9"/>
      <c r="G132" s="9" t="s">
        <v>35</v>
      </c>
      <c r="H132" s="10" t="s">
        <v>35</v>
      </c>
      <c r="I132" s="10" t="s">
        <v>35</v>
      </c>
      <c r="J132" s="10"/>
      <c r="K132" s="10"/>
      <c r="L132" s="10"/>
      <c r="M132" s="9"/>
      <c r="N132" s="9"/>
      <c r="O132" s="9"/>
      <c r="P132" s="9"/>
      <c r="Q132" s="9"/>
      <c r="R132" s="9"/>
      <c r="S132" s="9"/>
      <c r="T132" s="9"/>
      <c r="U132" s="9"/>
      <c r="V132" s="9"/>
      <c r="W132" s="9"/>
      <c r="X132" s="9"/>
      <c r="Y132" s="9"/>
      <c r="Z132" s="9"/>
      <c r="AA132" s="9"/>
      <c r="AB132" s="9"/>
      <c r="AC132" s="9"/>
      <c r="AD132" s="9"/>
      <c r="AE132" s="9"/>
      <c r="AF132" s="9"/>
      <c r="AG132" s="7"/>
      <c r="AH132" s="11">
        <f t="shared" si="14"/>
        <v>0</v>
      </c>
      <c r="AI132" s="12">
        <f t="shared" si="15"/>
        <v>0</v>
      </c>
      <c r="AJ132" s="13" t="str">
        <f t="shared" si="16"/>
        <v>LAAG</v>
      </c>
      <c r="AK132" s="33" t="str">
        <f t="shared" si="17"/>
        <v>N</v>
      </c>
      <c r="AL132" s="14" t="str">
        <f t="shared" si="18"/>
        <v>LAAG</v>
      </c>
      <c r="AM132" s="8" t="s">
        <v>35</v>
      </c>
      <c r="AN132" s="9" t="s">
        <v>36</v>
      </c>
      <c r="AO132" s="9" t="s">
        <v>37</v>
      </c>
      <c r="AP132" s="18" t="str">
        <f t="shared" si="19"/>
        <v>N</v>
      </c>
      <c r="AQ132" s="15" t="str">
        <f t="shared" si="20"/>
        <v>LAAG</v>
      </c>
      <c r="AR132" s="6">
        <f>INDEX('P-07 HACCP score'!$C$3:$E$6,MATCH(E132,'P-07 HACCP score'!$B$3:$B$6,0),MATCH('D-14 Ernst'!A$2,'P-07 HACCP score'!$C$2:$E$2,0))</f>
        <v>2</v>
      </c>
      <c r="AS132" s="6">
        <f>INDEX('P-07 HACCP score'!$C$3:$E$6,MATCH(F132,'P-07 HACCP score'!$B$3:$B$6,0),MATCH('D-14 Ernst'!B$2,'P-07 HACCP score'!$C$2:$E$2,0))</f>
        <v>0</v>
      </c>
      <c r="AT132" s="6">
        <f>INDEX('P-07 HACCP score'!$C$3:$E$6,MATCH(G132,'P-07 HACCP score'!$B$3:$B$6,0),MATCH('D-14 Ernst'!C$2,'P-07 HACCP score'!$C$2:$E$2,0))</f>
        <v>2</v>
      </c>
      <c r="AU132" s="6">
        <f>INDEX('P-07 HACCP score'!$C$3:$E$6,MATCH(M132,'P-07 HACCP score'!$B$3:$B$6,0),MATCH('D-14 Ernst'!D$2,'P-07 HACCP score'!$C$2:$E$2,0))</f>
        <v>0</v>
      </c>
      <c r="AV132" s="6">
        <f>INDEX('P-07 HACCP score'!$C$3:$E$6,MATCH(N132,'P-07 HACCP score'!$B$3:$B$6,0),MATCH('D-14 Ernst'!E$2,'P-07 HACCP score'!$C$2:$E$2,0))</f>
        <v>0</v>
      </c>
      <c r="AW132" s="6">
        <f>INDEX('P-07 HACCP score'!$C$3:$E$6,MATCH(O132,'P-07 HACCP score'!$B$3:$B$6,0),MATCH('D-14 Ernst'!F$2,'P-07 HACCP score'!$C$2:$E$2,0))</f>
        <v>0</v>
      </c>
      <c r="AX132" s="6">
        <f>INDEX('P-07 HACCP score'!$C$3:$E$6,MATCH(P132,'P-07 HACCP score'!$B$3:$B$6,0),MATCH('D-14 Ernst'!G$2,'P-07 HACCP score'!$C$2:$E$2,0))</f>
        <v>0</v>
      </c>
      <c r="AY132" s="6">
        <f>INDEX('P-07 HACCP score'!$C$3:$E$6,MATCH(Q132,'P-07 HACCP score'!$B$3:$B$6,0),MATCH('D-14 Ernst'!H$2,'P-07 HACCP score'!$C$2:$E$2,0))</f>
        <v>0</v>
      </c>
      <c r="AZ132" s="6">
        <f>INDEX('P-07 HACCP score'!$C$3:$E$6,MATCH(R132,'P-07 HACCP score'!$B$3:$B$6,0),MATCH('D-14 Ernst'!I$2,'P-07 HACCP score'!$C$2:$E$2,0))</f>
        <v>0</v>
      </c>
      <c r="BA132" s="6">
        <f>INDEX('P-07 HACCP score'!$C$3:$E$6,MATCH(S132,'P-07 HACCP score'!$B$3:$B$6,0),MATCH('D-14 Ernst'!J$2,'P-07 HACCP score'!$C$2:$E$2,0))</f>
        <v>0</v>
      </c>
      <c r="BB132" s="6">
        <f>INDEX('P-07 HACCP score'!$C$3:$E$6,MATCH(T132,'P-07 HACCP score'!$B$3:$B$6,0),MATCH('D-14 Ernst'!K$2,'P-07 HACCP score'!$C$2:$E$2,0))</f>
        <v>0</v>
      </c>
      <c r="BC132" s="6">
        <f>INDEX('P-07 HACCP score'!$C$3:$E$6,MATCH(U132,'P-07 HACCP score'!$B$3:$B$6,0),MATCH('D-14 Ernst'!L$2,'P-07 HACCP score'!$C$2:$E$2,0))</f>
        <v>0</v>
      </c>
      <c r="BD132" s="6">
        <f>INDEX('P-07 HACCP score'!$C$3:$E$6,MATCH(V132,'P-07 HACCP score'!$B$3:$B$6,0),MATCH('D-14 Ernst'!M$2,'P-07 HACCP score'!$C$2:$E$2,0))</f>
        <v>0</v>
      </c>
      <c r="BE132" s="6">
        <f>INDEX('P-07 HACCP score'!$C$3:$E$6,MATCH(W132,'P-07 HACCP score'!$B$3:$B$6,0),MATCH('D-14 Ernst'!N$2,'P-07 HACCP score'!$C$2:$E$2,0))</f>
        <v>0</v>
      </c>
      <c r="BF132" s="6">
        <f>INDEX('P-07 HACCP score'!$C$3:$E$6,MATCH(X132,'P-07 HACCP score'!$B$3:$B$6,0),MATCH('D-14 Ernst'!O$2,'P-07 HACCP score'!$C$2:$E$2,0))</f>
        <v>0</v>
      </c>
      <c r="BG132" s="6">
        <f>INDEX('P-07 HACCP score'!$C$3:$E$6,MATCH(Y132,'P-07 HACCP score'!$B$3:$B$6,0),MATCH('D-14 Ernst'!P$2,'P-07 HACCP score'!$C$2:$E$2,0))</f>
        <v>0</v>
      </c>
      <c r="BH132" s="6">
        <f>INDEX('P-07 HACCP score'!$C$3:$E$6,MATCH(Z132,'P-07 HACCP score'!$B$3:$B$6,0),MATCH('D-14 Ernst'!Q$2,'P-07 HACCP score'!$C$2:$E$2,0))</f>
        <v>0</v>
      </c>
      <c r="BI132" s="6">
        <f>INDEX('P-07 HACCP score'!$C$3:$E$6,MATCH(AA132,'P-07 HACCP score'!$B$3:$B$6,0),MATCH('D-14 Ernst'!R$2,'P-07 HACCP score'!$C$2:$E$2,0))</f>
        <v>0</v>
      </c>
      <c r="BJ132" s="6">
        <f>INDEX('P-07 HACCP score'!$C$3:$E$6,MATCH(AB132,'P-07 HACCP score'!$B$3:$B$6,0),MATCH('D-14 Ernst'!S$2,'P-07 HACCP score'!$C$2:$E$2,0))</f>
        <v>0</v>
      </c>
      <c r="BK132" s="6">
        <f>INDEX('P-07 HACCP score'!$C$3:$E$6,MATCH(AC132,'P-07 HACCP score'!$B$3:$B$6,0),MATCH('D-14 Ernst'!T$2,'P-07 HACCP score'!$C$2:$E$2,0))</f>
        <v>0</v>
      </c>
      <c r="BL132" s="6">
        <f>INDEX('P-07 HACCP score'!$C$3:$E$6,MATCH(AD132,'P-07 HACCP score'!$B$3:$B$6,0),MATCH('D-14 Ernst'!U$2,'P-07 HACCP score'!$C$2:$E$2,0))</f>
        <v>0</v>
      </c>
      <c r="BM132" s="6">
        <f>INDEX('P-07 HACCP score'!$C$3:$E$6,MATCH(AE132,'P-07 HACCP score'!$B$3:$B$6,0),MATCH('D-14 Ernst'!V$2,'P-07 HACCP score'!$C$2:$E$2,0))</f>
        <v>0</v>
      </c>
      <c r="BN132" s="6">
        <f>INDEX('P-07 HACCP score'!$C$3:$E$6,MATCH(AF132,'P-07 HACCP score'!$B$3:$B$6,0),MATCH('D-14 Ernst'!W$2,'P-07 HACCP score'!$C$2:$E$2,0))</f>
        <v>0</v>
      </c>
      <c r="BO132" s="6">
        <f>INDEX('P-07 HACCP score'!$C$3:$E$6,MATCH(AG132,'P-07 HACCP score'!$B$3:$B$6,0),MATCH('D-14 Ernst'!X$2,'P-07 HACCP score'!$C$2:$E$2,0))</f>
        <v>0</v>
      </c>
    </row>
    <row r="133" spans="1:67" x14ac:dyDescent="0.25">
      <c r="A133" s="26" t="s">
        <v>314</v>
      </c>
      <c r="B133" s="25" t="s">
        <v>315</v>
      </c>
      <c r="C133" s="28" t="s">
        <v>1402</v>
      </c>
      <c r="D133" s="27" t="s">
        <v>117</v>
      </c>
      <c r="E133" s="8" t="s">
        <v>35</v>
      </c>
      <c r="F133" s="9"/>
      <c r="G133" s="9" t="s">
        <v>56</v>
      </c>
      <c r="H133" s="10" t="s">
        <v>56</v>
      </c>
      <c r="I133" s="10" t="s">
        <v>56</v>
      </c>
      <c r="J133" s="10"/>
      <c r="K133" s="10" t="s">
        <v>35</v>
      </c>
      <c r="L133" s="10"/>
      <c r="M133" s="9"/>
      <c r="N133" s="9"/>
      <c r="O133" s="9"/>
      <c r="P133" s="9"/>
      <c r="Q133" s="9"/>
      <c r="R133" s="9"/>
      <c r="S133" s="9"/>
      <c r="T133" s="9"/>
      <c r="U133" s="9"/>
      <c r="V133" s="9"/>
      <c r="W133" s="9"/>
      <c r="X133" s="9"/>
      <c r="Y133" s="9"/>
      <c r="Z133" s="9"/>
      <c r="AA133" s="9"/>
      <c r="AB133" s="9"/>
      <c r="AC133" s="9"/>
      <c r="AD133" s="9"/>
      <c r="AE133" s="9"/>
      <c r="AF133" s="9"/>
      <c r="AG133" s="7"/>
      <c r="AH133" s="11">
        <f t="shared" si="14"/>
        <v>1</v>
      </c>
      <c r="AI133" s="12">
        <f t="shared" si="15"/>
        <v>0</v>
      </c>
      <c r="AJ133" s="13" t="str">
        <f t="shared" si="16"/>
        <v>LAAG</v>
      </c>
      <c r="AK133" s="33" t="str">
        <f t="shared" si="17"/>
        <v>N</v>
      </c>
      <c r="AL133" s="14" t="str">
        <f t="shared" si="18"/>
        <v>LAAG</v>
      </c>
      <c r="AM133" s="8" t="s">
        <v>35</v>
      </c>
      <c r="AN133" s="9" t="s">
        <v>36</v>
      </c>
      <c r="AO133" s="9" t="s">
        <v>37</v>
      </c>
      <c r="AP133" s="18" t="str">
        <f t="shared" si="19"/>
        <v>N</v>
      </c>
      <c r="AQ133" s="15" t="str">
        <f t="shared" si="20"/>
        <v>LAAG</v>
      </c>
      <c r="AR133" s="6">
        <f>INDEX('P-07 HACCP score'!$C$3:$E$6,MATCH(E133,'P-07 HACCP score'!$B$3:$B$6,0),MATCH('D-14 Ernst'!A$2,'P-07 HACCP score'!$C$2:$E$2,0))</f>
        <v>2</v>
      </c>
      <c r="AS133" s="6">
        <f>INDEX('P-07 HACCP score'!$C$3:$E$6,MATCH(F133,'P-07 HACCP score'!$B$3:$B$6,0),MATCH('D-14 Ernst'!B$2,'P-07 HACCP score'!$C$2:$E$2,0))</f>
        <v>0</v>
      </c>
      <c r="AT133" s="6">
        <f>INDEX('P-07 HACCP score'!$C$3:$E$6,MATCH(G133,'P-07 HACCP score'!$B$3:$B$6,0),MATCH('D-14 Ernst'!C$2,'P-07 HACCP score'!$C$2:$E$2,0))</f>
        <v>3</v>
      </c>
      <c r="AU133" s="6">
        <f>INDEX('P-07 HACCP score'!$C$3:$E$6,MATCH(M133,'P-07 HACCP score'!$B$3:$B$6,0),MATCH('D-14 Ernst'!D$2,'P-07 HACCP score'!$C$2:$E$2,0))</f>
        <v>0</v>
      </c>
      <c r="AV133" s="6">
        <f>INDEX('P-07 HACCP score'!$C$3:$E$6,MATCH(N133,'P-07 HACCP score'!$B$3:$B$6,0),MATCH('D-14 Ernst'!E$2,'P-07 HACCP score'!$C$2:$E$2,0))</f>
        <v>0</v>
      </c>
      <c r="AW133" s="6">
        <f>INDEX('P-07 HACCP score'!$C$3:$E$6,MATCH(O133,'P-07 HACCP score'!$B$3:$B$6,0),MATCH('D-14 Ernst'!F$2,'P-07 HACCP score'!$C$2:$E$2,0))</f>
        <v>0</v>
      </c>
      <c r="AX133" s="6">
        <f>INDEX('P-07 HACCP score'!$C$3:$E$6,MATCH(P133,'P-07 HACCP score'!$B$3:$B$6,0),MATCH('D-14 Ernst'!G$2,'P-07 HACCP score'!$C$2:$E$2,0))</f>
        <v>0</v>
      </c>
      <c r="AY133" s="6">
        <f>INDEX('P-07 HACCP score'!$C$3:$E$6,MATCH(Q133,'P-07 HACCP score'!$B$3:$B$6,0),MATCH('D-14 Ernst'!H$2,'P-07 HACCP score'!$C$2:$E$2,0))</f>
        <v>0</v>
      </c>
      <c r="AZ133" s="6">
        <f>INDEX('P-07 HACCP score'!$C$3:$E$6,MATCH(R133,'P-07 HACCP score'!$B$3:$B$6,0),MATCH('D-14 Ernst'!I$2,'P-07 HACCP score'!$C$2:$E$2,0))</f>
        <v>0</v>
      </c>
      <c r="BA133" s="6">
        <f>INDEX('P-07 HACCP score'!$C$3:$E$6,MATCH(S133,'P-07 HACCP score'!$B$3:$B$6,0),MATCH('D-14 Ernst'!J$2,'P-07 HACCP score'!$C$2:$E$2,0))</f>
        <v>0</v>
      </c>
      <c r="BB133" s="6">
        <f>INDEX('P-07 HACCP score'!$C$3:$E$6,MATCH(T133,'P-07 HACCP score'!$B$3:$B$6,0),MATCH('D-14 Ernst'!K$2,'P-07 HACCP score'!$C$2:$E$2,0))</f>
        <v>0</v>
      </c>
      <c r="BC133" s="6">
        <f>INDEX('P-07 HACCP score'!$C$3:$E$6,MATCH(U133,'P-07 HACCP score'!$B$3:$B$6,0),MATCH('D-14 Ernst'!L$2,'P-07 HACCP score'!$C$2:$E$2,0))</f>
        <v>0</v>
      </c>
      <c r="BD133" s="6">
        <f>INDEX('P-07 HACCP score'!$C$3:$E$6,MATCH(V133,'P-07 HACCP score'!$B$3:$B$6,0),MATCH('D-14 Ernst'!M$2,'P-07 HACCP score'!$C$2:$E$2,0))</f>
        <v>0</v>
      </c>
      <c r="BE133" s="6">
        <f>INDEX('P-07 HACCP score'!$C$3:$E$6,MATCH(W133,'P-07 HACCP score'!$B$3:$B$6,0),MATCH('D-14 Ernst'!N$2,'P-07 HACCP score'!$C$2:$E$2,0))</f>
        <v>0</v>
      </c>
      <c r="BF133" s="6">
        <f>INDEX('P-07 HACCP score'!$C$3:$E$6,MATCH(X133,'P-07 HACCP score'!$B$3:$B$6,0),MATCH('D-14 Ernst'!O$2,'P-07 HACCP score'!$C$2:$E$2,0))</f>
        <v>0</v>
      </c>
      <c r="BG133" s="6">
        <f>INDEX('P-07 HACCP score'!$C$3:$E$6,MATCH(Y133,'P-07 HACCP score'!$B$3:$B$6,0),MATCH('D-14 Ernst'!P$2,'P-07 HACCP score'!$C$2:$E$2,0))</f>
        <v>0</v>
      </c>
      <c r="BH133" s="6">
        <f>INDEX('P-07 HACCP score'!$C$3:$E$6,MATCH(Z133,'P-07 HACCP score'!$B$3:$B$6,0),MATCH('D-14 Ernst'!Q$2,'P-07 HACCP score'!$C$2:$E$2,0))</f>
        <v>0</v>
      </c>
      <c r="BI133" s="6">
        <f>INDEX('P-07 HACCP score'!$C$3:$E$6,MATCH(AA133,'P-07 HACCP score'!$B$3:$B$6,0),MATCH('D-14 Ernst'!R$2,'P-07 HACCP score'!$C$2:$E$2,0))</f>
        <v>0</v>
      </c>
      <c r="BJ133" s="6">
        <f>INDEX('P-07 HACCP score'!$C$3:$E$6,MATCH(AB133,'P-07 HACCP score'!$B$3:$B$6,0),MATCH('D-14 Ernst'!S$2,'P-07 HACCP score'!$C$2:$E$2,0))</f>
        <v>0</v>
      </c>
      <c r="BK133" s="6">
        <f>INDEX('P-07 HACCP score'!$C$3:$E$6,MATCH(AC133,'P-07 HACCP score'!$B$3:$B$6,0),MATCH('D-14 Ernst'!T$2,'P-07 HACCP score'!$C$2:$E$2,0))</f>
        <v>0</v>
      </c>
      <c r="BL133" s="6">
        <f>INDEX('P-07 HACCP score'!$C$3:$E$6,MATCH(AD133,'P-07 HACCP score'!$B$3:$B$6,0),MATCH('D-14 Ernst'!U$2,'P-07 HACCP score'!$C$2:$E$2,0))</f>
        <v>0</v>
      </c>
      <c r="BM133" s="6">
        <f>INDEX('P-07 HACCP score'!$C$3:$E$6,MATCH(AE133,'P-07 HACCP score'!$B$3:$B$6,0),MATCH('D-14 Ernst'!V$2,'P-07 HACCP score'!$C$2:$E$2,0))</f>
        <v>0</v>
      </c>
      <c r="BN133" s="6">
        <f>INDEX('P-07 HACCP score'!$C$3:$E$6,MATCH(AF133,'P-07 HACCP score'!$B$3:$B$6,0),MATCH('D-14 Ernst'!W$2,'P-07 HACCP score'!$C$2:$E$2,0))</f>
        <v>0</v>
      </c>
      <c r="BO133" s="6">
        <f>INDEX('P-07 HACCP score'!$C$3:$E$6,MATCH(AG133,'P-07 HACCP score'!$B$3:$B$6,0),MATCH('D-14 Ernst'!X$2,'P-07 HACCP score'!$C$2:$E$2,0))</f>
        <v>0</v>
      </c>
    </row>
    <row r="134" spans="1:67" x14ac:dyDescent="0.25">
      <c r="A134" s="26" t="s">
        <v>316</v>
      </c>
      <c r="B134" s="25" t="s">
        <v>317</v>
      </c>
      <c r="C134" s="28" t="s">
        <v>1402</v>
      </c>
      <c r="D134" s="27" t="s">
        <v>117</v>
      </c>
      <c r="E134" s="8"/>
      <c r="F134" s="9"/>
      <c r="G134" s="9" t="s">
        <v>56</v>
      </c>
      <c r="H134" s="10" t="s">
        <v>56</v>
      </c>
      <c r="I134" s="10" t="s">
        <v>56</v>
      </c>
      <c r="J134" s="10"/>
      <c r="K134" s="10" t="s">
        <v>35</v>
      </c>
      <c r="L134" s="10"/>
      <c r="M134" s="9"/>
      <c r="N134" s="9"/>
      <c r="O134" s="9"/>
      <c r="P134" s="9"/>
      <c r="Q134" s="9"/>
      <c r="R134" s="9"/>
      <c r="S134" s="9"/>
      <c r="T134" s="9"/>
      <c r="U134" s="9"/>
      <c r="V134" s="9"/>
      <c r="W134" s="9"/>
      <c r="X134" s="9"/>
      <c r="Y134" s="9"/>
      <c r="Z134" s="9"/>
      <c r="AA134" s="9"/>
      <c r="AB134" s="9"/>
      <c r="AC134" s="9"/>
      <c r="AD134" s="9"/>
      <c r="AE134" s="9"/>
      <c r="AF134" s="9"/>
      <c r="AG134" s="7"/>
      <c r="AH134" s="11">
        <f t="shared" si="14"/>
        <v>1</v>
      </c>
      <c r="AI134" s="12">
        <f t="shared" si="15"/>
        <v>0</v>
      </c>
      <c r="AJ134" s="13" t="str">
        <f t="shared" si="16"/>
        <v>LAAG</v>
      </c>
      <c r="AK134" s="33" t="str">
        <f t="shared" si="17"/>
        <v>N</v>
      </c>
      <c r="AL134" s="14" t="str">
        <f t="shared" si="18"/>
        <v>LAAG</v>
      </c>
      <c r="AM134" s="8" t="s">
        <v>40</v>
      </c>
      <c r="AN134" s="9" t="s">
        <v>41</v>
      </c>
      <c r="AO134" s="9" t="s">
        <v>37</v>
      </c>
      <c r="AP134" s="18" t="str">
        <f t="shared" si="19"/>
        <v>N</v>
      </c>
      <c r="AQ134" s="15" t="str">
        <f t="shared" si="20"/>
        <v>LAAG</v>
      </c>
      <c r="AR134" s="6">
        <f>INDEX('P-07 HACCP score'!$C$3:$E$6,MATCH(E134,'P-07 HACCP score'!$B$3:$B$6,0),MATCH('D-14 Ernst'!A$2,'P-07 HACCP score'!$C$2:$E$2,0))</f>
        <v>0</v>
      </c>
      <c r="AS134" s="6">
        <f>INDEX('P-07 HACCP score'!$C$3:$E$6,MATCH(F134,'P-07 HACCP score'!$B$3:$B$6,0),MATCH('D-14 Ernst'!B$2,'P-07 HACCP score'!$C$2:$E$2,0))</f>
        <v>0</v>
      </c>
      <c r="AT134" s="6">
        <f>INDEX('P-07 HACCP score'!$C$3:$E$6,MATCH(G134,'P-07 HACCP score'!$B$3:$B$6,0),MATCH('D-14 Ernst'!C$2,'P-07 HACCP score'!$C$2:$E$2,0))</f>
        <v>3</v>
      </c>
      <c r="AU134" s="6">
        <f>INDEX('P-07 HACCP score'!$C$3:$E$6,MATCH(M134,'P-07 HACCP score'!$B$3:$B$6,0),MATCH('D-14 Ernst'!D$2,'P-07 HACCP score'!$C$2:$E$2,0))</f>
        <v>0</v>
      </c>
      <c r="AV134" s="6">
        <f>INDEX('P-07 HACCP score'!$C$3:$E$6,MATCH(N134,'P-07 HACCP score'!$B$3:$B$6,0),MATCH('D-14 Ernst'!E$2,'P-07 HACCP score'!$C$2:$E$2,0))</f>
        <v>0</v>
      </c>
      <c r="AW134" s="6">
        <f>INDEX('P-07 HACCP score'!$C$3:$E$6,MATCH(O134,'P-07 HACCP score'!$B$3:$B$6,0),MATCH('D-14 Ernst'!F$2,'P-07 HACCP score'!$C$2:$E$2,0))</f>
        <v>0</v>
      </c>
      <c r="AX134" s="6">
        <f>INDEX('P-07 HACCP score'!$C$3:$E$6,MATCH(P134,'P-07 HACCP score'!$B$3:$B$6,0),MATCH('D-14 Ernst'!G$2,'P-07 HACCP score'!$C$2:$E$2,0))</f>
        <v>0</v>
      </c>
      <c r="AY134" s="6">
        <f>INDEX('P-07 HACCP score'!$C$3:$E$6,MATCH(Q134,'P-07 HACCP score'!$B$3:$B$6,0),MATCH('D-14 Ernst'!H$2,'P-07 HACCP score'!$C$2:$E$2,0))</f>
        <v>0</v>
      </c>
      <c r="AZ134" s="6">
        <f>INDEX('P-07 HACCP score'!$C$3:$E$6,MATCH(R134,'P-07 HACCP score'!$B$3:$B$6,0),MATCH('D-14 Ernst'!I$2,'P-07 HACCP score'!$C$2:$E$2,0))</f>
        <v>0</v>
      </c>
      <c r="BA134" s="6">
        <f>INDEX('P-07 HACCP score'!$C$3:$E$6,MATCH(S134,'P-07 HACCP score'!$B$3:$B$6,0),MATCH('D-14 Ernst'!J$2,'P-07 HACCP score'!$C$2:$E$2,0))</f>
        <v>0</v>
      </c>
      <c r="BB134" s="6">
        <f>INDEX('P-07 HACCP score'!$C$3:$E$6,MATCH(T134,'P-07 HACCP score'!$B$3:$B$6,0),MATCH('D-14 Ernst'!K$2,'P-07 HACCP score'!$C$2:$E$2,0))</f>
        <v>0</v>
      </c>
      <c r="BC134" s="6">
        <f>INDEX('P-07 HACCP score'!$C$3:$E$6,MATCH(U134,'P-07 HACCP score'!$B$3:$B$6,0),MATCH('D-14 Ernst'!L$2,'P-07 HACCP score'!$C$2:$E$2,0))</f>
        <v>0</v>
      </c>
      <c r="BD134" s="6">
        <f>INDEX('P-07 HACCP score'!$C$3:$E$6,MATCH(V134,'P-07 HACCP score'!$B$3:$B$6,0),MATCH('D-14 Ernst'!M$2,'P-07 HACCP score'!$C$2:$E$2,0))</f>
        <v>0</v>
      </c>
      <c r="BE134" s="6">
        <f>INDEX('P-07 HACCP score'!$C$3:$E$6,MATCH(W134,'P-07 HACCP score'!$B$3:$B$6,0),MATCH('D-14 Ernst'!N$2,'P-07 HACCP score'!$C$2:$E$2,0))</f>
        <v>0</v>
      </c>
      <c r="BF134" s="6">
        <f>INDEX('P-07 HACCP score'!$C$3:$E$6,MATCH(X134,'P-07 HACCP score'!$B$3:$B$6,0),MATCH('D-14 Ernst'!O$2,'P-07 HACCP score'!$C$2:$E$2,0))</f>
        <v>0</v>
      </c>
      <c r="BG134" s="6">
        <f>INDEX('P-07 HACCP score'!$C$3:$E$6,MATCH(Y134,'P-07 HACCP score'!$B$3:$B$6,0),MATCH('D-14 Ernst'!P$2,'P-07 HACCP score'!$C$2:$E$2,0))</f>
        <v>0</v>
      </c>
      <c r="BH134" s="6">
        <f>INDEX('P-07 HACCP score'!$C$3:$E$6,MATCH(Z134,'P-07 HACCP score'!$B$3:$B$6,0),MATCH('D-14 Ernst'!Q$2,'P-07 HACCP score'!$C$2:$E$2,0))</f>
        <v>0</v>
      </c>
      <c r="BI134" s="6">
        <f>INDEX('P-07 HACCP score'!$C$3:$E$6,MATCH(AA134,'P-07 HACCP score'!$B$3:$B$6,0),MATCH('D-14 Ernst'!R$2,'P-07 HACCP score'!$C$2:$E$2,0))</f>
        <v>0</v>
      </c>
      <c r="BJ134" s="6">
        <f>INDEX('P-07 HACCP score'!$C$3:$E$6,MATCH(AB134,'P-07 HACCP score'!$B$3:$B$6,0),MATCH('D-14 Ernst'!S$2,'P-07 HACCP score'!$C$2:$E$2,0))</f>
        <v>0</v>
      </c>
      <c r="BK134" s="6">
        <f>INDEX('P-07 HACCP score'!$C$3:$E$6,MATCH(AC134,'P-07 HACCP score'!$B$3:$B$6,0),MATCH('D-14 Ernst'!T$2,'P-07 HACCP score'!$C$2:$E$2,0))</f>
        <v>0</v>
      </c>
      <c r="BL134" s="6">
        <f>INDEX('P-07 HACCP score'!$C$3:$E$6,MATCH(AD134,'P-07 HACCP score'!$B$3:$B$6,0),MATCH('D-14 Ernst'!U$2,'P-07 HACCP score'!$C$2:$E$2,0))</f>
        <v>0</v>
      </c>
      <c r="BM134" s="6">
        <f>INDEX('P-07 HACCP score'!$C$3:$E$6,MATCH(AE134,'P-07 HACCP score'!$B$3:$B$6,0),MATCH('D-14 Ernst'!V$2,'P-07 HACCP score'!$C$2:$E$2,0))</f>
        <v>0</v>
      </c>
      <c r="BN134" s="6">
        <f>INDEX('P-07 HACCP score'!$C$3:$E$6,MATCH(AF134,'P-07 HACCP score'!$B$3:$B$6,0),MATCH('D-14 Ernst'!W$2,'P-07 HACCP score'!$C$2:$E$2,0))</f>
        <v>0</v>
      </c>
      <c r="BO134" s="6">
        <f>INDEX('P-07 HACCP score'!$C$3:$E$6,MATCH(AG134,'P-07 HACCP score'!$B$3:$B$6,0),MATCH('D-14 Ernst'!X$2,'P-07 HACCP score'!$C$2:$E$2,0))</f>
        <v>0</v>
      </c>
    </row>
    <row r="135" spans="1:67" x14ac:dyDescent="0.25">
      <c r="A135" s="26" t="s">
        <v>318</v>
      </c>
      <c r="B135" s="25" t="s">
        <v>319</v>
      </c>
      <c r="C135" s="28" t="s">
        <v>1402</v>
      </c>
      <c r="D135" s="27" t="s">
        <v>117</v>
      </c>
      <c r="E135" s="8" t="s">
        <v>35</v>
      </c>
      <c r="F135" s="9"/>
      <c r="G135" s="9" t="s">
        <v>35</v>
      </c>
      <c r="H135" s="10" t="s">
        <v>35</v>
      </c>
      <c r="I135" s="10" t="s">
        <v>35</v>
      </c>
      <c r="J135" s="10"/>
      <c r="K135" s="10"/>
      <c r="L135" s="10"/>
      <c r="M135" s="9"/>
      <c r="N135" s="9"/>
      <c r="O135" s="9"/>
      <c r="P135" s="9"/>
      <c r="Q135" s="9"/>
      <c r="R135" s="9"/>
      <c r="S135" s="9"/>
      <c r="T135" s="9"/>
      <c r="U135" s="9"/>
      <c r="V135" s="9"/>
      <c r="W135" s="9"/>
      <c r="X135" s="9"/>
      <c r="Y135" s="9"/>
      <c r="Z135" s="9"/>
      <c r="AA135" s="9"/>
      <c r="AB135" s="9"/>
      <c r="AC135" s="9"/>
      <c r="AD135" s="9"/>
      <c r="AE135" s="9"/>
      <c r="AF135" s="9"/>
      <c r="AG135" s="7"/>
      <c r="AH135" s="11">
        <f t="shared" si="14"/>
        <v>0</v>
      </c>
      <c r="AI135" s="12">
        <f t="shared" si="15"/>
        <v>0</v>
      </c>
      <c r="AJ135" s="13" t="str">
        <f t="shared" si="16"/>
        <v>LAAG</v>
      </c>
      <c r="AK135" s="33" t="str">
        <f t="shared" si="17"/>
        <v>N</v>
      </c>
      <c r="AL135" s="14" t="str">
        <f t="shared" si="18"/>
        <v>LAAG</v>
      </c>
      <c r="AM135" s="8" t="s">
        <v>35</v>
      </c>
      <c r="AN135" s="9" t="s">
        <v>36</v>
      </c>
      <c r="AO135" s="9" t="s">
        <v>37</v>
      </c>
      <c r="AP135" s="18" t="str">
        <f t="shared" si="19"/>
        <v>N</v>
      </c>
      <c r="AQ135" s="15" t="str">
        <f t="shared" si="20"/>
        <v>LAAG</v>
      </c>
      <c r="AR135" s="6">
        <f>INDEX('P-07 HACCP score'!$C$3:$E$6,MATCH(E135,'P-07 HACCP score'!$B$3:$B$6,0),MATCH('D-14 Ernst'!A$2,'P-07 HACCP score'!$C$2:$E$2,0))</f>
        <v>2</v>
      </c>
      <c r="AS135" s="6">
        <f>INDEX('P-07 HACCP score'!$C$3:$E$6,MATCH(F135,'P-07 HACCP score'!$B$3:$B$6,0),MATCH('D-14 Ernst'!B$2,'P-07 HACCP score'!$C$2:$E$2,0))</f>
        <v>0</v>
      </c>
      <c r="AT135" s="6">
        <f>INDEX('P-07 HACCP score'!$C$3:$E$6,MATCH(G135,'P-07 HACCP score'!$B$3:$B$6,0),MATCH('D-14 Ernst'!C$2,'P-07 HACCP score'!$C$2:$E$2,0))</f>
        <v>2</v>
      </c>
      <c r="AU135" s="6">
        <f>INDEX('P-07 HACCP score'!$C$3:$E$6,MATCH(M135,'P-07 HACCP score'!$B$3:$B$6,0),MATCH('D-14 Ernst'!D$2,'P-07 HACCP score'!$C$2:$E$2,0))</f>
        <v>0</v>
      </c>
      <c r="AV135" s="6">
        <f>INDEX('P-07 HACCP score'!$C$3:$E$6,MATCH(N135,'P-07 HACCP score'!$B$3:$B$6,0),MATCH('D-14 Ernst'!E$2,'P-07 HACCP score'!$C$2:$E$2,0))</f>
        <v>0</v>
      </c>
      <c r="AW135" s="6">
        <f>INDEX('P-07 HACCP score'!$C$3:$E$6,MATCH(O135,'P-07 HACCP score'!$B$3:$B$6,0),MATCH('D-14 Ernst'!F$2,'P-07 HACCP score'!$C$2:$E$2,0))</f>
        <v>0</v>
      </c>
      <c r="AX135" s="6">
        <f>INDEX('P-07 HACCP score'!$C$3:$E$6,MATCH(P135,'P-07 HACCP score'!$B$3:$B$6,0),MATCH('D-14 Ernst'!G$2,'P-07 HACCP score'!$C$2:$E$2,0))</f>
        <v>0</v>
      </c>
      <c r="AY135" s="6">
        <f>INDEX('P-07 HACCP score'!$C$3:$E$6,MATCH(Q135,'P-07 HACCP score'!$B$3:$B$6,0),MATCH('D-14 Ernst'!H$2,'P-07 HACCP score'!$C$2:$E$2,0))</f>
        <v>0</v>
      </c>
      <c r="AZ135" s="6">
        <f>INDEX('P-07 HACCP score'!$C$3:$E$6,MATCH(R135,'P-07 HACCP score'!$B$3:$B$6,0),MATCH('D-14 Ernst'!I$2,'P-07 HACCP score'!$C$2:$E$2,0))</f>
        <v>0</v>
      </c>
      <c r="BA135" s="6">
        <f>INDEX('P-07 HACCP score'!$C$3:$E$6,MATCH(S135,'P-07 HACCP score'!$B$3:$B$6,0),MATCH('D-14 Ernst'!J$2,'P-07 HACCP score'!$C$2:$E$2,0))</f>
        <v>0</v>
      </c>
      <c r="BB135" s="6">
        <f>INDEX('P-07 HACCP score'!$C$3:$E$6,MATCH(T135,'P-07 HACCP score'!$B$3:$B$6,0),MATCH('D-14 Ernst'!K$2,'P-07 HACCP score'!$C$2:$E$2,0))</f>
        <v>0</v>
      </c>
      <c r="BC135" s="6">
        <f>INDEX('P-07 HACCP score'!$C$3:$E$6,MATCH(U135,'P-07 HACCP score'!$B$3:$B$6,0),MATCH('D-14 Ernst'!L$2,'P-07 HACCP score'!$C$2:$E$2,0))</f>
        <v>0</v>
      </c>
      <c r="BD135" s="6">
        <f>INDEX('P-07 HACCP score'!$C$3:$E$6,MATCH(V135,'P-07 HACCP score'!$B$3:$B$6,0),MATCH('D-14 Ernst'!M$2,'P-07 HACCP score'!$C$2:$E$2,0))</f>
        <v>0</v>
      </c>
      <c r="BE135" s="6">
        <f>INDEX('P-07 HACCP score'!$C$3:$E$6,MATCH(W135,'P-07 HACCP score'!$B$3:$B$6,0),MATCH('D-14 Ernst'!N$2,'P-07 HACCP score'!$C$2:$E$2,0))</f>
        <v>0</v>
      </c>
      <c r="BF135" s="6">
        <f>INDEX('P-07 HACCP score'!$C$3:$E$6,MATCH(X135,'P-07 HACCP score'!$B$3:$B$6,0),MATCH('D-14 Ernst'!O$2,'P-07 HACCP score'!$C$2:$E$2,0))</f>
        <v>0</v>
      </c>
      <c r="BG135" s="6">
        <f>INDEX('P-07 HACCP score'!$C$3:$E$6,MATCH(Y135,'P-07 HACCP score'!$B$3:$B$6,0),MATCH('D-14 Ernst'!P$2,'P-07 HACCP score'!$C$2:$E$2,0))</f>
        <v>0</v>
      </c>
      <c r="BH135" s="6">
        <f>INDEX('P-07 HACCP score'!$C$3:$E$6,MATCH(Z135,'P-07 HACCP score'!$B$3:$B$6,0),MATCH('D-14 Ernst'!Q$2,'P-07 HACCP score'!$C$2:$E$2,0))</f>
        <v>0</v>
      </c>
      <c r="BI135" s="6">
        <f>INDEX('P-07 HACCP score'!$C$3:$E$6,MATCH(AA135,'P-07 HACCP score'!$B$3:$B$6,0),MATCH('D-14 Ernst'!R$2,'P-07 HACCP score'!$C$2:$E$2,0))</f>
        <v>0</v>
      </c>
      <c r="BJ135" s="6">
        <f>INDEX('P-07 HACCP score'!$C$3:$E$6,MATCH(AB135,'P-07 HACCP score'!$B$3:$B$6,0),MATCH('D-14 Ernst'!S$2,'P-07 HACCP score'!$C$2:$E$2,0))</f>
        <v>0</v>
      </c>
      <c r="BK135" s="6">
        <f>INDEX('P-07 HACCP score'!$C$3:$E$6,MATCH(AC135,'P-07 HACCP score'!$B$3:$B$6,0),MATCH('D-14 Ernst'!T$2,'P-07 HACCP score'!$C$2:$E$2,0))</f>
        <v>0</v>
      </c>
      <c r="BL135" s="6">
        <f>INDEX('P-07 HACCP score'!$C$3:$E$6,MATCH(AD135,'P-07 HACCP score'!$B$3:$B$6,0),MATCH('D-14 Ernst'!U$2,'P-07 HACCP score'!$C$2:$E$2,0))</f>
        <v>0</v>
      </c>
      <c r="BM135" s="6">
        <f>INDEX('P-07 HACCP score'!$C$3:$E$6,MATCH(AE135,'P-07 HACCP score'!$B$3:$B$6,0),MATCH('D-14 Ernst'!V$2,'P-07 HACCP score'!$C$2:$E$2,0))</f>
        <v>0</v>
      </c>
      <c r="BN135" s="6">
        <f>INDEX('P-07 HACCP score'!$C$3:$E$6,MATCH(AF135,'P-07 HACCP score'!$B$3:$B$6,0),MATCH('D-14 Ernst'!W$2,'P-07 HACCP score'!$C$2:$E$2,0))</f>
        <v>0</v>
      </c>
      <c r="BO135" s="6">
        <f>INDEX('P-07 HACCP score'!$C$3:$E$6,MATCH(AG135,'P-07 HACCP score'!$B$3:$B$6,0),MATCH('D-14 Ernst'!X$2,'P-07 HACCP score'!$C$2:$E$2,0))</f>
        <v>0</v>
      </c>
    </row>
    <row r="136" spans="1:67" x14ac:dyDescent="0.25">
      <c r="A136" s="26" t="s">
        <v>320</v>
      </c>
      <c r="B136" s="25" t="s">
        <v>321</v>
      </c>
      <c r="C136" s="28" t="s">
        <v>111</v>
      </c>
      <c r="D136" s="27" t="s">
        <v>85</v>
      </c>
      <c r="E136" s="8"/>
      <c r="F136" s="9"/>
      <c r="G136" s="9"/>
      <c r="H136" s="10"/>
      <c r="I136" s="10"/>
      <c r="J136" s="10"/>
      <c r="K136" s="10"/>
      <c r="L136" s="10"/>
      <c r="M136" s="9"/>
      <c r="N136" s="9"/>
      <c r="O136" s="9"/>
      <c r="P136" s="9"/>
      <c r="Q136" s="9"/>
      <c r="R136" s="9"/>
      <c r="S136" s="9"/>
      <c r="T136" s="9"/>
      <c r="U136" s="9"/>
      <c r="V136" s="9"/>
      <c r="W136" s="9"/>
      <c r="X136" s="9"/>
      <c r="Y136" s="9"/>
      <c r="Z136" s="9"/>
      <c r="AA136" s="9"/>
      <c r="AB136" s="9"/>
      <c r="AC136" s="9"/>
      <c r="AD136" s="9"/>
      <c r="AE136" s="9"/>
      <c r="AF136" s="9"/>
      <c r="AG136" s="7"/>
      <c r="AH136" s="11">
        <f t="shared" si="14"/>
        <v>0</v>
      </c>
      <c r="AI136" s="12">
        <f t="shared" si="15"/>
        <v>0</v>
      </c>
      <c r="AJ136" s="13" t="str">
        <f t="shared" si="16"/>
        <v>LAAG</v>
      </c>
      <c r="AK136" s="33" t="str">
        <f t="shared" si="17"/>
        <v>N</v>
      </c>
      <c r="AL136" s="14" t="str">
        <f t="shared" si="18"/>
        <v>LAAG</v>
      </c>
      <c r="AM136" s="8" t="s">
        <v>35</v>
      </c>
      <c r="AN136" s="9" t="s">
        <v>36</v>
      </c>
      <c r="AO136" s="9" t="s">
        <v>37</v>
      </c>
      <c r="AP136" s="18" t="str">
        <f t="shared" si="19"/>
        <v>N</v>
      </c>
      <c r="AQ136" s="15" t="str">
        <f t="shared" si="20"/>
        <v>LAAG</v>
      </c>
      <c r="AR136" s="6">
        <f>INDEX('P-07 HACCP score'!$C$3:$E$6,MATCH(E136,'P-07 HACCP score'!$B$3:$B$6,0),MATCH('D-14 Ernst'!A$2,'P-07 HACCP score'!$C$2:$E$2,0))</f>
        <v>0</v>
      </c>
      <c r="AS136" s="6">
        <f>INDEX('P-07 HACCP score'!$C$3:$E$6,MATCH(F136,'P-07 HACCP score'!$B$3:$B$6,0),MATCH('D-14 Ernst'!B$2,'P-07 HACCP score'!$C$2:$E$2,0))</f>
        <v>0</v>
      </c>
      <c r="AT136" s="6">
        <f>INDEX('P-07 HACCP score'!$C$3:$E$6,MATCH(G136,'P-07 HACCP score'!$B$3:$B$6,0),MATCH('D-14 Ernst'!C$2,'P-07 HACCP score'!$C$2:$E$2,0))</f>
        <v>0</v>
      </c>
      <c r="AU136" s="6">
        <f>INDEX('P-07 HACCP score'!$C$3:$E$6,MATCH(M136,'P-07 HACCP score'!$B$3:$B$6,0),MATCH('D-14 Ernst'!D$2,'P-07 HACCP score'!$C$2:$E$2,0))</f>
        <v>0</v>
      </c>
      <c r="AV136" s="6">
        <f>INDEX('P-07 HACCP score'!$C$3:$E$6,MATCH(N136,'P-07 HACCP score'!$B$3:$B$6,0),MATCH('D-14 Ernst'!E$2,'P-07 HACCP score'!$C$2:$E$2,0))</f>
        <v>0</v>
      </c>
      <c r="AW136" s="6">
        <f>INDEX('P-07 HACCP score'!$C$3:$E$6,MATCH(O136,'P-07 HACCP score'!$B$3:$B$6,0),MATCH('D-14 Ernst'!F$2,'P-07 HACCP score'!$C$2:$E$2,0))</f>
        <v>0</v>
      </c>
      <c r="AX136" s="6">
        <f>INDEX('P-07 HACCP score'!$C$3:$E$6,MATCH(P136,'P-07 HACCP score'!$B$3:$B$6,0),MATCH('D-14 Ernst'!G$2,'P-07 HACCP score'!$C$2:$E$2,0))</f>
        <v>0</v>
      </c>
      <c r="AY136" s="6">
        <f>INDEX('P-07 HACCP score'!$C$3:$E$6,MATCH(Q136,'P-07 HACCP score'!$B$3:$B$6,0),MATCH('D-14 Ernst'!H$2,'P-07 HACCP score'!$C$2:$E$2,0))</f>
        <v>0</v>
      </c>
      <c r="AZ136" s="6">
        <f>INDEX('P-07 HACCP score'!$C$3:$E$6,MATCH(R136,'P-07 HACCP score'!$B$3:$B$6,0),MATCH('D-14 Ernst'!I$2,'P-07 HACCP score'!$C$2:$E$2,0))</f>
        <v>0</v>
      </c>
      <c r="BA136" s="6">
        <f>INDEX('P-07 HACCP score'!$C$3:$E$6,MATCH(S136,'P-07 HACCP score'!$B$3:$B$6,0),MATCH('D-14 Ernst'!J$2,'P-07 HACCP score'!$C$2:$E$2,0))</f>
        <v>0</v>
      </c>
      <c r="BB136" s="6">
        <f>INDEX('P-07 HACCP score'!$C$3:$E$6,MATCH(T136,'P-07 HACCP score'!$B$3:$B$6,0),MATCH('D-14 Ernst'!K$2,'P-07 HACCP score'!$C$2:$E$2,0))</f>
        <v>0</v>
      </c>
      <c r="BC136" s="6">
        <f>INDEX('P-07 HACCP score'!$C$3:$E$6,MATCH(U136,'P-07 HACCP score'!$B$3:$B$6,0),MATCH('D-14 Ernst'!L$2,'P-07 HACCP score'!$C$2:$E$2,0))</f>
        <v>0</v>
      </c>
      <c r="BD136" s="6">
        <f>INDEX('P-07 HACCP score'!$C$3:$E$6,MATCH(V136,'P-07 HACCP score'!$B$3:$B$6,0),MATCH('D-14 Ernst'!M$2,'P-07 HACCP score'!$C$2:$E$2,0))</f>
        <v>0</v>
      </c>
      <c r="BE136" s="6">
        <f>INDEX('P-07 HACCP score'!$C$3:$E$6,MATCH(W136,'P-07 HACCP score'!$B$3:$B$6,0),MATCH('D-14 Ernst'!N$2,'P-07 HACCP score'!$C$2:$E$2,0))</f>
        <v>0</v>
      </c>
      <c r="BF136" s="6">
        <f>INDEX('P-07 HACCP score'!$C$3:$E$6,MATCH(X136,'P-07 HACCP score'!$B$3:$B$6,0),MATCH('D-14 Ernst'!O$2,'P-07 HACCP score'!$C$2:$E$2,0))</f>
        <v>0</v>
      </c>
      <c r="BG136" s="6">
        <f>INDEX('P-07 HACCP score'!$C$3:$E$6,MATCH(Y136,'P-07 HACCP score'!$B$3:$B$6,0),MATCH('D-14 Ernst'!P$2,'P-07 HACCP score'!$C$2:$E$2,0))</f>
        <v>0</v>
      </c>
      <c r="BH136" s="6">
        <f>INDEX('P-07 HACCP score'!$C$3:$E$6,MATCH(Z136,'P-07 HACCP score'!$B$3:$B$6,0),MATCH('D-14 Ernst'!Q$2,'P-07 HACCP score'!$C$2:$E$2,0))</f>
        <v>0</v>
      </c>
      <c r="BI136" s="6">
        <f>INDEX('P-07 HACCP score'!$C$3:$E$6,MATCH(AA136,'P-07 HACCP score'!$B$3:$B$6,0),MATCH('D-14 Ernst'!R$2,'P-07 HACCP score'!$C$2:$E$2,0))</f>
        <v>0</v>
      </c>
      <c r="BJ136" s="6">
        <f>INDEX('P-07 HACCP score'!$C$3:$E$6,MATCH(AB136,'P-07 HACCP score'!$B$3:$B$6,0),MATCH('D-14 Ernst'!S$2,'P-07 HACCP score'!$C$2:$E$2,0))</f>
        <v>0</v>
      </c>
      <c r="BK136" s="6">
        <f>INDEX('P-07 HACCP score'!$C$3:$E$6,MATCH(AC136,'P-07 HACCP score'!$B$3:$B$6,0),MATCH('D-14 Ernst'!T$2,'P-07 HACCP score'!$C$2:$E$2,0))</f>
        <v>0</v>
      </c>
      <c r="BL136" s="6">
        <f>INDEX('P-07 HACCP score'!$C$3:$E$6,MATCH(AD136,'P-07 HACCP score'!$B$3:$B$6,0),MATCH('D-14 Ernst'!U$2,'P-07 HACCP score'!$C$2:$E$2,0))</f>
        <v>0</v>
      </c>
      <c r="BM136" s="6">
        <f>INDEX('P-07 HACCP score'!$C$3:$E$6,MATCH(AE136,'P-07 HACCP score'!$B$3:$B$6,0),MATCH('D-14 Ernst'!V$2,'P-07 HACCP score'!$C$2:$E$2,0))</f>
        <v>0</v>
      </c>
      <c r="BN136" s="6">
        <f>INDEX('P-07 HACCP score'!$C$3:$E$6,MATCH(AF136,'P-07 HACCP score'!$B$3:$B$6,0),MATCH('D-14 Ernst'!W$2,'P-07 HACCP score'!$C$2:$E$2,0))</f>
        <v>0</v>
      </c>
      <c r="BO136" s="6">
        <f>INDEX('P-07 HACCP score'!$C$3:$E$6,MATCH(AG136,'P-07 HACCP score'!$B$3:$B$6,0),MATCH('D-14 Ernst'!X$2,'P-07 HACCP score'!$C$2:$E$2,0))</f>
        <v>0</v>
      </c>
    </row>
    <row r="137" spans="1:67" x14ac:dyDescent="0.25">
      <c r="A137" s="26" t="s">
        <v>322</v>
      </c>
      <c r="B137" s="25" t="s">
        <v>323</v>
      </c>
      <c r="C137" s="28" t="s">
        <v>1403</v>
      </c>
      <c r="D137" s="27" t="s">
        <v>85</v>
      </c>
      <c r="E137" s="8"/>
      <c r="F137" s="9"/>
      <c r="G137" s="9"/>
      <c r="H137" s="10"/>
      <c r="I137" s="10"/>
      <c r="J137" s="10"/>
      <c r="K137" s="10"/>
      <c r="L137" s="10"/>
      <c r="M137" s="9"/>
      <c r="N137" s="9"/>
      <c r="O137" s="9"/>
      <c r="P137" s="9"/>
      <c r="Q137" s="9"/>
      <c r="R137" s="9"/>
      <c r="S137" s="9"/>
      <c r="T137" s="9"/>
      <c r="U137" s="9"/>
      <c r="V137" s="9"/>
      <c r="W137" s="9"/>
      <c r="X137" s="9"/>
      <c r="Y137" s="9"/>
      <c r="Z137" s="9"/>
      <c r="AA137" s="9" t="s">
        <v>35</v>
      </c>
      <c r="AB137" s="9"/>
      <c r="AC137" s="9"/>
      <c r="AD137" s="9"/>
      <c r="AE137" s="9"/>
      <c r="AF137" s="9"/>
      <c r="AG137" s="7" t="s">
        <v>35</v>
      </c>
      <c r="AH137" s="11">
        <f t="shared" si="14"/>
        <v>0</v>
      </c>
      <c r="AI137" s="12">
        <f t="shared" si="15"/>
        <v>0</v>
      </c>
      <c r="AJ137" s="13" t="str">
        <f t="shared" si="16"/>
        <v>LAAG</v>
      </c>
      <c r="AK137" s="33" t="str">
        <f t="shared" si="17"/>
        <v>N</v>
      </c>
      <c r="AL137" s="14" t="str">
        <f t="shared" si="18"/>
        <v>LAAG</v>
      </c>
      <c r="AM137" s="8" t="s">
        <v>35</v>
      </c>
      <c r="AN137" s="9" t="s">
        <v>41</v>
      </c>
      <c r="AO137" s="9" t="s">
        <v>37</v>
      </c>
      <c r="AP137" s="18" t="str">
        <f t="shared" si="19"/>
        <v>N</v>
      </c>
      <c r="AQ137" s="15" t="str">
        <f t="shared" si="20"/>
        <v>LAAG</v>
      </c>
      <c r="AR137" s="6">
        <f>INDEX('P-07 HACCP score'!$C$3:$E$6,MATCH(E137,'P-07 HACCP score'!$B$3:$B$6,0),MATCH('D-14 Ernst'!A$2,'P-07 HACCP score'!$C$2:$E$2,0))</f>
        <v>0</v>
      </c>
      <c r="AS137" s="6">
        <f>INDEX('P-07 HACCP score'!$C$3:$E$6,MATCH(F137,'P-07 HACCP score'!$B$3:$B$6,0),MATCH('D-14 Ernst'!B$2,'P-07 HACCP score'!$C$2:$E$2,0))</f>
        <v>0</v>
      </c>
      <c r="AT137" s="6">
        <f>INDEX('P-07 HACCP score'!$C$3:$E$6,MATCH(G137,'P-07 HACCP score'!$B$3:$B$6,0),MATCH('D-14 Ernst'!C$2,'P-07 HACCP score'!$C$2:$E$2,0))</f>
        <v>0</v>
      </c>
      <c r="AU137" s="6">
        <f>INDEX('P-07 HACCP score'!$C$3:$E$6,MATCH(M137,'P-07 HACCP score'!$B$3:$B$6,0),MATCH('D-14 Ernst'!D$2,'P-07 HACCP score'!$C$2:$E$2,0))</f>
        <v>0</v>
      </c>
      <c r="AV137" s="6">
        <f>INDEX('P-07 HACCP score'!$C$3:$E$6,MATCH(N137,'P-07 HACCP score'!$B$3:$B$6,0),MATCH('D-14 Ernst'!E$2,'P-07 HACCP score'!$C$2:$E$2,0))</f>
        <v>0</v>
      </c>
      <c r="AW137" s="6">
        <f>INDEX('P-07 HACCP score'!$C$3:$E$6,MATCH(O137,'P-07 HACCP score'!$B$3:$B$6,0),MATCH('D-14 Ernst'!F$2,'P-07 HACCP score'!$C$2:$E$2,0))</f>
        <v>0</v>
      </c>
      <c r="AX137" s="6">
        <f>INDEX('P-07 HACCP score'!$C$3:$E$6,MATCH(P137,'P-07 HACCP score'!$B$3:$B$6,0),MATCH('D-14 Ernst'!G$2,'P-07 HACCP score'!$C$2:$E$2,0))</f>
        <v>0</v>
      </c>
      <c r="AY137" s="6">
        <f>INDEX('P-07 HACCP score'!$C$3:$E$6,MATCH(Q137,'P-07 HACCP score'!$B$3:$B$6,0),MATCH('D-14 Ernst'!H$2,'P-07 HACCP score'!$C$2:$E$2,0))</f>
        <v>0</v>
      </c>
      <c r="AZ137" s="6">
        <f>INDEX('P-07 HACCP score'!$C$3:$E$6,MATCH(R137,'P-07 HACCP score'!$B$3:$B$6,0),MATCH('D-14 Ernst'!I$2,'P-07 HACCP score'!$C$2:$E$2,0))</f>
        <v>0</v>
      </c>
      <c r="BA137" s="6">
        <f>INDEX('P-07 HACCP score'!$C$3:$E$6,MATCH(S137,'P-07 HACCP score'!$B$3:$B$6,0),MATCH('D-14 Ernst'!J$2,'P-07 HACCP score'!$C$2:$E$2,0))</f>
        <v>0</v>
      </c>
      <c r="BB137" s="6">
        <f>INDEX('P-07 HACCP score'!$C$3:$E$6,MATCH(T137,'P-07 HACCP score'!$B$3:$B$6,0),MATCH('D-14 Ernst'!K$2,'P-07 HACCP score'!$C$2:$E$2,0))</f>
        <v>0</v>
      </c>
      <c r="BC137" s="6">
        <f>INDEX('P-07 HACCP score'!$C$3:$E$6,MATCH(U137,'P-07 HACCP score'!$B$3:$B$6,0),MATCH('D-14 Ernst'!L$2,'P-07 HACCP score'!$C$2:$E$2,0))</f>
        <v>0</v>
      </c>
      <c r="BD137" s="6">
        <f>INDEX('P-07 HACCP score'!$C$3:$E$6,MATCH(V137,'P-07 HACCP score'!$B$3:$B$6,0),MATCH('D-14 Ernst'!M$2,'P-07 HACCP score'!$C$2:$E$2,0))</f>
        <v>0</v>
      </c>
      <c r="BE137" s="6">
        <f>INDEX('P-07 HACCP score'!$C$3:$E$6,MATCH(W137,'P-07 HACCP score'!$B$3:$B$6,0),MATCH('D-14 Ernst'!N$2,'P-07 HACCP score'!$C$2:$E$2,0))</f>
        <v>0</v>
      </c>
      <c r="BF137" s="6">
        <f>INDEX('P-07 HACCP score'!$C$3:$E$6,MATCH(X137,'P-07 HACCP score'!$B$3:$B$6,0),MATCH('D-14 Ernst'!O$2,'P-07 HACCP score'!$C$2:$E$2,0))</f>
        <v>0</v>
      </c>
      <c r="BG137" s="6">
        <f>INDEX('P-07 HACCP score'!$C$3:$E$6,MATCH(Y137,'P-07 HACCP score'!$B$3:$B$6,0),MATCH('D-14 Ernst'!P$2,'P-07 HACCP score'!$C$2:$E$2,0))</f>
        <v>0</v>
      </c>
      <c r="BH137" s="6">
        <f>INDEX('P-07 HACCP score'!$C$3:$E$6,MATCH(Z137,'P-07 HACCP score'!$B$3:$B$6,0),MATCH('D-14 Ernst'!Q$2,'P-07 HACCP score'!$C$2:$E$2,0))</f>
        <v>0</v>
      </c>
      <c r="BI137" s="6">
        <f>INDEX('P-07 HACCP score'!$C$3:$E$6,MATCH(AA137,'P-07 HACCP score'!$B$3:$B$6,0),MATCH('D-14 Ernst'!R$2,'P-07 HACCP score'!$C$2:$E$2,0))</f>
        <v>2</v>
      </c>
      <c r="BJ137" s="6">
        <f>INDEX('P-07 HACCP score'!$C$3:$E$6,MATCH(AB137,'P-07 HACCP score'!$B$3:$B$6,0),MATCH('D-14 Ernst'!S$2,'P-07 HACCP score'!$C$2:$E$2,0))</f>
        <v>0</v>
      </c>
      <c r="BK137" s="6">
        <f>INDEX('P-07 HACCP score'!$C$3:$E$6,MATCH(AC137,'P-07 HACCP score'!$B$3:$B$6,0),MATCH('D-14 Ernst'!T$2,'P-07 HACCP score'!$C$2:$E$2,0))</f>
        <v>0</v>
      </c>
      <c r="BL137" s="6">
        <f>INDEX('P-07 HACCP score'!$C$3:$E$6,MATCH(AD137,'P-07 HACCP score'!$B$3:$B$6,0),MATCH('D-14 Ernst'!U$2,'P-07 HACCP score'!$C$2:$E$2,0))</f>
        <v>0</v>
      </c>
      <c r="BM137" s="6">
        <f>INDEX('P-07 HACCP score'!$C$3:$E$6,MATCH(AE137,'P-07 HACCP score'!$B$3:$B$6,0),MATCH('D-14 Ernst'!V$2,'P-07 HACCP score'!$C$2:$E$2,0))</f>
        <v>0</v>
      </c>
      <c r="BN137" s="6">
        <f>INDEX('P-07 HACCP score'!$C$3:$E$6,MATCH(AF137,'P-07 HACCP score'!$B$3:$B$6,0),MATCH('D-14 Ernst'!W$2,'P-07 HACCP score'!$C$2:$E$2,0))</f>
        <v>0</v>
      </c>
      <c r="BO137" s="6">
        <f>INDEX('P-07 HACCP score'!$C$3:$E$6,MATCH(AG137,'P-07 HACCP score'!$B$3:$B$6,0),MATCH('D-14 Ernst'!X$2,'P-07 HACCP score'!$C$2:$E$2,0))</f>
        <v>2</v>
      </c>
    </row>
    <row r="138" spans="1:67" x14ac:dyDescent="0.25">
      <c r="A138" s="26" t="s">
        <v>324</v>
      </c>
      <c r="B138" s="25" t="s">
        <v>325</v>
      </c>
      <c r="C138" s="28" t="s">
        <v>1403</v>
      </c>
      <c r="D138" s="27" t="s">
        <v>85</v>
      </c>
      <c r="E138" s="8"/>
      <c r="F138" s="9"/>
      <c r="G138" s="9"/>
      <c r="H138" s="10"/>
      <c r="I138" s="10"/>
      <c r="J138" s="10"/>
      <c r="K138" s="10"/>
      <c r="L138" s="10"/>
      <c r="M138" s="9"/>
      <c r="N138" s="9"/>
      <c r="O138" s="9"/>
      <c r="P138" s="9"/>
      <c r="Q138" s="9"/>
      <c r="R138" s="9"/>
      <c r="S138" s="9"/>
      <c r="T138" s="9"/>
      <c r="U138" s="9"/>
      <c r="V138" s="9"/>
      <c r="W138" s="9"/>
      <c r="X138" s="9"/>
      <c r="Y138" s="9"/>
      <c r="Z138" s="9"/>
      <c r="AA138" s="9" t="s">
        <v>35</v>
      </c>
      <c r="AB138" s="9"/>
      <c r="AC138" s="9"/>
      <c r="AD138" s="9"/>
      <c r="AE138" s="9"/>
      <c r="AF138" s="9"/>
      <c r="AG138" s="7"/>
      <c r="AH138" s="11">
        <f t="shared" si="14"/>
        <v>0</v>
      </c>
      <c r="AI138" s="12">
        <f t="shared" si="15"/>
        <v>0</v>
      </c>
      <c r="AJ138" s="13" t="str">
        <f t="shared" si="16"/>
        <v>LAAG</v>
      </c>
      <c r="AK138" s="33" t="str">
        <f t="shared" si="17"/>
        <v>N</v>
      </c>
      <c r="AL138" s="14" t="str">
        <f t="shared" si="18"/>
        <v>LAAG</v>
      </c>
      <c r="AM138" s="8" t="s">
        <v>35</v>
      </c>
      <c r="AN138" s="9" t="s">
        <v>36</v>
      </c>
      <c r="AO138" s="9" t="s">
        <v>37</v>
      </c>
      <c r="AP138" s="18" t="str">
        <f t="shared" si="19"/>
        <v>N</v>
      </c>
      <c r="AQ138" s="15" t="str">
        <f t="shared" si="20"/>
        <v>LAAG</v>
      </c>
      <c r="AR138" s="6">
        <f>INDEX('P-07 HACCP score'!$C$3:$E$6,MATCH(E138,'P-07 HACCP score'!$B$3:$B$6,0),MATCH('D-14 Ernst'!A$2,'P-07 HACCP score'!$C$2:$E$2,0))</f>
        <v>0</v>
      </c>
      <c r="AS138" s="6">
        <f>INDEX('P-07 HACCP score'!$C$3:$E$6,MATCH(F138,'P-07 HACCP score'!$B$3:$B$6,0),MATCH('D-14 Ernst'!B$2,'P-07 HACCP score'!$C$2:$E$2,0))</f>
        <v>0</v>
      </c>
      <c r="AT138" s="6">
        <f>INDEX('P-07 HACCP score'!$C$3:$E$6,MATCH(G138,'P-07 HACCP score'!$B$3:$B$6,0),MATCH('D-14 Ernst'!C$2,'P-07 HACCP score'!$C$2:$E$2,0))</f>
        <v>0</v>
      </c>
      <c r="AU138" s="6">
        <f>INDEX('P-07 HACCP score'!$C$3:$E$6,MATCH(M138,'P-07 HACCP score'!$B$3:$B$6,0),MATCH('D-14 Ernst'!D$2,'P-07 HACCP score'!$C$2:$E$2,0))</f>
        <v>0</v>
      </c>
      <c r="AV138" s="6">
        <f>INDEX('P-07 HACCP score'!$C$3:$E$6,MATCH(N138,'P-07 HACCP score'!$B$3:$B$6,0),MATCH('D-14 Ernst'!E$2,'P-07 HACCP score'!$C$2:$E$2,0))</f>
        <v>0</v>
      </c>
      <c r="AW138" s="6">
        <f>INDEX('P-07 HACCP score'!$C$3:$E$6,MATCH(O138,'P-07 HACCP score'!$B$3:$B$6,0),MATCH('D-14 Ernst'!F$2,'P-07 HACCP score'!$C$2:$E$2,0))</f>
        <v>0</v>
      </c>
      <c r="AX138" s="6">
        <f>INDEX('P-07 HACCP score'!$C$3:$E$6,MATCH(P138,'P-07 HACCP score'!$B$3:$B$6,0),MATCH('D-14 Ernst'!G$2,'P-07 HACCP score'!$C$2:$E$2,0))</f>
        <v>0</v>
      </c>
      <c r="AY138" s="6">
        <f>INDEX('P-07 HACCP score'!$C$3:$E$6,MATCH(Q138,'P-07 HACCP score'!$B$3:$B$6,0),MATCH('D-14 Ernst'!H$2,'P-07 HACCP score'!$C$2:$E$2,0))</f>
        <v>0</v>
      </c>
      <c r="AZ138" s="6">
        <f>INDEX('P-07 HACCP score'!$C$3:$E$6,MATCH(R138,'P-07 HACCP score'!$B$3:$B$6,0),MATCH('D-14 Ernst'!I$2,'P-07 HACCP score'!$C$2:$E$2,0))</f>
        <v>0</v>
      </c>
      <c r="BA138" s="6">
        <f>INDEX('P-07 HACCP score'!$C$3:$E$6,MATCH(S138,'P-07 HACCP score'!$B$3:$B$6,0),MATCH('D-14 Ernst'!J$2,'P-07 HACCP score'!$C$2:$E$2,0))</f>
        <v>0</v>
      </c>
      <c r="BB138" s="6">
        <f>INDEX('P-07 HACCP score'!$C$3:$E$6,MATCH(T138,'P-07 HACCP score'!$B$3:$B$6,0),MATCH('D-14 Ernst'!K$2,'P-07 HACCP score'!$C$2:$E$2,0))</f>
        <v>0</v>
      </c>
      <c r="BC138" s="6">
        <f>INDEX('P-07 HACCP score'!$C$3:$E$6,MATCH(U138,'P-07 HACCP score'!$B$3:$B$6,0),MATCH('D-14 Ernst'!L$2,'P-07 HACCP score'!$C$2:$E$2,0))</f>
        <v>0</v>
      </c>
      <c r="BD138" s="6">
        <f>INDEX('P-07 HACCP score'!$C$3:$E$6,MATCH(V138,'P-07 HACCP score'!$B$3:$B$6,0),MATCH('D-14 Ernst'!M$2,'P-07 HACCP score'!$C$2:$E$2,0))</f>
        <v>0</v>
      </c>
      <c r="BE138" s="6">
        <f>INDEX('P-07 HACCP score'!$C$3:$E$6,MATCH(W138,'P-07 HACCP score'!$B$3:$B$6,0),MATCH('D-14 Ernst'!N$2,'P-07 HACCP score'!$C$2:$E$2,0))</f>
        <v>0</v>
      </c>
      <c r="BF138" s="6">
        <f>INDEX('P-07 HACCP score'!$C$3:$E$6,MATCH(X138,'P-07 HACCP score'!$B$3:$B$6,0),MATCH('D-14 Ernst'!O$2,'P-07 HACCP score'!$C$2:$E$2,0))</f>
        <v>0</v>
      </c>
      <c r="BG138" s="6">
        <f>INDEX('P-07 HACCP score'!$C$3:$E$6,MATCH(Y138,'P-07 HACCP score'!$B$3:$B$6,0),MATCH('D-14 Ernst'!P$2,'P-07 HACCP score'!$C$2:$E$2,0))</f>
        <v>0</v>
      </c>
      <c r="BH138" s="6">
        <f>INDEX('P-07 HACCP score'!$C$3:$E$6,MATCH(Z138,'P-07 HACCP score'!$B$3:$B$6,0),MATCH('D-14 Ernst'!Q$2,'P-07 HACCP score'!$C$2:$E$2,0))</f>
        <v>0</v>
      </c>
      <c r="BI138" s="6">
        <f>INDEX('P-07 HACCP score'!$C$3:$E$6,MATCH(AA138,'P-07 HACCP score'!$B$3:$B$6,0),MATCH('D-14 Ernst'!R$2,'P-07 HACCP score'!$C$2:$E$2,0))</f>
        <v>2</v>
      </c>
      <c r="BJ138" s="6">
        <f>INDEX('P-07 HACCP score'!$C$3:$E$6,MATCH(AB138,'P-07 HACCP score'!$B$3:$B$6,0),MATCH('D-14 Ernst'!S$2,'P-07 HACCP score'!$C$2:$E$2,0))</f>
        <v>0</v>
      </c>
      <c r="BK138" s="6">
        <f>INDEX('P-07 HACCP score'!$C$3:$E$6,MATCH(AC138,'P-07 HACCP score'!$B$3:$B$6,0),MATCH('D-14 Ernst'!T$2,'P-07 HACCP score'!$C$2:$E$2,0))</f>
        <v>0</v>
      </c>
      <c r="BL138" s="6">
        <f>INDEX('P-07 HACCP score'!$C$3:$E$6,MATCH(AD138,'P-07 HACCP score'!$B$3:$B$6,0),MATCH('D-14 Ernst'!U$2,'P-07 HACCP score'!$C$2:$E$2,0))</f>
        <v>0</v>
      </c>
      <c r="BM138" s="6">
        <f>INDEX('P-07 HACCP score'!$C$3:$E$6,MATCH(AE138,'P-07 HACCP score'!$B$3:$B$6,0),MATCH('D-14 Ernst'!V$2,'P-07 HACCP score'!$C$2:$E$2,0))</f>
        <v>0</v>
      </c>
      <c r="BN138" s="6">
        <f>INDEX('P-07 HACCP score'!$C$3:$E$6,MATCH(AF138,'P-07 HACCP score'!$B$3:$B$6,0),MATCH('D-14 Ernst'!W$2,'P-07 HACCP score'!$C$2:$E$2,0))</f>
        <v>0</v>
      </c>
      <c r="BO138" s="6">
        <f>INDEX('P-07 HACCP score'!$C$3:$E$6,MATCH(AG138,'P-07 HACCP score'!$B$3:$B$6,0),MATCH('D-14 Ernst'!X$2,'P-07 HACCP score'!$C$2:$E$2,0))</f>
        <v>0</v>
      </c>
    </row>
    <row r="139" spans="1:67" x14ac:dyDescent="0.25">
      <c r="A139" s="26" t="s">
        <v>326</v>
      </c>
      <c r="B139" s="25" t="s">
        <v>327</v>
      </c>
      <c r="C139" s="28" t="s">
        <v>1403</v>
      </c>
      <c r="D139" s="27" t="s">
        <v>85</v>
      </c>
      <c r="E139" s="8"/>
      <c r="F139" s="9"/>
      <c r="G139" s="9"/>
      <c r="H139" s="10"/>
      <c r="I139" s="10"/>
      <c r="J139" s="10"/>
      <c r="K139" s="10"/>
      <c r="L139" s="10"/>
      <c r="M139" s="9"/>
      <c r="N139" s="9"/>
      <c r="O139" s="9"/>
      <c r="P139" s="9"/>
      <c r="Q139" s="9"/>
      <c r="R139" s="9"/>
      <c r="S139" s="9"/>
      <c r="T139" s="9"/>
      <c r="U139" s="9"/>
      <c r="V139" s="9"/>
      <c r="W139" s="9"/>
      <c r="X139" s="9"/>
      <c r="Y139" s="9"/>
      <c r="Z139" s="9"/>
      <c r="AA139" s="9" t="s">
        <v>35</v>
      </c>
      <c r="AB139" s="9"/>
      <c r="AC139" s="9"/>
      <c r="AD139" s="9"/>
      <c r="AE139" s="9"/>
      <c r="AF139" s="9"/>
      <c r="AG139" s="7" t="s">
        <v>35</v>
      </c>
      <c r="AH139" s="11">
        <f t="shared" si="14"/>
        <v>0</v>
      </c>
      <c r="AI139" s="12">
        <f t="shared" si="15"/>
        <v>0</v>
      </c>
      <c r="AJ139" s="13" t="str">
        <f t="shared" si="16"/>
        <v>LAAG</v>
      </c>
      <c r="AK139" s="33" t="str">
        <f t="shared" si="17"/>
        <v>N</v>
      </c>
      <c r="AL139" s="14" t="str">
        <f t="shared" si="18"/>
        <v>LAAG</v>
      </c>
      <c r="AM139" s="8" t="s">
        <v>35</v>
      </c>
      <c r="AN139" s="9" t="s">
        <v>41</v>
      </c>
      <c r="AO139" s="9" t="s">
        <v>165</v>
      </c>
      <c r="AP139" s="18" t="str">
        <f t="shared" si="19"/>
        <v>N</v>
      </c>
      <c r="AQ139" s="15" t="str">
        <f t="shared" si="20"/>
        <v>LAAG</v>
      </c>
      <c r="AR139" s="6">
        <f>INDEX('P-07 HACCP score'!$C$3:$E$6,MATCH(E139,'P-07 HACCP score'!$B$3:$B$6,0),MATCH('D-14 Ernst'!A$2,'P-07 HACCP score'!$C$2:$E$2,0))</f>
        <v>0</v>
      </c>
      <c r="AS139" s="6">
        <f>INDEX('P-07 HACCP score'!$C$3:$E$6,MATCH(F139,'P-07 HACCP score'!$B$3:$B$6,0),MATCH('D-14 Ernst'!B$2,'P-07 HACCP score'!$C$2:$E$2,0))</f>
        <v>0</v>
      </c>
      <c r="AT139" s="6">
        <f>INDEX('P-07 HACCP score'!$C$3:$E$6,MATCH(G139,'P-07 HACCP score'!$B$3:$B$6,0),MATCH('D-14 Ernst'!C$2,'P-07 HACCP score'!$C$2:$E$2,0))</f>
        <v>0</v>
      </c>
      <c r="AU139" s="6">
        <f>INDEX('P-07 HACCP score'!$C$3:$E$6,MATCH(M139,'P-07 HACCP score'!$B$3:$B$6,0),MATCH('D-14 Ernst'!D$2,'P-07 HACCP score'!$C$2:$E$2,0))</f>
        <v>0</v>
      </c>
      <c r="AV139" s="6">
        <f>INDEX('P-07 HACCP score'!$C$3:$E$6,MATCH(N139,'P-07 HACCP score'!$B$3:$B$6,0),MATCH('D-14 Ernst'!E$2,'P-07 HACCP score'!$C$2:$E$2,0))</f>
        <v>0</v>
      </c>
      <c r="AW139" s="6">
        <f>INDEX('P-07 HACCP score'!$C$3:$E$6,MATCH(O139,'P-07 HACCP score'!$B$3:$B$6,0),MATCH('D-14 Ernst'!F$2,'P-07 HACCP score'!$C$2:$E$2,0))</f>
        <v>0</v>
      </c>
      <c r="AX139" s="6">
        <f>INDEX('P-07 HACCP score'!$C$3:$E$6,MATCH(P139,'P-07 HACCP score'!$B$3:$B$6,0),MATCH('D-14 Ernst'!G$2,'P-07 HACCP score'!$C$2:$E$2,0))</f>
        <v>0</v>
      </c>
      <c r="AY139" s="6">
        <f>INDEX('P-07 HACCP score'!$C$3:$E$6,MATCH(Q139,'P-07 HACCP score'!$B$3:$B$6,0),MATCH('D-14 Ernst'!H$2,'P-07 HACCP score'!$C$2:$E$2,0))</f>
        <v>0</v>
      </c>
      <c r="AZ139" s="6">
        <f>INDEX('P-07 HACCP score'!$C$3:$E$6,MATCH(R139,'P-07 HACCP score'!$B$3:$B$6,0),MATCH('D-14 Ernst'!I$2,'P-07 HACCP score'!$C$2:$E$2,0))</f>
        <v>0</v>
      </c>
      <c r="BA139" s="6">
        <f>INDEX('P-07 HACCP score'!$C$3:$E$6,MATCH(S139,'P-07 HACCP score'!$B$3:$B$6,0),MATCH('D-14 Ernst'!J$2,'P-07 HACCP score'!$C$2:$E$2,0))</f>
        <v>0</v>
      </c>
      <c r="BB139" s="6">
        <f>INDEX('P-07 HACCP score'!$C$3:$E$6,MATCH(T139,'P-07 HACCP score'!$B$3:$B$6,0),MATCH('D-14 Ernst'!K$2,'P-07 HACCP score'!$C$2:$E$2,0))</f>
        <v>0</v>
      </c>
      <c r="BC139" s="6">
        <f>INDEX('P-07 HACCP score'!$C$3:$E$6,MATCH(U139,'P-07 HACCP score'!$B$3:$B$6,0),MATCH('D-14 Ernst'!L$2,'P-07 HACCP score'!$C$2:$E$2,0))</f>
        <v>0</v>
      </c>
      <c r="BD139" s="6">
        <f>INDEX('P-07 HACCP score'!$C$3:$E$6,MATCH(V139,'P-07 HACCP score'!$B$3:$B$6,0),MATCH('D-14 Ernst'!M$2,'P-07 HACCP score'!$C$2:$E$2,0))</f>
        <v>0</v>
      </c>
      <c r="BE139" s="6">
        <f>INDEX('P-07 HACCP score'!$C$3:$E$6,MATCH(W139,'P-07 HACCP score'!$B$3:$B$6,0),MATCH('D-14 Ernst'!N$2,'P-07 HACCP score'!$C$2:$E$2,0))</f>
        <v>0</v>
      </c>
      <c r="BF139" s="6">
        <f>INDEX('P-07 HACCP score'!$C$3:$E$6,MATCH(X139,'P-07 HACCP score'!$B$3:$B$6,0),MATCH('D-14 Ernst'!O$2,'P-07 HACCP score'!$C$2:$E$2,0))</f>
        <v>0</v>
      </c>
      <c r="BG139" s="6">
        <f>INDEX('P-07 HACCP score'!$C$3:$E$6,MATCH(Y139,'P-07 HACCP score'!$B$3:$B$6,0),MATCH('D-14 Ernst'!P$2,'P-07 HACCP score'!$C$2:$E$2,0))</f>
        <v>0</v>
      </c>
      <c r="BH139" s="6">
        <f>INDEX('P-07 HACCP score'!$C$3:$E$6,MATCH(Z139,'P-07 HACCP score'!$B$3:$B$6,0),MATCH('D-14 Ernst'!Q$2,'P-07 HACCP score'!$C$2:$E$2,0))</f>
        <v>0</v>
      </c>
      <c r="BI139" s="6">
        <f>INDEX('P-07 HACCP score'!$C$3:$E$6,MATCH(AA139,'P-07 HACCP score'!$B$3:$B$6,0),MATCH('D-14 Ernst'!R$2,'P-07 HACCP score'!$C$2:$E$2,0))</f>
        <v>2</v>
      </c>
      <c r="BJ139" s="6">
        <f>INDEX('P-07 HACCP score'!$C$3:$E$6,MATCH(AB139,'P-07 HACCP score'!$B$3:$B$6,0),MATCH('D-14 Ernst'!S$2,'P-07 HACCP score'!$C$2:$E$2,0))</f>
        <v>0</v>
      </c>
      <c r="BK139" s="6">
        <f>INDEX('P-07 HACCP score'!$C$3:$E$6,MATCH(AC139,'P-07 HACCP score'!$B$3:$B$6,0),MATCH('D-14 Ernst'!T$2,'P-07 HACCP score'!$C$2:$E$2,0))</f>
        <v>0</v>
      </c>
      <c r="BL139" s="6">
        <f>INDEX('P-07 HACCP score'!$C$3:$E$6,MATCH(AD139,'P-07 HACCP score'!$B$3:$B$6,0),MATCH('D-14 Ernst'!U$2,'P-07 HACCP score'!$C$2:$E$2,0))</f>
        <v>0</v>
      </c>
      <c r="BM139" s="6">
        <f>INDEX('P-07 HACCP score'!$C$3:$E$6,MATCH(AE139,'P-07 HACCP score'!$B$3:$B$6,0),MATCH('D-14 Ernst'!V$2,'P-07 HACCP score'!$C$2:$E$2,0))</f>
        <v>0</v>
      </c>
      <c r="BN139" s="6">
        <f>INDEX('P-07 HACCP score'!$C$3:$E$6,MATCH(AF139,'P-07 HACCP score'!$B$3:$B$6,0),MATCH('D-14 Ernst'!W$2,'P-07 HACCP score'!$C$2:$E$2,0))</f>
        <v>0</v>
      </c>
      <c r="BO139" s="6">
        <f>INDEX('P-07 HACCP score'!$C$3:$E$6,MATCH(AG139,'P-07 HACCP score'!$B$3:$B$6,0),MATCH('D-14 Ernst'!X$2,'P-07 HACCP score'!$C$2:$E$2,0))</f>
        <v>2</v>
      </c>
    </row>
    <row r="140" spans="1:67" x14ac:dyDescent="0.25">
      <c r="A140" s="26" t="s">
        <v>328</v>
      </c>
      <c r="B140" s="25" t="s">
        <v>329</v>
      </c>
      <c r="C140" s="28" t="s">
        <v>1395</v>
      </c>
      <c r="D140" s="27" t="s">
        <v>85</v>
      </c>
      <c r="E140" s="8"/>
      <c r="F140" s="9"/>
      <c r="G140" s="9"/>
      <c r="H140" s="10"/>
      <c r="I140" s="10"/>
      <c r="J140" s="10"/>
      <c r="K140" s="10"/>
      <c r="L140" s="10"/>
      <c r="M140" s="9"/>
      <c r="N140" s="9"/>
      <c r="O140" s="9"/>
      <c r="P140" s="9"/>
      <c r="Q140" s="9"/>
      <c r="R140" s="9"/>
      <c r="S140" s="9"/>
      <c r="T140" s="9"/>
      <c r="U140" s="9"/>
      <c r="V140" s="9"/>
      <c r="W140" s="9"/>
      <c r="X140" s="9"/>
      <c r="Y140" s="9"/>
      <c r="Z140" s="9"/>
      <c r="AA140" s="9"/>
      <c r="AB140" s="9"/>
      <c r="AC140" s="9"/>
      <c r="AD140" s="9"/>
      <c r="AE140" s="9"/>
      <c r="AF140" s="9"/>
      <c r="AG140" s="7"/>
      <c r="AH140" s="11">
        <f t="shared" si="14"/>
        <v>0</v>
      </c>
      <c r="AI140" s="12">
        <f t="shared" si="15"/>
        <v>0</v>
      </c>
      <c r="AJ140" s="13" t="str">
        <f t="shared" si="16"/>
        <v>LAAG</v>
      </c>
      <c r="AK140" s="33" t="str">
        <f t="shared" si="17"/>
        <v>N</v>
      </c>
      <c r="AL140" s="14" t="str">
        <f t="shared" si="18"/>
        <v>LAAG</v>
      </c>
      <c r="AM140" s="8" t="s">
        <v>35</v>
      </c>
      <c r="AN140" s="9" t="s">
        <v>41</v>
      </c>
      <c r="AO140" s="9" t="s">
        <v>37</v>
      </c>
      <c r="AP140" s="18" t="str">
        <f t="shared" si="19"/>
        <v>N</v>
      </c>
      <c r="AQ140" s="15" t="str">
        <f t="shared" si="20"/>
        <v>LAAG</v>
      </c>
      <c r="AR140" s="6">
        <f>INDEX('P-07 HACCP score'!$C$3:$E$6,MATCH(E140,'P-07 HACCP score'!$B$3:$B$6,0),MATCH('D-14 Ernst'!A$2,'P-07 HACCP score'!$C$2:$E$2,0))</f>
        <v>0</v>
      </c>
      <c r="AS140" s="6">
        <f>INDEX('P-07 HACCP score'!$C$3:$E$6,MATCH(F140,'P-07 HACCP score'!$B$3:$B$6,0),MATCH('D-14 Ernst'!B$2,'P-07 HACCP score'!$C$2:$E$2,0))</f>
        <v>0</v>
      </c>
      <c r="AT140" s="6">
        <f>INDEX('P-07 HACCP score'!$C$3:$E$6,MATCH(G140,'P-07 HACCP score'!$B$3:$B$6,0),MATCH('D-14 Ernst'!C$2,'P-07 HACCP score'!$C$2:$E$2,0))</f>
        <v>0</v>
      </c>
      <c r="AU140" s="6">
        <f>INDEX('P-07 HACCP score'!$C$3:$E$6,MATCH(M140,'P-07 HACCP score'!$B$3:$B$6,0),MATCH('D-14 Ernst'!D$2,'P-07 HACCP score'!$C$2:$E$2,0))</f>
        <v>0</v>
      </c>
      <c r="AV140" s="6">
        <f>INDEX('P-07 HACCP score'!$C$3:$E$6,MATCH(N140,'P-07 HACCP score'!$B$3:$B$6,0),MATCH('D-14 Ernst'!E$2,'P-07 HACCP score'!$C$2:$E$2,0))</f>
        <v>0</v>
      </c>
      <c r="AW140" s="6">
        <f>INDEX('P-07 HACCP score'!$C$3:$E$6,MATCH(O140,'P-07 HACCP score'!$B$3:$B$6,0),MATCH('D-14 Ernst'!F$2,'P-07 HACCP score'!$C$2:$E$2,0))</f>
        <v>0</v>
      </c>
      <c r="AX140" s="6">
        <f>INDEX('P-07 HACCP score'!$C$3:$E$6,MATCH(P140,'P-07 HACCP score'!$B$3:$B$6,0),MATCH('D-14 Ernst'!G$2,'P-07 HACCP score'!$C$2:$E$2,0))</f>
        <v>0</v>
      </c>
      <c r="AY140" s="6">
        <f>INDEX('P-07 HACCP score'!$C$3:$E$6,MATCH(Q140,'P-07 HACCP score'!$B$3:$B$6,0),MATCH('D-14 Ernst'!H$2,'P-07 HACCP score'!$C$2:$E$2,0))</f>
        <v>0</v>
      </c>
      <c r="AZ140" s="6">
        <f>INDEX('P-07 HACCP score'!$C$3:$E$6,MATCH(R140,'P-07 HACCP score'!$B$3:$B$6,0),MATCH('D-14 Ernst'!I$2,'P-07 HACCP score'!$C$2:$E$2,0))</f>
        <v>0</v>
      </c>
      <c r="BA140" s="6">
        <f>INDEX('P-07 HACCP score'!$C$3:$E$6,MATCH(S140,'P-07 HACCP score'!$B$3:$B$6,0),MATCH('D-14 Ernst'!J$2,'P-07 HACCP score'!$C$2:$E$2,0))</f>
        <v>0</v>
      </c>
      <c r="BB140" s="6">
        <f>INDEX('P-07 HACCP score'!$C$3:$E$6,MATCH(T140,'P-07 HACCP score'!$B$3:$B$6,0),MATCH('D-14 Ernst'!K$2,'P-07 HACCP score'!$C$2:$E$2,0))</f>
        <v>0</v>
      </c>
      <c r="BC140" s="6">
        <f>INDEX('P-07 HACCP score'!$C$3:$E$6,MATCH(U140,'P-07 HACCP score'!$B$3:$B$6,0),MATCH('D-14 Ernst'!L$2,'P-07 HACCP score'!$C$2:$E$2,0))</f>
        <v>0</v>
      </c>
      <c r="BD140" s="6">
        <f>INDEX('P-07 HACCP score'!$C$3:$E$6,MATCH(V140,'P-07 HACCP score'!$B$3:$B$6,0),MATCH('D-14 Ernst'!M$2,'P-07 HACCP score'!$C$2:$E$2,0))</f>
        <v>0</v>
      </c>
      <c r="BE140" s="6">
        <f>INDEX('P-07 HACCP score'!$C$3:$E$6,MATCH(W140,'P-07 HACCP score'!$B$3:$B$6,0),MATCH('D-14 Ernst'!N$2,'P-07 HACCP score'!$C$2:$E$2,0))</f>
        <v>0</v>
      </c>
      <c r="BF140" s="6">
        <f>INDEX('P-07 HACCP score'!$C$3:$E$6,MATCH(X140,'P-07 HACCP score'!$B$3:$B$6,0),MATCH('D-14 Ernst'!O$2,'P-07 HACCP score'!$C$2:$E$2,0))</f>
        <v>0</v>
      </c>
      <c r="BG140" s="6">
        <f>INDEX('P-07 HACCP score'!$C$3:$E$6,MATCH(Y140,'P-07 HACCP score'!$B$3:$B$6,0),MATCH('D-14 Ernst'!P$2,'P-07 HACCP score'!$C$2:$E$2,0))</f>
        <v>0</v>
      </c>
      <c r="BH140" s="6">
        <f>INDEX('P-07 HACCP score'!$C$3:$E$6,MATCH(Z140,'P-07 HACCP score'!$B$3:$B$6,0),MATCH('D-14 Ernst'!Q$2,'P-07 HACCP score'!$C$2:$E$2,0))</f>
        <v>0</v>
      </c>
      <c r="BI140" s="6">
        <f>INDEX('P-07 HACCP score'!$C$3:$E$6,MATCH(AA140,'P-07 HACCP score'!$B$3:$B$6,0),MATCH('D-14 Ernst'!R$2,'P-07 HACCP score'!$C$2:$E$2,0))</f>
        <v>0</v>
      </c>
      <c r="BJ140" s="6">
        <f>INDEX('P-07 HACCP score'!$C$3:$E$6,MATCH(AB140,'P-07 HACCP score'!$B$3:$B$6,0),MATCH('D-14 Ernst'!S$2,'P-07 HACCP score'!$C$2:$E$2,0))</f>
        <v>0</v>
      </c>
      <c r="BK140" s="6">
        <f>INDEX('P-07 HACCP score'!$C$3:$E$6,MATCH(AC140,'P-07 HACCP score'!$B$3:$B$6,0),MATCH('D-14 Ernst'!T$2,'P-07 HACCP score'!$C$2:$E$2,0))</f>
        <v>0</v>
      </c>
      <c r="BL140" s="6">
        <f>INDEX('P-07 HACCP score'!$C$3:$E$6,MATCH(AD140,'P-07 HACCP score'!$B$3:$B$6,0),MATCH('D-14 Ernst'!U$2,'P-07 HACCP score'!$C$2:$E$2,0))</f>
        <v>0</v>
      </c>
      <c r="BM140" s="6">
        <f>INDEX('P-07 HACCP score'!$C$3:$E$6,MATCH(AE140,'P-07 HACCP score'!$B$3:$B$6,0),MATCH('D-14 Ernst'!V$2,'P-07 HACCP score'!$C$2:$E$2,0))</f>
        <v>0</v>
      </c>
      <c r="BN140" s="6">
        <f>INDEX('P-07 HACCP score'!$C$3:$E$6,MATCH(AF140,'P-07 HACCP score'!$B$3:$B$6,0),MATCH('D-14 Ernst'!W$2,'P-07 HACCP score'!$C$2:$E$2,0))</f>
        <v>0</v>
      </c>
      <c r="BO140" s="6">
        <f>INDEX('P-07 HACCP score'!$C$3:$E$6,MATCH(AG140,'P-07 HACCP score'!$B$3:$B$6,0),MATCH('D-14 Ernst'!X$2,'P-07 HACCP score'!$C$2:$E$2,0))</f>
        <v>0</v>
      </c>
    </row>
    <row r="141" spans="1:67" x14ac:dyDescent="0.25">
      <c r="A141" s="26" t="s">
        <v>330</v>
      </c>
      <c r="B141" s="25" t="s">
        <v>331</v>
      </c>
      <c r="C141" s="28" t="s">
        <v>1395</v>
      </c>
      <c r="D141" s="27" t="s">
        <v>34</v>
      </c>
      <c r="E141" s="8"/>
      <c r="F141" s="9"/>
      <c r="G141" s="9"/>
      <c r="H141" s="10"/>
      <c r="I141" s="10"/>
      <c r="J141" s="10"/>
      <c r="K141" s="10"/>
      <c r="L141" s="10"/>
      <c r="M141" s="9"/>
      <c r="N141" s="9"/>
      <c r="O141" s="9"/>
      <c r="P141" s="9"/>
      <c r="Q141" s="9"/>
      <c r="R141" s="9"/>
      <c r="S141" s="9"/>
      <c r="T141" s="9"/>
      <c r="U141" s="9"/>
      <c r="V141" s="9"/>
      <c r="W141" s="9"/>
      <c r="X141" s="9"/>
      <c r="Y141" s="9"/>
      <c r="Z141" s="9"/>
      <c r="AA141" s="9"/>
      <c r="AB141" s="9"/>
      <c r="AC141" s="9"/>
      <c r="AD141" s="9"/>
      <c r="AE141" s="9"/>
      <c r="AF141" s="9"/>
      <c r="AG141" s="7"/>
      <c r="AH141" s="11">
        <f t="shared" si="14"/>
        <v>0</v>
      </c>
      <c r="AI141" s="12">
        <f t="shared" si="15"/>
        <v>0</v>
      </c>
      <c r="AJ141" s="13" t="str">
        <f t="shared" si="16"/>
        <v>LAAG</v>
      </c>
      <c r="AK141" s="33" t="str">
        <f t="shared" si="17"/>
        <v>N</v>
      </c>
      <c r="AL141" s="14" t="str">
        <f t="shared" si="18"/>
        <v>LAAG</v>
      </c>
      <c r="AM141" s="8" t="s">
        <v>35</v>
      </c>
      <c r="AN141" s="9" t="s">
        <v>41</v>
      </c>
      <c r="AO141" s="9" t="s">
        <v>37</v>
      </c>
      <c r="AP141" s="18" t="str">
        <f t="shared" si="19"/>
        <v>N</v>
      </c>
      <c r="AQ141" s="15" t="str">
        <f t="shared" si="20"/>
        <v>LAAG</v>
      </c>
      <c r="AR141" s="6">
        <f>INDEX('P-07 HACCP score'!$C$3:$E$6,MATCH(E141,'P-07 HACCP score'!$B$3:$B$6,0),MATCH('D-14 Ernst'!A$2,'P-07 HACCP score'!$C$2:$E$2,0))</f>
        <v>0</v>
      </c>
      <c r="AS141" s="6">
        <f>INDEX('P-07 HACCP score'!$C$3:$E$6,MATCH(F141,'P-07 HACCP score'!$B$3:$B$6,0),MATCH('D-14 Ernst'!B$2,'P-07 HACCP score'!$C$2:$E$2,0))</f>
        <v>0</v>
      </c>
      <c r="AT141" s="6">
        <f>INDEX('P-07 HACCP score'!$C$3:$E$6,MATCH(G141,'P-07 HACCP score'!$B$3:$B$6,0),MATCH('D-14 Ernst'!C$2,'P-07 HACCP score'!$C$2:$E$2,0))</f>
        <v>0</v>
      </c>
      <c r="AU141" s="6">
        <f>INDEX('P-07 HACCP score'!$C$3:$E$6,MATCH(M141,'P-07 HACCP score'!$B$3:$B$6,0),MATCH('D-14 Ernst'!D$2,'P-07 HACCP score'!$C$2:$E$2,0))</f>
        <v>0</v>
      </c>
      <c r="AV141" s="6">
        <f>INDEX('P-07 HACCP score'!$C$3:$E$6,MATCH(N141,'P-07 HACCP score'!$B$3:$B$6,0),MATCH('D-14 Ernst'!E$2,'P-07 HACCP score'!$C$2:$E$2,0))</f>
        <v>0</v>
      </c>
      <c r="AW141" s="6">
        <f>INDEX('P-07 HACCP score'!$C$3:$E$6,MATCH(O141,'P-07 HACCP score'!$B$3:$B$6,0),MATCH('D-14 Ernst'!F$2,'P-07 HACCP score'!$C$2:$E$2,0))</f>
        <v>0</v>
      </c>
      <c r="AX141" s="6">
        <f>INDEX('P-07 HACCP score'!$C$3:$E$6,MATCH(P141,'P-07 HACCP score'!$B$3:$B$6,0),MATCH('D-14 Ernst'!G$2,'P-07 HACCP score'!$C$2:$E$2,0))</f>
        <v>0</v>
      </c>
      <c r="AY141" s="6">
        <f>INDEX('P-07 HACCP score'!$C$3:$E$6,MATCH(Q141,'P-07 HACCP score'!$B$3:$B$6,0),MATCH('D-14 Ernst'!H$2,'P-07 HACCP score'!$C$2:$E$2,0))</f>
        <v>0</v>
      </c>
      <c r="AZ141" s="6">
        <f>INDEX('P-07 HACCP score'!$C$3:$E$6,MATCH(R141,'P-07 HACCP score'!$B$3:$B$6,0),MATCH('D-14 Ernst'!I$2,'P-07 HACCP score'!$C$2:$E$2,0))</f>
        <v>0</v>
      </c>
      <c r="BA141" s="6">
        <f>INDEX('P-07 HACCP score'!$C$3:$E$6,MATCH(S141,'P-07 HACCP score'!$B$3:$B$6,0),MATCH('D-14 Ernst'!J$2,'P-07 HACCP score'!$C$2:$E$2,0))</f>
        <v>0</v>
      </c>
      <c r="BB141" s="6">
        <f>INDEX('P-07 HACCP score'!$C$3:$E$6,MATCH(T141,'P-07 HACCP score'!$B$3:$B$6,0),MATCH('D-14 Ernst'!K$2,'P-07 HACCP score'!$C$2:$E$2,0))</f>
        <v>0</v>
      </c>
      <c r="BC141" s="6">
        <f>INDEX('P-07 HACCP score'!$C$3:$E$6,MATCH(U141,'P-07 HACCP score'!$B$3:$B$6,0),MATCH('D-14 Ernst'!L$2,'P-07 HACCP score'!$C$2:$E$2,0))</f>
        <v>0</v>
      </c>
      <c r="BD141" s="6">
        <f>INDEX('P-07 HACCP score'!$C$3:$E$6,MATCH(V141,'P-07 HACCP score'!$B$3:$B$6,0),MATCH('D-14 Ernst'!M$2,'P-07 HACCP score'!$C$2:$E$2,0))</f>
        <v>0</v>
      </c>
      <c r="BE141" s="6">
        <f>INDEX('P-07 HACCP score'!$C$3:$E$6,MATCH(W141,'P-07 HACCP score'!$B$3:$B$6,0),MATCH('D-14 Ernst'!N$2,'P-07 HACCP score'!$C$2:$E$2,0))</f>
        <v>0</v>
      </c>
      <c r="BF141" s="6">
        <f>INDEX('P-07 HACCP score'!$C$3:$E$6,MATCH(X141,'P-07 HACCP score'!$B$3:$B$6,0),MATCH('D-14 Ernst'!O$2,'P-07 HACCP score'!$C$2:$E$2,0))</f>
        <v>0</v>
      </c>
      <c r="BG141" s="6">
        <f>INDEX('P-07 HACCP score'!$C$3:$E$6,MATCH(Y141,'P-07 HACCP score'!$B$3:$B$6,0),MATCH('D-14 Ernst'!P$2,'P-07 HACCP score'!$C$2:$E$2,0))</f>
        <v>0</v>
      </c>
      <c r="BH141" s="6">
        <f>INDEX('P-07 HACCP score'!$C$3:$E$6,MATCH(Z141,'P-07 HACCP score'!$B$3:$B$6,0),MATCH('D-14 Ernst'!Q$2,'P-07 HACCP score'!$C$2:$E$2,0))</f>
        <v>0</v>
      </c>
      <c r="BI141" s="6">
        <f>INDEX('P-07 HACCP score'!$C$3:$E$6,MATCH(AA141,'P-07 HACCP score'!$B$3:$B$6,0),MATCH('D-14 Ernst'!R$2,'P-07 HACCP score'!$C$2:$E$2,0))</f>
        <v>0</v>
      </c>
      <c r="BJ141" s="6">
        <f>INDEX('P-07 HACCP score'!$C$3:$E$6,MATCH(AB141,'P-07 HACCP score'!$B$3:$B$6,0),MATCH('D-14 Ernst'!S$2,'P-07 HACCP score'!$C$2:$E$2,0))</f>
        <v>0</v>
      </c>
      <c r="BK141" s="6">
        <f>INDEX('P-07 HACCP score'!$C$3:$E$6,MATCH(AC141,'P-07 HACCP score'!$B$3:$B$6,0),MATCH('D-14 Ernst'!T$2,'P-07 HACCP score'!$C$2:$E$2,0))</f>
        <v>0</v>
      </c>
      <c r="BL141" s="6">
        <f>INDEX('P-07 HACCP score'!$C$3:$E$6,MATCH(AD141,'P-07 HACCP score'!$B$3:$B$6,0),MATCH('D-14 Ernst'!U$2,'P-07 HACCP score'!$C$2:$E$2,0))</f>
        <v>0</v>
      </c>
      <c r="BM141" s="6">
        <f>INDEX('P-07 HACCP score'!$C$3:$E$6,MATCH(AE141,'P-07 HACCP score'!$B$3:$B$6,0),MATCH('D-14 Ernst'!V$2,'P-07 HACCP score'!$C$2:$E$2,0))</f>
        <v>0</v>
      </c>
      <c r="BN141" s="6">
        <f>INDEX('P-07 HACCP score'!$C$3:$E$6,MATCH(AF141,'P-07 HACCP score'!$B$3:$B$6,0),MATCH('D-14 Ernst'!W$2,'P-07 HACCP score'!$C$2:$E$2,0))</f>
        <v>0</v>
      </c>
      <c r="BO141" s="6">
        <f>INDEX('P-07 HACCP score'!$C$3:$E$6,MATCH(AG141,'P-07 HACCP score'!$B$3:$B$6,0),MATCH('D-14 Ernst'!X$2,'P-07 HACCP score'!$C$2:$E$2,0))</f>
        <v>0</v>
      </c>
    </row>
    <row r="142" spans="1:67" x14ac:dyDescent="0.25">
      <c r="A142" s="26" t="s">
        <v>332</v>
      </c>
      <c r="B142" s="25" t="s">
        <v>333</v>
      </c>
      <c r="C142" s="28" t="s">
        <v>1395</v>
      </c>
      <c r="D142" s="27" t="s">
        <v>85</v>
      </c>
      <c r="E142" s="8"/>
      <c r="F142" s="9"/>
      <c r="G142" s="9"/>
      <c r="H142" s="10"/>
      <c r="I142" s="10"/>
      <c r="J142" s="10"/>
      <c r="K142" s="10"/>
      <c r="L142" s="10"/>
      <c r="M142" s="9"/>
      <c r="N142" s="9"/>
      <c r="O142" s="9"/>
      <c r="P142" s="9"/>
      <c r="Q142" s="9"/>
      <c r="R142" s="9"/>
      <c r="S142" s="9"/>
      <c r="T142" s="9"/>
      <c r="U142" s="9"/>
      <c r="V142" s="9"/>
      <c r="W142" s="9"/>
      <c r="X142" s="9"/>
      <c r="Y142" s="9"/>
      <c r="Z142" s="9"/>
      <c r="AA142" s="9"/>
      <c r="AB142" s="9"/>
      <c r="AC142" s="9"/>
      <c r="AD142" s="9"/>
      <c r="AE142" s="9"/>
      <c r="AF142" s="9"/>
      <c r="AG142" s="7"/>
      <c r="AH142" s="11">
        <f t="shared" si="14"/>
        <v>0</v>
      </c>
      <c r="AI142" s="12">
        <f t="shared" si="15"/>
        <v>0</v>
      </c>
      <c r="AJ142" s="13" t="str">
        <f t="shared" si="16"/>
        <v>LAAG</v>
      </c>
      <c r="AK142" s="33" t="str">
        <f t="shared" si="17"/>
        <v>N</v>
      </c>
      <c r="AL142" s="14" t="str">
        <f t="shared" si="18"/>
        <v>LAAG</v>
      </c>
      <c r="AM142" s="8" t="s">
        <v>35</v>
      </c>
      <c r="AN142" s="9" t="s">
        <v>41</v>
      </c>
      <c r="AO142" s="9" t="s">
        <v>37</v>
      </c>
      <c r="AP142" s="18" t="str">
        <f t="shared" si="19"/>
        <v>N</v>
      </c>
      <c r="AQ142" s="15" t="str">
        <f t="shared" si="20"/>
        <v>LAAG</v>
      </c>
      <c r="AR142" s="6">
        <f>INDEX('P-07 HACCP score'!$C$3:$E$6,MATCH(E142,'P-07 HACCP score'!$B$3:$B$6,0),MATCH('D-14 Ernst'!A$2,'P-07 HACCP score'!$C$2:$E$2,0))</f>
        <v>0</v>
      </c>
      <c r="AS142" s="6">
        <f>INDEX('P-07 HACCP score'!$C$3:$E$6,MATCH(F142,'P-07 HACCP score'!$B$3:$B$6,0),MATCH('D-14 Ernst'!B$2,'P-07 HACCP score'!$C$2:$E$2,0))</f>
        <v>0</v>
      </c>
      <c r="AT142" s="6">
        <f>INDEX('P-07 HACCP score'!$C$3:$E$6,MATCH(G142,'P-07 HACCP score'!$B$3:$B$6,0),MATCH('D-14 Ernst'!C$2,'P-07 HACCP score'!$C$2:$E$2,0))</f>
        <v>0</v>
      </c>
      <c r="AU142" s="6">
        <f>INDEX('P-07 HACCP score'!$C$3:$E$6,MATCH(M142,'P-07 HACCP score'!$B$3:$B$6,0),MATCH('D-14 Ernst'!D$2,'P-07 HACCP score'!$C$2:$E$2,0))</f>
        <v>0</v>
      </c>
      <c r="AV142" s="6">
        <f>INDEX('P-07 HACCP score'!$C$3:$E$6,MATCH(N142,'P-07 HACCP score'!$B$3:$B$6,0),MATCH('D-14 Ernst'!E$2,'P-07 HACCP score'!$C$2:$E$2,0))</f>
        <v>0</v>
      </c>
      <c r="AW142" s="6">
        <f>INDEX('P-07 HACCP score'!$C$3:$E$6,MATCH(O142,'P-07 HACCP score'!$B$3:$B$6,0),MATCH('D-14 Ernst'!F$2,'P-07 HACCP score'!$C$2:$E$2,0))</f>
        <v>0</v>
      </c>
      <c r="AX142" s="6">
        <f>INDEX('P-07 HACCP score'!$C$3:$E$6,MATCH(P142,'P-07 HACCP score'!$B$3:$B$6,0),MATCH('D-14 Ernst'!G$2,'P-07 HACCP score'!$C$2:$E$2,0))</f>
        <v>0</v>
      </c>
      <c r="AY142" s="6">
        <f>INDEX('P-07 HACCP score'!$C$3:$E$6,MATCH(Q142,'P-07 HACCP score'!$B$3:$B$6,0),MATCH('D-14 Ernst'!H$2,'P-07 HACCP score'!$C$2:$E$2,0))</f>
        <v>0</v>
      </c>
      <c r="AZ142" s="6">
        <f>INDEX('P-07 HACCP score'!$C$3:$E$6,MATCH(R142,'P-07 HACCP score'!$B$3:$B$6,0),MATCH('D-14 Ernst'!I$2,'P-07 HACCP score'!$C$2:$E$2,0))</f>
        <v>0</v>
      </c>
      <c r="BA142" s="6">
        <f>INDEX('P-07 HACCP score'!$C$3:$E$6,MATCH(S142,'P-07 HACCP score'!$B$3:$B$6,0),MATCH('D-14 Ernst'!J$2,'P-07 HACCP score'!$C$2:$E$2,0))</f>
        <v>0</v>
      </c>
      <c r="BB142" s="6">
        <f>INDEX('P-07 HACCP score'!$C$3:$E$6,MATCH(T142,'P-07 HACCP score'!$B$3:$B$6,0),MATCH('D-14 Ernst'!K$2,'P-07 HACCP score'!$C$2:$E$2,0))</f>
        <v>0</v>
      </c>
      <c r="BC142" s="6">
        <f>INDEX('P-07 HACCP score'!$C$3:$E$6,MATCH(U142,'P-07 HACCP score'!$B$3:$B$6,0),MATCH('D-14 Ernst'!L$2,'P-07 HACCP score'!$C$2:$E$2,0))</f>
        <v>0</v>
      </c>
      <c r="BD142" s="6">
        <f>INDEX('P-07 HACCP score'!$C$3:$E$6,MATCH(V142,'P-07 HACCP score'!$B$3:$B$6,0),MATCH('D-14 Ernst'!M$2,'P-07 HACCP score'!$C$2:$E$2,0))</f>
        <v>0</v>
      </c>
      <c r="BE142" s="6">
        <f>INDEX('P-07 HACCP score'!$C$3:$E$6,MATCH(W142,'P-07 HACCP score'!$B$3:$B$6,0),MATCH('D-14 Ernst'!N$2,'P-07 HACCP score'!$C$2:$E$2,0))</f>
        <v>0</v>
      </c>
      <c r="BF142" s="6">
        <f>INDEX('P-07 HACCP score'!$C$3:$E$6,MATCH(X142,'P-07 HACCP score'!$B$3:$B$6,0),MATCH('D-14 Ernst'!O$2,'P-07 HACCP score'!$C$2:$E$2,0))</f>
        <v>0</v>
      </c>
      <c r="BG142" s="6">
        <f>INDEX('P-07 HACCP score'!$C$3:$E$6,MATCH(Y142,'P-07 HACCP score'!$B$3:$B$6,0),MATCH('D-14 Ernst'!P$2,'P-07 HACCP score'!$C$2:$E$2,0))</f>
        <v>0</v>
      </c>
      <c r="BH142" s="6">
        <f>INDEX('P-07 HACCP score'!$C$3:$E$6,MATCH(Z142,'P-07 HACCP score'!$B$3:$B$6,0),MATCH('D-14 Ernst'!Q$2,'P-07 HACCP score'!$C$2:$E$2,0))</f>
        <v>0</v>
      </c>
      <c r="BI142" s="6">
        <f>INDEX('P-07 HACCP score'!$C$3:$E$6,MATCH(AA142,'P-07 HACCP score'!$B$3:$B$6,0),MATCH('D-14 Ernst'!R$2,'P-07 HACCP score'!$C$2:$E$2,0))</f>
        <v>0</v>
      </c>
      <c r="BJ142" s="6">
        <f>INDEX('P-07 HACCP score'!$C$3:$E$6,MATCH(AB142,'P-07 HACCP score'!$B$3:$B$6,0),MATCH('D-14 Ernst'!S$2,'P-07 HACCP score'!$C$2:$E$2,0))</f>
        <v>0</v>
      </c>
      <c r="BK142" s="6">
        <f>INDEX('P-07 HACCP score'!$C$3:$E$6,MATCH(AC142,'P-07 HACCP score'!$B$3:$B$6,0),MATCH('D-14 Ernst'!T$2,'P-07 HACCP score'!$C$2:$E$2,0))</f>
        <v>0</v>
      </c>
      <c r="BL142" s="6">
        <f>INDEX('P-07 HACCP score'!$C$3:$E$6,MATCH(AD142,'P-07 HACCP score'!$B$3:$B$6,0),MATCH('D-14 Ernst'!U$2,'P-07 HACCP score'!$C$2:$E$2,0))</f>
        <v>0</v>
      </c>
      <c r="BM142" s="6">
        <f>INDEX('P-07 HACCP score'!$C$3:$E$6,MATCH(AE142,'P-07 HACCP score'!$B$3:$B$6,0),MATCH('D-14 Ernst'!V$2,'P-07 HACCP score'!$C$2:$E$2,0))</f>
        <v>0</v>
      </c>
      <c r="BN142" s="6">
        <f>INDEX('P-07 HACCP score'!$C$3:$E$6,MATCH(AF142,'P-07 HACCP score'!$B$3:$B$6,0),MATCH('D-14 Ernst'!W$2,'P-07 HACCP score'!$C$2:$E$2,0))</f>
        <v>0</v>
      </c>
      <c r="BO142" s="6">
        <f>INDEX('P-07 HACCP score'!$C$3:$E$6,MATCH(AG142,'P-07 HACCP score'!$B$3:$B$6,0),MATCH('D-14 Ernst'!X$2,'P-07 HACCP score'!$C$2:$E$2,0))</f>
        <v>0</v>
      </c>
    </row>
    <row r="143" spans="1:67" x14ac:dyDescent="0.25">
      <c r="A143" s="26" t="s">
        <v>334</v>
      </c>
      <c r="B143" s="25" t="s">
        <v>335</v>
      </c>
      <c r="C143" s="28" t="s">
        <v>1395</v>
      </c>
      <c r="D143" s="27" t="s">
        <v>169</v>
      </c>
      <c r="E143" s="8"/>
      <c r="F143" s="9"/>
      <c r="G143" s="9"/>
      <c r="H143" s="10"/>
      <c r="I143" s="10"/>
      <c r="J143" s="10"/>
      <c r="K143" s="10"/>
      <c r="L143" s="10"/>
      <c r="M143" s="9"/>
      <c r="N143" s="9"/>
      <c r="O143" s="9"/>
      <c r="P143" s="9"/>
      <c r="Q143" s="9"/>
      <c r="R143" s="9" t="s">
        <v>35</v>
      </c>
      <c r="S143" s="9"/>
      <c r="T143" s="9"/>
      <c r="U143" s="9"/>
      <c r="V143" s="9"/>
      <c r="W143" s="9"/>
      <c r="X143" s="9"/>
      <c r="Y143" s="9"/>
      <c r="Z143" s="9"/>
      <c r="AA143" s="9"/>
      <c r="AB143" s="9"/>
      <c r="AC143" s="9"/>
      <c r="AD143" s="9"/>
      <c r="AE143" s="9"/>
      <c r="AF143" s="9"/>
      <c r="AG143" s="7"/>
      <c r="AH143" s="11">
        <f t="shared" si="14"/>
        <v>0</v>
      </c>
      <c r="AI143" s="12">
        <f t="shared" si="15"/>
        <v>0</v>
      </c>
      <c r="AJ143" s="13" t="str">
        <f t="shared" si="16"/>
        <v>LAAG</v>
      </c>
      <c r="AK143" s="33" t="str">
        <f t="shared" si="17"/>
        <v>N</v>
      </c>
      <c r="AL143" s="14" t="str">
        <f t="shared" si="18"/>
        <v>LAAG</v>
      </c>
      <c r="AM143" s="8" t="s">
        <v>40</v>
      </c>
      <c r="AN143" s="9" t="s">
        <v>36</v>
      </c>
      <c r="AO143" s="9" t="s">
        <v>37</v>
      </c>
      <c r="AP143" s="18" t="str">
        <f t="shared" si="19"/>
        <v>J</v>
      </c>
      <c r="AQ143" s="15" t="str">
        <f t="shared" si="20"/>
        <v>MIDDEN</v>
      </c>
      <c r="AR143" s="6">
        <f>INDEX('P-07 HACCP score'!$C$3:$E$6,MATCH(E143,'P-07 HACCP score'!$B$3:$B$6,0),MATCH('D-14 Ernst'!A$2,'P-07 HACCP score'!$C$2:$E$2,0))</f>
        <v>0</v>
      </c>
      <c r="AS143" s="6">
        <f>INDEX('P-07 HACCP score'!$C$3:$E$6,MATCH(F143,'P-07 HACCP score'!$B$3:$B$6,0),MATCH('D-14 Ernst'!B$2,'P-07 HACCP score'!$C$2:$E$2,0))</f>
        <v>0</v>
      </c>
      <c r="AT143" s="6">
        <f>INDEX('P-07 HACCP score'!$C$3:$E$6,MATCH(G143,'P-07 HACCP score'!$B$3:$B$6,0),MATCH('D-14 Ernst'!C$2,'P-07 HACCP score'!$C$2:$E$2,0))</f>
        <v>0</v>
      </c>
      <c r="AU143" s="6">
        <f>INDEX('P-07 HACCP score'!$C$3:$E$6,MATCH(M143,'P-07 HACCP score'!$B$3:$B$6,0),MATCH('D-14 Ernst'!D$2,'P-07 HACCP score'!$C$2:$E$2,0))</f>
        <v>0</v>
      </c>
      <c r="AV143" s="6">
        <f>INDEX('P-07 HACCP score'!$C$3:$E$6,MATCH(N143,'P-07 HACCP score'!$B$3:$B$6,0),MATCH('D-14 Ernst'!E$2,'P-07 HACCP score'!$C$2:$E$2,0))</f>
        <v>0</v>
      </c>
      <c r="AW143" s="6">
        <f>INDEX('P-07 HACCP score'!$C$3:$E$6,MATCH(O143,'P-07 HACCP score'!$B$3:$B$6,0),MATCH('D-14 Ernst'!F$2,'P-07 HACCP score'!$C$2:$E$2,0))</f>
        <v>0</v>
      </c>
      <c r="AX143" s="6">
        <f>INDEX('P-07 HACCP score'!$C$3:$E$6,MATCH(P143,'P-07 HACCP score'!$B$3:$B$6,0),MATCH('D-14 Ernst'!G$2,'P-07 HACCP score'!$C$2:$E$2,0))</f>
        <v>0</v>
      </c>
      <c r="AY143" s="6">
        <f>INDEX('P-07 HACCP score'!$C$3:$E$6,MATCH(Q143,'P-07 HACCP score'!$B$3:$B$6,0),MATCH('D-14 Ernst'!H$2,'P-07 HACCP score'!$C$2:$E$2,0))</f>
        <v>0</v>
      </c>
      <c r="AZ143" s="6">
        <f>INDEX('P-07 HACCP score'!$C$3:$E$6,MATCH(R143,'P-07 HACCP score'!$B$3:$B$6,0),MATCH('D-14 Ernst'!I$2,'P-07 HACCP score'!$C$2:$E$2,0))</f>
        <v>2</v>
      </c>
      <c r="BA143" s="6">
        <f>INDEX('P-07 HACCP score'!$C$3:$E$6,MATCH(S143,'P-07 HACCP score'!$B$3:$B$6,0),MATCH('D-14 Ernst'!J$2,'P-07 HACCP score'!$C$2:$E$2,0))</f>
        <v>0</v>
      </c>
      <c r="BB143" s="6">
        <f>INDEX('P-07 HACCP score'!$C$3:$E$6,MATCH(T143,'P-07 HACCP score'!$B$3:$B$6,0),MATCH('D-14 Ernst'!K$2,'P-07 HACCP score'!$C$2:$E$2,0))</f>
        <v>0</v>
      </c>
      <c r="BC143" s="6">
        <f>INDEX('P-07 HACCP score'!$C$3:$E$6,MATCH(U143,'P-07 HACCP score'!$B$3:$B$6,0),MATCH('D-14 Ernst'!L$2,'P-07 HACCP score'!$C$2:$E$2,0))</f>
        <v>0</v>
      </c>
      <c r="BD143" s="6">
        <f>INDEX('P-07 HACCP score'!$C$3:$E$6,MATCH(V143,'P-07 HACCP score'!$B$3:$B$6,0),MATCH('D-14 Ernst'!M$2,'P-07 HACCP score'!$C$2:$E$2,0))</f>
        <v>0</v>
      </c>
      <c r="BE143" s="6">
        <f>INDEX('P-07 HACCP score'!$C$3:$E$6,MATCH(W143,'P-07 HACCP score'!$B$3:$B$6,0),MATCH('D-14 Ernst'!N$2,'P-07 HACCP score'!$C$2:$E$2,0))</f>
        <v>0</v>
      </c>
      <c r="BF143" s="6">
        <f>INDEX('P-07 HACCP score'!$C$3:$E$6,MATCH(X143,'P-07 HACCP score'!$B$3:$B$6,0),MATCH('D-14 Ernst'!O$2,'P-07 HACCP score'!$C$2:$E$2,0))</f>
        <v>0</v>
      </c>
      <c r="BG143" s="6">
        <f>INDEX('P-07 HACCP score'!$C$3:$E$6,MATCH(Y143,'P-07 HACCP score'!$B$3:$B$6,0),MATCH('D-14 Ernst'!P$2,'P-07 HACCP score'!$C$2:$E$2,0))</f>
        <v>0</v>
      </c>
      <c r="BH143" s="6">
        <f>INDEX('P-07 HACCP score'!$C$3:$E$6,MATCH(Z143,'P-07 HACCP score'!$B$3:$B$6,0),MATCH('D-14 Ernst'!Q$2,'P-07 HACCP score'!$C$2:$E$2,0))</f>
        <v>0</v>
      </c>
      <c r="BI143" s="6">
        <f>INDEX('P-07 HACCP score'!$C$3:$E$6,MATCH(AA143,'P-07 HACCP score'!$B$3:$B$6,0),MATCH('D-14 Ernst'!R$2,'P-07 HACCP score'!$C$2:$E$2,0))</f>
        <v>0</v>
      </c>
      <c r="BJ143" s="6">
        <f>INDEX('P-07 HACCP score'!$C$3:$E$6,MATCH(AB143,'P-07 HACCP score'!$B$3:$B$6,0),MATCH('D-14 Ernst'!S$2,'P-07 HACCP score'!$C$2:$E$2,0))</f>
        <v>0</v>
      </c>
      <c r="BK143" s="6">
        <f>INDEX('P-07 HACCP score'!$C$3:$E$6,MATCH(AC143,'P-07 HACCP score'!$B$3:$B$6,0),MATCH('D-14 Ernst'!T$2,'P-07 HACCP score'!$C$2:$E$2,0))</f>
        <v>0</v>
      </c>
      <c r="BL143" s="6">
        <f>INDEX('P-07 HACCP score'!$C$3:$E$6,MATCH(AD143,'P-07 HACCP score'!$B$3:$B$6,0),MATCH('D-14 Ernst'!U$2,'P-07 HACCP score'!$C$2:$E$2,0))</f>
        <v>0</v>
      </c>
      <c r="BM143" s="6">
        <f>INDEX('P-07 HACCP score'!$C$3:$E$6,MATCH(AE143,'P-07 HACCP score'!$B$3:$B$6,0),MATCH('D-14 Ernst'!V$2,'P-07 HACCP score'!$C$2:$E$2,0))</f>
        <v>0</v>
      </c>
      <c r="BN143" s="6">
        <f>INDEX('P-07 HACCP score'!$C$3:$E$6,MATCH(AF143,'P-07 HACCP score'!$B$3:$B$6,0),MATCH('D-14 Ernst'!W$2,'P-07 HACCP score'!$C$2:$E$2,0))</f>
        <v>0</v>
      </c>
      <c r="BO143" s="6">
        <f>INDEX('P-07 HACCP score'!$C$3:$E$6,MATCH(AG143,'P-07 HACCP score'!$B$3:$B$6,0),MATCH('D-14 Ernst'!X$2,'P-07 HACCP score'!$C$2:$E$2,0))</f>
        <v>0</v>
      </c>
    </row>
    <row r="144" spans="1:67" x14ac:dyDescent="0.25">
      <c r="A144" s="26" t="s">
        <v>336</v>
      </c>
      <c r="B144" s="25" t="s">
        <v>337</v>
      </c>
      <c r="C144" s="28" t="s">
        <v>103</v>
      </c>
      <c r="D144" s="27" t="s">
        <v>85</v>
      </c>
      <c r="E144" s="8"/>
      <c r="F144" s="9"/>
      <c r="G144" s="9"/>
      <c r="H144" s="10"/>
      <c r="I144" s="10"/>
      <c r="J144" s="10"/>
      <c r="K144" s="10"/>
      <c r="L144" s="10"/>
      <c r="M144" s="9"/>
      <c r="N144" s="9"/>
      <c r="O144" s="9"/>
      <c r="P144" s="9"/>
      <c r="Q144" s="9"/>
      <c r="R144" s="9"/>
      <c r="S144" s="9"/>
      <c r="T144" s="9"/>
      <c r="U144" s="9"/>
      <c r="V144" s="9"/>
      <c r="W144" s="9"/>
      <c r="X144" s="9"/>
      <c r="Y144" s="9"/>
      <c r="Z144" s="9"/>
      <c r="AA144" s="9"/>
      <c r="AB144" s="9"/>
      <c r="AC144" s="9"/>
      <c r="AD144" s="9"/>
      <c r="AE144" s="9"/>
      <c r="AF144" s="9"/>
      <c r="AG144" s="7"/>
      <c r="AH144" s="11">
        <f t="shared" si="14"/>
        <v>0</v>
      </c>
      <c r="AI144" s="12">
        <f t="shared" si="15"/>
        <v>0</v>
      </c>
      <c r="AJ144" s="13" t="str">
        <f t="shared" si="16"/>
        <v>LAAG</v>
      </c>
      <c r="AK144" s="33" t="str">
        <f t="shared" si="17"/>
        <v>N</v>
      </c>
      <c r="AL144" s="14" t="str">
        <f t="shared" si="18"/>
        <v>LAAG</v>
      </c>
      <c r="AM144" s="8" t="s">
        <v>35</v>
      </c>
      <c r="AN144" s="9" t="s">
        <v>41</v>
      </c>
      <c r="AO144" s="9" t="s">
        <v>37</v>
      </c>
      <c r="AP144" s="18" t="str">
        <f t="shared" si="19"/>
        <v>N</v>
      </c>
      <c r="AQ144" s="15" t="str">
        <f t="shared" si="20"/>
        <v>LAAG</v>
      </c>
      <c r="AR144" s="6">
        <f>INDEX('P-07 HACCP score'!$C$3:$E$6,MATCH(E144,'P-07 HACCP score'!$B$3:$B$6,0),MATCH('D-14 Ernst'!A$2,'P-07 HACCP score'!$C$2:$E$2,0))</f>
        <v>0</v>
      </c>
      <c r="AS144" s="6">
        <f>INDEX('P-07 HACCP score'!$C$3:$E$6,MATCH(F144,'P-07 HACCP score'!$B$3:$B$6,0),MATCH('D-14 Ernst'!B$2,'P-07 HACCP score'!$C$2:$E$2,0))</f>
        <v>0</v>
      </c>
      <c r="AT144" s="6">
        <f>INDEX('P-07 HACCP score'!$C$3:$E$6,MATCH(G144,'P-07 HACCP score'!$B$3:$B$6,0),MATCH('D-14 Ernst'!C$2,'P-07 HACCP score'!$C$2:$E$2,0))</f>
        <v>0</v>
      </c>
      <c r="AU144" s="6">
        <f>INDEX('P-07 HACCP score'!$C$3:$E$6,MATCH(M144,'P-07 HACCP score'!$B$3:$B$6,0),MATCH('D-14 Ernst'!D$2,'P-07 HACCP score'!$C$2:$E$2,0))</f>
        <v>0</v>
      </c>
      <c r="AV144" s="6">
        <f>INDEX('P-07 HACCP score'!$C$3:$E$6,MATCH(N144,'P-07 HACCP score'!$B$3:$B$6,0),MATCH('D-14 Ernst'!E$2,'P-07 HACCP score'!$C$2:$E$2,0))</f>
        <v>0</v>
      </c>
      <c r="AW144" s="6">
        <f>INDEX('P-07 HACCP score'!$C$3:$E$6,MATCH(O144,'P-07 HACCP score'!$B$3:$B$6,0),MATCH('D-14 Ernst'!F$2,'P-07 HACCP score'!$C$2:$E$2,0))</f>
        <v>0</v>
      </c>
      <c r="AX144" s="6">
        <f>INDEX('P-07 HACCP score'!$C$3:$E$6,MATCH(P144,'P-07 HACCP score'!$B$3:$B$6,0),MATCH('D-14 Ernst'!G$2,'P-07 HACCP score'!$C$2:$E$2,0))</f>
        <v>0</v>
      </c>
      <c r="AY144" s="6">
        <f>INDEX('P-07 HACCP score'!$C$3:$E$6,MATCH(Q144,'P-07 HACCP score'!$B$3:$B$6,0),MATCH('D-14 Ernst'!H$2,'P-07 HACCP score'!$C$2:$E$2,0))</f>
        <v>0</v>
      </c>
      <c r="AZ144" s="6">
        <f>INDEX('P-07 HACCP score'!$C$3:$E$6,MATCH(R144,'P-07 HACCP score'!$B$3:$B$6,0),MATCH('D-14 Ernst'!I$2,'P-07 HACCP score'!$C$2:$E$2,0))</f>
        <v>0</v>
      </c>
      <c r="BA144" s="6">
        <f>INDEX('P-07 HACCP score'!$C$3:$E$6,MATCH(S144,'P-07 HACCP score'!$B$3:$B$6,0),MATCH('D-14 Ernst'!J$2,'P-07 HACCP score'!$C$2:$E$2,0))</f>
        <v>0</v>
      </c>
      <c r="BB144" s="6">
        <f>INDEX('P-07 HACCP score'!$C$3:$E$6,MATCH(T144,'P-07 HACCP score'!$B$3:$B$6,0),MATCH('D-14 Ernst'!K$2,'P-07 HACCP score'!$C$2:$E$2,0))</f>
        <v>0</v>
      </c>
      <c r="BC144" s="6">
        <f>INDEX('P-07 HACCP score'!$C$3:$E$6,MATCH(U144,'P-07 HACCP score'!$B$3:$B$6,0),MATCH('D-14 Ernst'!L$2,'P-07 HACCP score'!$C$2:$E$2,0))</f>
        <v>0</v>
      </c>
      <c r="BD144" s="6">
        <f>INDEX('P-07 HACCP score'!$C$3:$E$6,MATCH(V144,'P-07 HACCP score'!$B$3:$B$6,0),MATCH('D-14 Ernst'!M$2,'P-07 HACCP score'!$C$2:$E$2,0))</f>
        <v>0</v>
      </c>
      <c r="BE144" s="6">
        <f>INDEX('P-07 HACCP score'!$C$3:$E$6,MATCH(W144,'P-07 HACCP score'!$B$3:$B$6,0),MATCH('D-14 Ernst'!N$2,'P-07 HACCP score'!$C$2:$E$2,0))</f>
        <v>0</v>
      </c>
      <c r="BF144" s="6">
        <f>INDEX('P-07 HACCP score'!$C$3:$E$6,MATCH(X144,'P-07 HACCP score'!$B$3:$B$6,0),MATCH('D-14 Ernst'!O$2,'P-07 HACCP score'!$C$2:$E$2,0))</f>
        <v>0</v>
      </c>
      <c r="BG144" s="6">
        <f>INDEX('P-07 HACCP score'!$C$3:$E$6,MATCH(Y144,'P-07 HACCP score'!$B$3:$B$6,0),MATCH('D-14 Ernst'!P$2,'P-07 HACCP score'!$C$2:$E$2,0))</f>
        <v>0</v>
      </c>
      <c r="BH144" s="6">
        <f>INDEX('P-07 HACCP score'!$C$3:$E$6,MATCH(Z144,'P-07 HACCP score'!$B$3:$B$6,0),MATCH('D-14 Ernst'!Q$2,'P-07 HACCP score'!$C$2:$E$2,0))</f>
        <v>0</v>
      </c>
      <c r="BI144" s="6">
        <f>INDEX('P-07 HACCP score'!$C$3:$E$6,MATCH(AA144,'P-07 HACCP score'!$B$3:$B$6,0),MATCH('D-14 Ernst'!R$2,'P-07 HACCP score'!$C$2:$E$2,0))</f>
        <v>0</v>
      </c>
      <c r="BJ144" s="6">
        <f>INDEX('P-07 HACCP score'!$C$3:$E$6,MATCH(AB144,'P-07 HACCP score'!$B$3:$B$6,0),MATCH('D-14 Ernst'!S$2,'P-07 HACCP score'!$C$2:$E$2,0))</f>
        <v>0</v>
      </c>
      <c r="BK144" s="6">
        <f>INDEX('P-07 HACCP score'!$C$3:$E$6,MATCH(AC144,'P-07 HACCP score'!$B$3:$B$6,0),MATCH('D-14 Ernst'!T$2,'P-07 HACCP score'!$C$2:$E$2,0))</f>
        <v>0</v>
      </c>
      <c r="BL144" s="6">
        <f>INDEX('P-07 HACCP score'!$C$3:$E$6,MATCH(AD144,'P-07 HACCP score'!$B$3:$B$6,0),MATCH('D-14 Ernst'!U$2,'P-07 HACCP score'!$C$2:$E$2,0))</f>
        <v>0</v>
      </c>
      <c r="BM144" s="6">
        <f>INDEX('P-07 HACCP score'!$C$3:$E$6,MATCH(AE144,'P-07 HACCP score'!$B$3:$B$6,0),MATCH('D-14 Ernst'!V$2,'P-07 HACCP score'!$C$2:$E$2,0))</f>
        <v>0</v>
      </c>
      <c r="BN144" s="6">
        <f>INDEX('P-07 HACCP score'!$C$3:$E$6,MATCH(AF144,'P-07 HACCP score'!$B$3:$B$6,0),MATCH('D-14 Ernst'!W$2,'P-07 HACCP score'!$C$2:$E$2,0))</f>
        <v>0</v>
      </c>
      <c r="BO144" s="6">
        <f>INDEX('P-07 HACCP score'!$C$3:$E$6,MATCH(AG144,'P-07 HACCP score'!$B$3:$B$6,0),MATCH('D-14 Ernst'!X$2,'P-07 HACCP score'!$C$2:$E$2,0))</f>
        <v>0</v>
      </c>
    </row>
    <row r="145" spans="1:67" x14ac:dyDescent="0.25">
      <c r="A145" s="26" t="s">
        <v>338</v>
      </c>
      <c r="B145" s="25" t="s">
        <v>339</v>
      </c>
      <c r="C145" s="28" t="s">
        <v>1402</v>
      </c>
      <c r="D145" s="27" t="s">
        <v>117</v>
      </c>
      <c r="E145" s="8" t="s">
        <v>35</v>
      </c>
      <c r="F145" s="9" t="s">
        <v>35</v>
      </c>
      <c r="G145" s="9" t="s">
        <v>56</v>
      </c>
      <c r="H145" s="10" t="s">
        <v>56</v>
      </c>
      <c r="I145" s="10" t="s">
        <v>56</v>
      </c>
      <c r="J145" s="10"/>
      <c r="K145" s="10" t="s">
        <v>35</v>
      </c>
      <c r="L145" s="10" t="s">
        <v>35</v>
      </c>
      <c r="M145" s="9"/>
      <c r="N145" s="9"/>
      <c r="O145" s="9"/>
      <c r="P145" s="9"/>
      <c r="Q145" s="9"/>
      <c r="R145" s="9"/>
      <c r="S145" s="9"/>
      <c r="T145" s="9"/>
      <c r="U145" s="9"/>
      <c r="V145" s="9"/>
      <c r="W145" s="9"/>
      <c r="X145" s="9"/>
      <c r="Y145" s="9"/>
      <c r="Z145" s="9"/>
      <c r="AA145" s="9" t="s">
        <v>35</v>
      </c>
      <c r="AB145" s="9"/>
      <c r="AC145" s="9"/>
      <c r="AD145" s="9"/>
      <c r="AE145" s="9"/>
      <c r="AF145" s="9"/>
      <c r="AG145" s="7"/>
      <c r="AH145" s="11">
        <f t="shared" si="14"/>
        <v>2</v>
      </c>
      <c r="AI145" s="12">
        <f t="shared" si="15"/>
        <v>0</v>
      </c>
      <c r="AJ145" s="13" t="str">
        <f t="shared" si="16"/>
        <v>MIDDEN</v>
      </c>
      <c r="AK145" s="33" t="str">
        <f t="shared" si="17"/>
        <v>N</v>
      </c>
      <c r="AL145" s="14" t="str">
        <f t="shared" si="18"/>
        <v>MIDDEN</v>
      </c>
      <c r="AM145" s="8" t="s">
        <v>35</v>
      </c>
      <c r="AN145" s="9" t="s">
        <v>36</v>
      </c>
      <c r="AO145" s="9" t="s">
        <v>37</v>
      </c>
      <c r="AP145" s="18" t="str">
        <f t="shared" si="19"/>
        <v>N</v>
      </c>
      <c r="AQ145" s="15" t="str">
        <f t="shared" si="20"/>
        <v>MIDDEN</v>
      </c>
      <c r="AR145" s="6">
        <f>INDEX('P-07 HACCP score'!$C$3:$E$6,MATCH(E145,'P-07 HACCP score'!$B$3:$B$6,0),MATCH('D-14 Ernst'!A$2,'P-07 HACCP score'!$C$2:$E$2,0))</f>
        <v>2</v>
      </c>
      <c r="AS145" s="6">
        <f>INDEX('P-07 HACCP score'!$C$3:$E$6,MATCH(F145,'P-07 HACCP score'!$B$3:$B$6,0),MATCH('D-14 Ernst'!B$2,'P-07 HACCP score'!$C$2:$E$2,0))</f>
        <v>3</v>
      </c>
      <c r="AT145" s="6">
        <f>INDEX('P-07 HACCP score'!$C$3:$E$6,MATCH(G145,'P-07 HACCP score'!$B$3:$B$6,0),MATCH('D-14 Ernst'!C$2,'P-07 HACCP score'!$C$2:$E$2,0))</f>
        <v>3</v>
      </c>
      <c r="AU145" s="6">
        <f>INDEX('P-07 HACCP score'!$C$3:$E$6,MATCH(M145,'P-07 HACCP score'!$B$3:$B$6,0),MATCH('D-14 Ernst'!D$2,'P-07 HACCP score'!$C$2:$E$2,0))</f>
        <v>0</v>
      </c>
      <c r="AV145" s="6">
        <f>INDEX('P-07 HACCP score'!$C$3:$E$6,MATCH(N145,'P-07 HACCP score'!$B$3:$B$6,0),MATCH('D-14 Ernst'!E$2,'P-07 HACCP score'!$C$2:$E$2,0))</f>
        <v>0</v>
      </c>
      <c r="AW145" s="6">
        <f>INDEX('P-07 HACCP score'!$C$3:$E$6,MATCH(O145,'P-07 HACCP score'!$B$3:$B$6,0),MATCH('D-14 Ernst'!F$2,'P-07 HACCP score'!$C$2:$E$2,0))</f>
        <v>0</v>
      </c>
      <c r="AX145" s="6">
        <f>INDEX('P-07 HACCP score'!$C$3:$E$6,MATCH(P145,'P-07 HACCP score'!$B$3:$B$6,0),MATCH('D-14 Ernst'!G$2,'P-07 HACCP score'!$C$2:$E$2,0))</f>
        <v>0</v>
      </c>
      <c r="AY145" s="6">
        <f>INDEX('P-07 HACCP score'!$C$3:$E$6,MATCH(Q145,'P-07 HACCP score'!$B$3:$B$6,0),MATCH('D-14 Ernst'!H$2,'P-07 HACCP score'!$C$2:$E$2,0))</f>
        <v>0</v>
      </c>
      <c r="AZ145" s="6">
        <f>INDEX('P-07 HACCP score'!$C$3:$E$6,MATCH(R145,'P-07 HACCP score'!$B$3:$B$6,0),MATCH('D-14 Ernst'!I$2,'P-07 HACCP score'!$C$2:$E$2,0))</f>
        <v>0</v>
      </c>
      <c r="BA145" s="6">
        <f>INDEX('P-07 HACCP score'!$C$3:$E$6,MATCH(S145,'P-07 HACCP score'!$B$3:$B$6,0),MATCH('D-14 Ernst'!J$2,'P-07 HACCP score'!$C$2:$E$2,0))</f>
        <v>0</v>
      </c>
      <c r="BB145" s="6">
        <f>INDEX('P-07 HACCP score'!$C$3:$E$6,MATCH(T145,'P-07 HACCP score'!$B$3:$B$6,0),MATCH('D-14 Ernst'!K$2,'P-07 HACCP score'!$C$2:$E$2,0))</f>
        <v>0</v>
      </c>
      <c r="BC145" s="6">
        <f>INDEX('P-07 HACCP score'!$C$3:$E$6,MATCH(U145,'P-07 HACCP score'!$B$3:$B$6,0),MATCH('D-14 Ernst'!L$2,'P-07 HACCP score'!$C$2:$E$2,0))</f>
        <v>0</v>
      </c>
      <c r="BD145" s="6">
        <f>INDEX('P-07 HACCP score'!$C$3:$E$6,MATCH(V145,'P-07 HACCP score'!$B$3:$B$6,0),MATCH('D-14 Ernst'!M$2,'P-07 HACCP score'!$C$2:$E$2,0))</f>
        <v>0</v>
      </c>
      <c r="BE145" s="6">
        <f>INDEX('P-07 HACCP score'!$C$3:$E$6,MATCH(W145,'P-07 HACCP score'!$B$3:$B$6,0),MATCH('D-14 Ernst'!N$2,'P-07 HACCP score'!$C$2:$E$2,0))</f>
        <v>0</v>
      </c>
      <c r="BF145" s="6">
        <f>INDEX('P-07 HACCP score'!$C$3:$E$6,MATCH(X145,'P-07 HACCP score'!$B$3:$B$6,0),MATCH('D-14 Ernst'!O$2,'P-07 HACCP score'!$C$2:$E$2,0))</f>
        <v>0</v>
      </c>
      <c r="BG145" s="6">
        <f>INDEX('P-07 HACCP score'!$C$3:$E$6,MATCH(Y145,'P-07 HACCP score'!$B$3:$B$6,0),MATCH('D-14 Ernst'!P$2,'P-07 HACCP score'!$C$2:$E$2,0))</f>
        <v>0</v>
      </c>
      <c r="BH145" s="6">
        <f>INDEX('P-07 HACCP score'!$C$3:$E$6,MATCH(Z145,'P-07 HACCP score'!$B$3:$B$6,0),MATCH('D-14 Ernst'!Q$2,'P-07 HACCP score'!$C$2:$E$2,0))</f>
        <v>0</v>
      </c>
      <c r="BI145" s="6">
        <f>INDEX('P-07 HACCP score'!$C$3:$E$6,MATCH(AA145,'P-07 HACCP score'!$B$3:$B$6,0),MATCH('D-14 Ernst'!R$2,'P-07 HACCP score'!$C$2:$E$2,0))</f>
        <v>2</v>
      </c>
      <c r="BJ145" s="6">
        <f>INDEX('P-07 HACCP score'!$C$3:$E$6,MATCH(AB145,'P-07 HACCP score'!$B$3:$B$6,0),MATCH('D-14 Ernst'!S$2,'P-07 HACCP score'!$C$2:$E$2,0))</f>
        <v>0</v>
      </c>
      <c r="BK145" s="6">
        <f>INDEX('P-07 HACCP score'!$C$3:$E$6,MATCH(AC145,'P-07 HACCP score'!$B$3:$B$6,0),MATCH('D-14 Ernst'!T$2,'P-07 HACCP score'!$C$2:$E$2,0))</f>
        <v>0</v>
      </c>
      <c r="BL145" s="6">
        <f>INDEX('P-07 HACCP score'!$C$3:$E$6,MATCH(AD145,'P-07 HACCP score'!$B$3:$B$6,0),MATCH('D-14 Ernst'!U$2,'P-07 HACCP score'!$C$2:$E$2,0))</f>
        <v>0</v>
      </c>
      <c r="BM145" s="6">
        <f>INDEX('P-07 HACCP score'!$C$3:$E$6,MATCH(AE145,'P-07 HACCP score'!$B$3:$B$6,0),MATCH('D-14 Ernst'!V$2,'P-07 HACCP score'!$C$2:$E$2,0))</f>
        <v>0</v>
      </c>
      <c r="BN145" s="6">
        <f>INDEX('P-07 HACCP score'!$C$3:$E$6,MATCH(AF145,'P-07 HACCP score'!$B$3:$B$6,0),MATCH('D-14 Ernst'!W$2,'P-07 HACCP score'!$C$2:$E$2,0))</f>
        <v>0</v>
      </c>
      <c r="BO145" s="6">
        <f>INDEX('P-07 HACCP score'!$C$3:$E$6,MATCH(AG145,'P-07 HACCP score'!$B$3:$B$6,0),MATCH('D-14 Ernst'!X$2,'P-07 HACCP score'!$C$2:$E$2,0))</f>
        <v>0</v>
      </c>
    </row>
    <row r="146" spans="1:67" x14ac:dyDescent="0.25">
      <c r="A146" s="26" t="s">
        <v>340</v>
      </c>
      <c r="B146" s="25" t="s">
        <v>341</v>
      </c>
      <c r="C146" s="28" t="s">
        <v>1402</v>
      </c>
      <c r="D146" s="27" t="s">
        <v>117</v>
      </c>
      <c r="E146" s="8" t="s">
        <v>35</v>
      </c>
      <c r="F146" s="9" t="s">
        <v>35</v>
      </c>
      <c r="G146" s="9" t="s">
        <v>56</v>
      </c>
      <c r="H146" s="10" t="s">
        <v>56</v>
      </c>
      <c r="I146" s="10" t="s">
        <v>56</v>
      </c>
      <c r="J146" s="10"/>
      <c r="K146" s="10" t="s">
        <v>35</v>
      </c>
      <c r="L146" s="10" t="s">
        <v>35</v>
      </c>
      <c r="M146" s="9"/>
      <c r="N146" s="9"/>
      <c r="O146" s="9"/>
      <c r="P146" s="9"/>
      <c r="Q146" s="9"/>
      <c r="R146" s="9"/>
      <c r="S146" s="9"/>
      <c r="T146" s="9"/>
      <c r="U146" s="9"/>
      <c r="V146" s="9"/>
      <c r="W146" s="9"/>
      <c r="X146" s="9"/>
      <c r="Y146" s="9"/>
      <c r="Z146" s="9"/>
      <c r="AA146" s="9" t="s">
        <v>35</v>
      </c>
      <c r="AB146" s="9"/>
      <c r="AC146" s="9"/>
      <c r="AD146" s="9"/>
      <c r="AE146" s="9"/>
      <c r="AF146" s="9"/>
      <c r="AG146" s="7"/>
      <c r="AH146" s="11">
        <f t="shared" si="14"/>
        <v>2</v>
      </c>
      <c r="AI146" s="12">
        <f t="shared" si="15"/>
        <v>0</v>
      </c>
      <c r="AJ146" s="13" t="str">
        <f t="shared" si="16"/>
        <v>MIDDEN</v>
      </c>
      <c r="AK146" s="33" t="str">
        <f t="shared" si="17"/>
        <v>N</v>
      </c>
      <c r="AL146" s="14" t="str">
        <f t="shared" si="18"/>
        <v>MIDDEN</v>
      </c>
      <c r="AM146" s="8" t="s">
        <v>35</v>
      </c>
      <c r="AN146" s="9" t="s">
        <v>36</v>
      </c>
      <c r="AO146" s="9" t="s">
        <v>37</v>
      </c>
      <c r="AP146" s="18" t="str">
        <f t="shared" si="19"/>
        <v>N</v>
      </c>
      <c r="AQ146" s="15" t="str">
        <f t="shared" si="20"/>
        <v>MIDDEN</v>
      </c>
      <c r="AR146" s="6">
        <f>INDEX('P-07 HACCP score'!$C$3:$E$6,MATCH(E146,'P-07 HACCP score'!$B$3:$B$6,0),MATCH('D-14 Ernst'!A$2,'P-07 HACCP score'!$C$2:$E$2,0))</f>
        <v>2</v>
      </c>
      <c r="AS146" s="6">
        <f>INDEX('P-07 HACCP score'!$C$3:$E$6,MATCH(F146,'P-07 HACCP score'!$B$3:$B$6,0),MATCH('D-14 Ernst'!B$2,'P-07 HACCP score'!$C$2:$E$2,0))</f>
        <v>3</v>
      </c>
      <c r="AT146" s="6">
        <f>INDEX('P-07 HACCP score'!$C$3:$E$6,MATCH(G146,'P-07 HACCP score'!$B$3:$B$6,0),MATCH('D-14 Ernst'!C$2,'P-07 HACCP score'!$C$2:$E$2,0))</f>
        <v>3</v>
      </c>
      <c r="AU146" s="6">
        <f>INDEX('P-07 HACCP score'!$C$3:$E$6,MATCH(M146,'P-07 HACCP score'!$B$3:$B$6,0),MATCH('D-14 Ernst'!D$2,'P-07 HACCP score'!$C$2:$E$2,0))</f>
        <v>0</v>
      </c>
      <c r="AV146" s="6">
        <f>INDEX('P-07 HACCP score'!$C$3:$E$6,MATCH(N146,'P-07 HACCP score'!$B$3:$B$6,0),MATCH('D-14 Ernst'!E$2,'P-07 HACCP score'!$C$2:$E$2,0))</f>
        <v>0</v>
      </c>
      <c r="AW146" s="6">
        <f>INDEX('P-07 HACCP score'!$C$3:$E$6,MATCH(O146,'P-07 HACCP score'!$B$3:$B$6,0),MATCH('D-14 Ernst'!F$2,'P-07 HACCP score'!$C$2:$E$2,0))</f>
        <v>0</v>
      </c>
      <c r="AX146" s="6">
        <f>INDEX('P-07 HACCP score'!$C$3:$E$6,MATCH(P146,'P-07 HACCP score'!$B$3:$B$6,0),MATCH('D-14 Ernst'!G$2,'P-07 HACCP score'!$C$2:$E$2,0))</f>
        <v>0</v>
      </c>
      <c r="AY146" s="6">
        <f>INDEX('P-07 HACCP score'!$C$3:$E$6,MATCH(Q146,'P-07 HACCP score'!$B$3:$B$6,0),MATCH('D-14 Ernst'!H$2,'P-07 HACCP score'!$C$2:$E$2,0))</f>
        <v>0</v>
      </c>
      <c r="AZ146" s="6">
        <f>INDEX('P-07 HACCP score'!$C$3:$E$6,MATCH(R146,'P-07 HACCP score'!$B$3:$B$6,0),MATCH('D-14 Ernst'!I$2,'P-07 HACCP score'!$C$2:$E$2,0))</f>
        <v>0</v>
      </c>
      <c r="BA146" s="6">
        <f>INDEX('P-07 HACCP score'!$C$3:$E$6,MATCH(S146,'P-07 HACCP score'!$B$3:$B$6,0),MATCH('D-14 Ernst'!J$2,'P-07 HACCP score'!$C$2:$E$2,0))</f>
        <v>0</v>
      </c>
      <c r="BB146" s="6">
        <f>INDEX('P-07 HACCP score'!$C$3:$E$6,MATCH(T146,'P-07 HACCP score'!$B$3:$B$6,0),MATCH('D-14 Ernst'!K$2,'P-07 HACCP score'!$C$2:$E$2,0))</f>
        <v>0</v>
      </c>
      <c r="BC146" s="6">
        <f>INDEX('P-07 HACCP score'!$C$3:$E$6,MATCH(U146,'P-07 HACCP score'!$B$3:$B$6,0),MATCH('D-14 Ernst'!L$2,'P-07 HACCP score'!$C$2:$E$2,0))</f>
        <v>0</v>
      </c>
      <c r="BD146" s="6">
        <f>INDEX('P-07 HACCP score'!$C$3:$E$6,MATCH(V146,'P-07 HACCP score'!$B$3:$B$6,0),MATCH('D-14 Ernst'!M$2,'P-07 HACCP score'!$C$2:$E$2,0))</f>
        <v>0</v>
      </c>
      <c r="BE146" s="6">
        <f>INDEX('P-07 HACCP score'!$C$3:$E$6,MATCH(W146,'P-07 HACCP score'!$B$3:$B$6,0),MATCH('D-14 Ernst'!N$2,'P-07 HACCP score'!$C$2:$E$2,0))</f>
        <v>0</v>
      </c>
      <c r="BF146" s="6">
        <f>INDEX('P-07 HACCP score'!$C$3:$E$6,MATCH(X146,'P-07 HACCP score'!$B$3:$B$6,0),MATCH('D-14 Ernst'!O$2,'P-07 HACCP score'!$C$2:$E$2,0))</f>
        <v>0</v>
      </c>
      <c r="BG146" s="6">
        <f>INDEX('P-07 HACCP score'!$C$3:$E$6,MATCH(Y146,'P-07 HACCP score'!$B$3:$B$6,0),MATCH('D-14 Ernst'!P$2,'P-07 HACCP score'!$C$2:$E$2,0))</f>
        <v>0</v>
      </c>
      <c r="BH146" s="6">
        <f>INDEX('P-07 HACCP score'!$C$3:$E$6,MATCH(Z146,'P-07 HACCP score'!$B$3:$B$6,0),MATCH('D-14 Ernst'!Q$2,'P-07 HACCP score'!$C$2:$E$2,0))</f>
        <v>0</v>
      </c>
      <c r="BI146" s="6">
        <f>INDEX('P-07 HACCP score'!$C$3:$E$6,MATCH(AA146,'P-07 HACCP score'!$B$3:$B$6,0),MATCH('D-14 Ernst'!R$2,'P-07 HACCP score'!$C$2:$E$2,0))</f>
        <v>2</v>
      </c>
      <c r="BJ146" s="6">
        <f>INDEX('P-07 HACCP score'!$C$3:$E$6,MATCH(AB146,'P-07 HACCP score'!$B$3:$B$6,0),MATCH('D-14 Ernst'!S$2,'P-07 HACCP score'!$C$2:$E$2,0))</f>
        <v>0</v>
      </c>
      <c r="BK146" s="6">
        <f>INDEX('P-07 HACCP score'!$C$3:$E$6,MATCH(AC146,'P-07 HACCP score'!$B$3:$B$6,0),MATCH('D-14 Ernst'!T$2,'P-07 HACCP score'!$C$2:$E$2,0))</f>
        <v>0</v>
      </c>
      <c r="BL146" s="6">
        <f>INDEX('P-07 HACCP score'!$C$3:$E$6,MATCH(AD146,'P-07 HACCP score'!$B$3:$B$6,0),MATCH('D-14 Ernst'!U$2,'P-07 HACCP score'!$C$2:$E$2,0))</f>
        <v>0</v>
      </c>
      <c r="BM146" s="6">
        <f>INDEX('P-07 HACCP score'!$C$3:$E$6,MATCH(AE146,'P-07 HACCP score'!$B$3:$B$6,0),MATCH('D-14 Ernst'!V$2,'P-07 HACCP score'!$C$2:$E$2,0))</f>
        <v>0</v>
      </c>
      <c r="BN146" s="6">
        <f>INDEX('P-07 HACCP score'!$C$3:$E$6,MATCH(AF146,'P-07 HACCP score'!$B$3:$B$6,0),MATCH('D-14 Ernst'!W$2,'P-07 HACCP score'!$C$2:$E$2,0))</f>
        <v>0</v>
      </c>
      <c r="BO146" s="6">
        <f>INDEX('P-07 HACCP score'!$C$3:$E$6,MATCH(AG146,'P-07 HACCP score'!$B$3:$B$6,0),MATCH('D-14 Ernst'!X$2,'P-07 HACCP score'!$C$2:$E$2,0))</f>
        <v>0</v>
      </c>
    </row>
    <row r="147" spans="1:67" x14ac:dyDescent="0.25">
      <c r="A147" s="26" t="s">
        <v>342</v>
      </c>
      <c r="B147" s="25" t="s">
        <v>343</v>
      </c>
      <c r="C147" s="28" t="s">
        <v>1402</v>
      </c>
      <c r="D147" s="27" t="s">
        <v>117</v>
      </c>
      <c r="E147" s="8" t="s">
        <v>35</v>
      </c>
      <c r="F147" s="9" t="s">
        <v>35</v>
      </c>
      <c r="G147" s="9" t="s">
        <v>56</v>
      </c>
      <c r="H147" s="10" t="s">
        <v>56</v>
      </c>
      <c r="I147" s="10" t="s">
        <v>56</v>
      </c>
      <c r="J147" s="10"/>
      <c r="K147" s="10" t="s">
        <v>35</v>
      </c>
      <c r="L147" s="10" t="s">
        <v>35</v>
      </c>
      <c r="M147" s="9"/>
      <c r="N147" s="9"/>
      <c r="O147" s="9"/>
      <c r="P147" s="9"/>
      <c r="Q147" s="9"/>
      <c r="R147" s="9"/>
      <c r="S147" s="9"/>
      <c r="T147" s="9"/>
      <c r="U147" s="9"/>
      <c r="V147" s="9"/>
      <c r="W147" s="9"/>
      <c r="X147" s="9"/>
      <c r="Y147" s="9"/>
      <c r="Z147" s="9"/>
      <c r="AA147" s="9" t="s">
        <v>35</v>
      </c>
      <c r="AB147" s="9"/>
      <c r="AC147" s="9"/>
      <c r="AD147" s="9"/>
      <c r="AE147" s="9"/>
      <c r="AF147" s="9"/>
      <c r="AG147" s="7"/>
      <c r="AH147" s="11">
        <f t="shared" si="14"/>
        <v>2</v>
      </c>
      <c r="AI147" s="12">
        <f t="shared" si="15"/>
        <v>0</v>
      </c>
      <c r="AJ147" s="13" t="str">
        <f t="shared" si="16"/>
        <v>MIDDEN</v>
      </c>
      <c r="AK147" s="33" t="str">
        <f t="shared" si="17"/>
        <v>N</v>
      </c>
      <c r="AL147" s="14" t="str">
        <f t="shared" si="18"/>
        <v>MIDDEN</v>
      </c>
      <c r="AM147" s="8" t="s">
        <v>35</v>
      </c>
      <c r="AN147" s="9" t="s">
        <v>36</v>
      </c>
      <c r="AO147" s="9" t="s">
        <v>37</v>
      </c>
      <c r="AP147" s="18" t="str">
        <f t="shared" si="19"/>
        <v>N</v>
      </c>
      <c r="AQ147" s="15" t="str">
        <f t="shared" si="20"/>
        <v>MIDDEN</v>
      </c>
      <c r="AR147" s="6">
        <f>INDEX('P-07 HACCP score'!$C$3:$E$6,MATCH(E147,'P-07 HACCP score'!$B$3:$B$6,0),MATCH('D-14 Ernst'!A$2,'P-07 HACCP score'!$C$2:$E$2,0))</f>
        <v>2</v>
      </c>
      <c r="AS147" s="6">
        <f>INDEX('P-07 HACCP score'!$C$3:$E$6,MATCH(F147,'P-07 HACCP score'!$B$3:$B$6,0),MATCH('D-14 Ernst'!B$2,'P-07 HACCP score'!$C$2:$E$2,0))</f>
        <v>3</v>
      </c>
      <c r="AT147" s="6">
        <f>INDEX('P-07 HACCP score'!$C$3:$E$6,MATCH(G147,'P-07 HACCP score'!$B$3:$B$6,0),MATCH('D-14 Ernst'!C$2,'P-07 HACCP score'!$C$2:$E$2,0))</f>
        <v>3</v>
      </c>
      <c r="AU147" s="6">
        <f>INDEX('P-07 HACCP score'!$C$3:$E$6,MATCH(M147,'P-07 HACCP score'!$B$3:$B$6,0),MATCH('D-14 Ernst'!D$2,'P-07 HACCP score'!$C$2:$E$2,0))</f>
        <v>0</v>
      </c>
      <c r="AV147" s="6">
        <f>INDEX('P-07 HACCP score'!$C$3:$E$6,MATCH(N147,'P-07 HACCP score'!$B$3:$B$6,0),MATCH('D-14 Ernst'!E$2,'P-07 HACCP score'!$C$2:$E$2,0))</f>
        <v>0</v>
      </c>
      <c r="AW147" s="6">
        <f>INDEX('P-07 HACCP score'!$C$3:$E$6,MATCH(O147,'P-07 HACCP score'!$B$3:$B$6,0),MATCH('D-14 Ernst'!F$2,'P-07 HACCP score'!$C$2:$E$2,0))</f>
        <v>0</v>
      </c>
      <c r="AX147" s="6">
        <f>INDEX('P-07 HACCP score'!$C$3:$E$6,MATCH(P147,'P-07 HACCP score'!$B$3:$B$6,0),MATCH('D-14 Ernst'!G$2,'P-07 HACCP score'!$C$2:$E$2,0))</f>
        <v>0</v>
      </c>
      <c r="AY147" s="6">
        <f>INDEX('P-07 HACCP score'!$C$3:$E$6,MATCH(Q147,'P-07 HACCP score'!$B$3:$B$6,0),MATCH('D-14 Ernst'!H$2,'P-07 HACCP score'!$C$2:$E$2,0))</f>
        <v>0</v>
      </c>
      <c r="AZ147" s="6">
        <f>INDEX('P-07 HACCP score'!$C$3:$E$6,MATCH(R147,'P-07 HACCP score'!$B$3:$B$6,0),MATCH('D-14 Ernst'!I$2,'P-07 HACCP score'!$C$2:$E$2,0))</f>
        <v>0</v>
      </c>
      <c r="BA147" s="6">
        <f>INDEX('P-07 HACCP score'!$C$3:$E$6,MATCH(S147,'P-07 HACCP score'!$B$3:$B$6,0),MATCH('D-14 Ernst'!J$2,'P-07 HACCP score'!$C$2:$E$2,0))</f>
        <v>0</v>
      </c>
      <c r="BB147" s="6">
        <f>INDEX('P-07 HACCP score'!$C$3:$E$6,MATCH(T147,'P-07 HACCP score'!$B$3:$B$6,0),MATCH('D-14 Ernst'!K$2,'P-07 HACCP score'!$C$2:$E$2,0))</f>
        <v>0</v>
      </c>
      <c r="BC147" s="6">
        <f>INDEX('P-07 HACCP score'!$C$3:$E$6,MATCH(U147,'P-07 HACCP score'!$B$3:$B$6,0),MATCH('D-14 Ernst'!L$2,'P-07 HACCP score'!$C$2:$E$2,0))</f>
        <v>0</v>
      </c>
      <c r="BD147" s="6">
        <f>INDEX('P-07 HACCP score'!$C$3:$E$6,MATCH(V147,'P-07 HACCP score'!$B$3:$B$6,0),MATCH('D-14 Ernst'!M$2,'P-07 HACCP score'!$C$2:$E$2,0))</f>
        <v>0</v>
      </c>
      <c r="BE147" s="6">
        <f>INDEX('P-07 HACCP score'!$C$3:$E$6,MATCH(W147,'P-07 HACCP score'!$B$3:$B$6,0),MATCH('D-14 Ernst'!N$2,'P-07 HACCP score'!$C$2:$E$2,0))</f>
        <v>0</v>
      </c>
      <c r="BF147" s="6">
        <f>INDEX('P-07 HACCP score'!$C$3:$E$6,MATCH(X147,'P-07 HACCP score'!$B$3:$B$6,0),MATCH('D-14 Ernst'!O$2,'P-07 HACCP score'!$C$2:$E$2,0))</f>
        <v>0</v>
      </c>
      <c r="BG147" s="6">
        <f>INDEX('P-07 HACCP score'!$C$3:$E$6,MATCH(Y147,'P-07 HACCP score'!$B$3:$B$6,0),MATCH('D-14 Ernst'!P$2,'P-07 HACCP score'!$C$2:$E$2,0))</f>
        <v>0</v>
      </c>
      <c r="BH147" s="6">
        <f>INDEX('P-07 HACCP score'!$C$3:$E$6,MATCH(Z147,'P-07 HACCP score'!$B$3:$B$6,0),MATCH('D-14 Ernst'!Q$2,'P-07 HACCP score'!$C$2:$E$2,0))</f>
        <v>0</v>
      </c>
      <c r="BI147" s="6">
        <f>INDEX('P-07 HACCP score'!$C$3:$E$6,MATCH(AA147,'P-07 HACCP score'!$B$3:$B$6,0),MATCH('D-14 Ernst'!R$2,'P-07 HACCP score'!$C$2:$E$2,0))</f>
        <v>2</v>
      </c>
      <c r="BJ147" s="6">
        <f>INDEX('P-07 HACCP score'!$C$3:$E$6,MATCH(AB147,'P-07 HACCP score'!$B$3:$B$6,0),MATCH('D-14 Ernst'!S$2,'P-07 HACCP score'!$C$2:$E$2,0))</f>
        <v>0</v>
      </c>
      <c r="BK147" s="6">
        <f>INDEX('P-07 HACCP score'!$C$3:$E$6,MATCH(AC147,'P-07 HACCP score'!$B$3:$B$6,0),MATCH('D-14 Ernst'!T$2,'P-07 HACCP score'!$C$2:$E$2,0))</f>
        <v>0</v>
      </c>
      <c r="BL147" s="6">
        <f>INDEX('P-07 HACCP score'!$C$3:$E$6,MATCH(AD147,'P-07 HACCP score'!$B$3:$B$6,0),MATCH('D-14 Ernst'!U$2,'P-07 HACCP score'!$C$2:$E$2,0))</f>
        <v>0</v>
      </c>
      <c r="BM147" s="6">
        <f>INDEX('P-07 HACCP score'!$C$3:$E$6,MATCH(AE147,'P-07 HACCP score'!$B$3:$B$6,0),MATCH('D-14 Ernst'!V$2,'P-07 HACCP score'!$C$2:$E$2,0))</f>
        <v>0</v>
      </c>
      <c r="BN147" s="6">
        <f>INDEX('P-07 HACCP score'!$C$3:$E$6,MATCH(AF147,'P-07 HACCP score'!$B$3:$B$6,0),MATCH('D-14 Ernst'!W$2,'P-07 HACCP score'!$C$2:$E$2,0))</f>
        <v>0</v>
      </c>
      <c r="BO147" s="6">
        <f>INDEX('P-07 HACCP score'!$C$3:$E$6,MATCH(AG147,'P-07 HACCP score'!$B$3:$B$6,0),MATCH('D-14 Ernst'!X$2,'P-07 HACCP score'!$C$2:$E$2,0))</f>
        <v>0</v>
      </c>
    </row>
    <row r="148" spans="1:67" x14ac:dyDescent="0.25">
      <c r="A148" s="26" t="s">
        <v>344</v>
      </c>
      <c r="B148" s="25" t="s">
        <v>345</v>
      </c>
      <c r="C148" s="28" t="s">
        <v>1410</v>
      </c>
      <c r="D148" s="27" t="s">
        <v>34</v>
      </c>
      <c r="E148" s="8"/>
      <c r="F148" s="9"/>
      <c r="G148" s="9"/>
      <c r="H148" s="10"/>
      <c r="I148" s="10"/>
      <c r="J148" s="10"/>
      <c r="K148" s="10"/>
      <c r="L148" s="10"/>
      <c r="M148" s="9"/>
      <c r="N148" s="9"/>
      <c r="O148" s="9"/>
      <c r="P148" s="9"/>
      <c r="Q148" s="9"/>
      <c r="R148" s="9"/>
      <c r="S148" s="9"/>
      <c r="T148" s="9"/>
      <c r="U148" s="9"/>
      <c r="V148" s="9"/>
      <c r="W148" s="9"/>
      <c r="X148" s="9"/>
      <c r="Y148" s="9"/>
      <c r="Z148" s="9"/>
      <c r="AA148" s="9"/>
      <c r="AB148" s="9"/>
      <c r="AC148" s="9"/>
      <c r="AD148" s="9"/>
      <c r="AE148" s="9"/>
      <c r="AF148" s="9" t="s">
        <v>56</v>
      </c>
      <c r="AG148" s="7"/>
      <c r="AH148" s="11">
        <f t="shared" si="14"/>
        <v>1</v>
      </c>
      <c r="AI148" s="12">
        <f t="shared" si="15"/>
        <v>0</v>
      </c>
      <c r="AJ148" s="13" t="str">
        <f t="shared" si="16"/>
        <v>LAAG</v>
      </c>
      <c r="AK148" s="33" t="str">
        <f t="shared" si="17"/>
        <v>N</v>
      </c>
      <c r="AL148" s="14" t="str">
        <f t="shared" si="18"/>
        <v>LAAG</v>
      </c>
      <c r="AM148" s="8" t="s">
        <v>35</v>
      </c>
      <c r="AN148" s="9" t="s">
        <v>36</v>
      </c>
      <c r="AO148" s="9" t="s">
        <v>37</v>
      </c>
      <c r="AP148" s="18" t="str">
        <f t="shared" si="19"/>
        <v>N</v>
      </c>
      <c r="AQ148" s="15" t="str">
        <f t="shared" si="20"/>
        <v>LAAG</v>
      </c>
      <c r="AR148" s="6">
        <f>INDEX('P-07 HACCP score'!$C$3:$E$6,MATCH(E148,'P-07 HACCP score'!$B$3:$B$6,0),MATCH('D-14 Ernst'!A$2,'P-07 HACCP score'!$C$2:$E$2,0))</f>
        <v>0</v>
      </c>
      <c r="AS148" s="6">
        <f>INDEX('P-07 HACCP score'!$C$3:$E$6,MATCH(F148,'P-07 HACCP score'!$B$3:$B$6,0),MATCH('D-14 Ernst'!B$2,'P-07 HACCP score'!$C$2:$E$2,0))</f>
        <v>0</v>
      </c>
      <c r="AT148" s="6">
        <f>INDEX('P-07 HACCP score'!$C$3:$E$6,MATCH(G148,'P-07 HACCP score'!$B$3:$B$6,0),MATCH('D-14 Ernst'!C$2,'P-07 HACCP score'!$C$2:$E$2,0))</f>
        <v>0</v>
      </c>
      <c r="AU148" s="6">
        <f>INDEX('P-07 HACCP score'!$C$3:$E$6,MATCH(M148,'P-07 HACCP score'!$B$3:$B$6,0),MATCH('D-14 Ernst'!D$2,'P-07 HACCP score'!$C$2:$E$2,0))</f>
        <v>0</v>
      </c>
      <c r="AV148" s="6">
        <f>INDEX('P-07 HACCP score'!$C$3:$E$6,MATCH(N148,'P-07 HACCP score'!$B$3:$B$6,0),MATCH('D-14 Ernst'!E$2,'P-07 HACCP score'!$C$2:$E$2,0))</f>
        <v>0</v>
      </c>
      <c r="AW148" s="6">
        <f>INDEX('P-07 HACCP score'!$C$3:$E$6,MATCH(O148,'P-07 HACCP score'!$B$3:$B$6,0),MATCH('D-14 Ernst'!F$2,'P-07 HACCP score'!$C$2:$E$2,0))</f>
        <v>0</v>
      </c>
      <c r="AX148" s="6">
        <f>INDEX('P-07 HACCP score'!$C$3:$E$6,MATCH(P148,'P-07 HACCP score'!$B$3:$B$6,0),MATCH('D-14 Ernst'!G$2,'P-07 HACCP score'!$C$2:$E$2,0))</f>
        <v>0</v>
      </c>
      <c r="AY148" s="6">
        <f>INDEX('P-07 HACCP score'!$C$3:$E$6,MATCH(Q148,'P-07 HACCP score'!$B$3:$B$6,0),MATCH('D-14 Ernst'!H$2,'P-07 HACCP score'!$C$2:$E$2,0))</f>
        <v>0</v>
      </c>
      <c r="AZ148" s="6">
        <f>INDEX('P-07 HACCP score'!$C$3:$E$6,MATCH(R148,'P-07 HACCP score'!$B$3:$B$6,0),MATCH('D-14 Ernst'!I$2,'P-07 HACCP score'!$C$2:$E$2,0))</f>
        <v>0</v>
      </c>
      <c r="BA148" s="6">
        <f>INDEX('P-07 HACCP score'!$C$3:$E$6,MATCH(S148,'P-07 HACCP score'!$B$3:$B$6,0),MATCH('D-14 Ernst'!J$2,'P-07 HACCP score'!$C$2:$E$2,0))</f>
        <v>0</v>
      </c>
      <c r="BB148" s="6">
        <f>INDEX('P-07 HACCP score'!$C$3:$E$6,MATCH(T148,'P-07 HACCP score'!$B$3:$B$6,0),MATCH('D-14 Ernst'!K$2,'P-07 HACCP score'!$C$2:$E$2,0))</f>
        <v>0</v>
      </c>
      <c r="BC148" s="6">
        <f>INDEX('P-07 HACCP score'!$C$3:$E$6,MATCH(U148,'P-07 HACCP score'!$B$3:$B$6,0),MATCH('D-14 Ernst'!L$2,'P-07 HACCP score'!$C$2:$E$2,0))</f>
        <v>0</v>
      </c>
      <c r="BD148" s="6">
        <f>INDEX('P-07 HACCP score'!$C$3:$E$6,MATCH(V148,'P-07 HACCP score'!$B$3:$B$6,0),MATCH('D-14 Ernst'!M$2,'P-07 HACCP score'!$C$2:$E$2,0))</f>
        <v>0</v>
      </c>
      <c r="BE148" s="6">
        <f>INDEX('P-07 HACCP score'!$C$3:$E$6,MATCH(W148,'P-07 HACCP score'!$B$3:$B$6,0),MATCH('D-14 Ernst'!N$2,'P-07 HACCP score'!$C$2:$E$2,0))</f>
        <v>0</v>
      </c>
      <c r="BF148" s="6">
        <f>INDEX('P-07 HACCP score'!$C$3:$E$6,MATCH(X148,'P-07 HACCP score'!$B$3:$B$6,0),MATCH('D-14 Ernst'!O$2,'P-07 HACCP score'!$C$2:$E$2,0))</f>
        <v>0</v>
      </c>
      <c r="BG148" s="6">
        <f>INDEX('P-07 HACCP score'!$C$3:$E$6,MATCH(Y148,'P-07 HACCP score'!$B$3:$B$6,0),MATCH('D-14 Ernst'!P$2,'P-07 HACCP score'!$C$2:$E$2,0))</f>
        <v>0</v>
      </c>
      <c r="BH148" s="6">
        <f>INDEX('P-07 HACCP score'!$C$3:$E$6,MATCH(Z148,'P-07 HACCP score'!$B$3:$B$6,0),MATCH('D-14 Ernst'!Q$2,'P-07 HACCP score'!$C$2:$E$2,0))</f>
        <v>0</v>
      </c>
      <c r="BI148" s="6">
        <f>INDEX('P-07 HACCP score'!$C$3:$E$6,MATCH(AA148,'P-07 HACCP score'!$B$3:$B$6,0),MATCH('D-14 Ernst'!R$2,'P-07 HACCP score'!$C$2:$E$2,0))</f>
        <v>0</v>
      </c>
      <c r="BJ148" s="6">
        <f>INDEX('P-07 HACCP score'!$C$3:$E$6,MATCH(AB148,'P-07 HACCP score'!$B$3:$B$6,0),MATCH('D-14 Ernst'!S$2,'P-07 HACCP score'!$C$2:$E$2,0))</f>
        <v>0</v>
      </c>
      <c r="BK148" s="6">
        <f>INDEX('P-07 HACCP score'!$C$3:$E$6,MATCH(AC148,'P-07 HACCP score'!$B$3:$B$6,0),MATCH('D-14 Ernst'!T$2,'P-07 HACCP score'!$C$2:$E$2,0))</f>
        <v>0</v>
      </c>
      <c r="BL148" s="6">
        <f>INDEX('P-07 HACCP score'!$C$3:$E$6,MATCH(AD148,'P-07 HACCP score'!$B$3:$B$6,0),MATCH('D-14 Ernst'!U$2,'P-07 HACCP score'!$C$2:$E$2,0))</f>
        <v>0</v>
      </c>
      <c r="BM148" s="6">
        <f>INDEX('P-07 HACCP score'!$C$3:$E$6,MATCH(AE148,'P-07 HACCP score'!$B$3:$B$6,0),MATCH('D-14 Ernst'!V$2,'P-07 HACCP score'!$C$2:$E$2,0))</f>
        <v>0</v>
      </c>
      <c r="BN148" s="6">
        <f>INDEX('P-07 HACCP score'!$C$3:$E$6,MATCH(AF148,'P-07 HACCP score'!$B$3:$B$6,0),MATCH('D-14 Ernst'!W$2,'P-07 HACCP score'!$C$2:$E$2,0))</f>
        <v>3</v>
      </c>
      <c r="BO148" s="6">
        <f>INDEX('P-07 HACCP score'!$C$3:$E$6,MATCH(AG148,'P-07 HACCP score'!$B$3:$B$6,0),MATCH('D-14 Ernst'!X$2,'P-07 HACCP score'!$C$2:$E$2,0))</f>
        <v>0</v>
      </c>
    </row>
    <row r="149" spans="1:67" x14ac:dyDescent="0.25">
      <c r="A149" s="26" t="s">
        <v>346</v>
      </c>
      <c r="B149" s="25" t="s">
        <v>347</v>
      </c>
      <c r="C149" s="28" t="s">
        <v>1410</v>
      </c>
      <c r="D149" s="27" t="s">
        <v>34</v>
      </c>
      <c r="E149" s="8"/>
      <c r="F149" s="9"/>
      <c r="G149" s="9"/>
      <c r="H149" s="10"/>
      <c r="I149" s="10"/>
      <c r="J149" s="10"/>
      <c r="K149" s="10"/>
      <c r="L149" s="10"/>
      <c r="M149" s="9"/>
      <c r="N149" s="9"/>
      <c r="O149" s="9"/>
      <c r="P149" s="9"/>
      <c r="Q149" s="9"/>
      <c r="R149" s="9"/>
      <c r="S149" s="9"/>
      <c r="T149" s="9"/>
      <c r="U149" s="9"/>
      <c r="V149" s="9"/>
      <c r="W149" s="9"/>
      <c r="X149" s="9"/>
      <c r="Y149" s="9"/>
      <c r="Z149" s="9"/>
      <c r="AA149" s="9"/>
      <c r="AB149" s="9"/>
      <c r="AC149" s="9"/>
      <c r="AD149" s="9"/>
      <c r="AE149" s="9"/>
      <c r="AF149" s="9" t="s">
        <v>56</v>
      </c>
      <c r="AG149" s="7"/>
      <c r="AH149" s="11">
        <f t="shared" si="14"/>
        <v>1</v>
      </c>
      <c r="AI149" s="12">
        <f t="shared" si="15"/>
        <v>0</v>
      </c>
      <c r="AJ149" s="13" t="str">
        <f t="shared" si="16"/>
        <v>LAAG</v>
      </c>
      <c r="AK149" s="33" t="str">
        <f t="shared" si="17"/>
        <v>N</v>
      </c>
      <c r="AL149" s="14" t="str">
        <f t="shared" si="18"/>
        <v>LAAG</v>
      </c>
      <c r="AM149" s="8" t="s">
        <v>40</v>
      </c>
      <c r="AN149" s="9" t="s">
        <v>36</v>
      </c>
      <c r="AO149" s="9" t="s">
        <v>37</v>
      </c>
      <c r="AP149" s="18" t="str">
        <f t="shared" si="19"/>
        <v>J</v>
      </c>
      <c r="AQ149" s="15" t="str">
        <f t="shared" si="20"/>
        <v>MIDDEN</v>
      </c>
      <c r="AR149" s="6">
        <f>INDEX('P-07 HACCP score'!$C$3:$E$6,MATCH(E149,'P-07 HACCP score'!$B$3:$B$6,0),MATCH('D-14 Ernst'!A$2,'P-07 HACCP score'!$C$2:$E$2,0))</f>
        <v>0</v>
      </c>
      <c r="AS149" s="6">
        <f>INDEX('P-07 HACCP score'!$C$3:$E$6,MATCH(F149,'P-07 HACCP score'!$B$3:$B$6,0),MATCH('D-14 Ernst'!B$2,'P-07 HACCP score'!$C$2:$E$2,0))</f>
        <v>0</v>
      </c>
      <c r="AT149" s="6">
        <f>INDEX('P-07 HACCP score'!$C$3:$E$6,MATCH(G149,'P-07 HACCP score'!$B$3:$B$6,0),MATCH('D-14 Ernst'!C$2,'P-07 HACCP score'!$C$2:$E$2,0))</f>
        <v>0</v>
      </c>
      <c r="AU149" s="6">
        <f>INDEX('P-07 HACCP score'!$C$3:$E$6,MATCH(M149,'P-07 HACCP score'!$B$3:$B$6,0),MATCH('D-14 Ernst'!D$2,'P-07 HACCP score'!$C$2:$E$2,0))</f>
        <v>0</v>
      </c>
      <c r="AV149" s="6">
        <f>INDEX('P-07 HACCP score'!$C$3:$E$6,MATCH(N149,'P-07 HACCP score'!$B$3:$B$6,0),MATCH('D-14 Ernst'!E$2,'P-07 HACCP score'!$C$2:$E$2,0))</f>
        <v>0</v>
      </c>
      <c r="AW149" s="6">
        <f>INDEX('P-07 HACCP score'!$C$3:$E$6,MATCH(O149,'P-07 HACCP score'!$B$3:$B$6,0),MATCH('D-14 Ernst'!F$2,'P-07 HACCP score'!$C$2:$E$2,0))</f>
        <v>0</v>
      </c>
      <c r="AX149" s="6">
        <f>INDEX('P-07 HACCP score'!$C$3:$E$6,MATCH(P149,'P-07 HACCP score'!$B$3:$B$6,0),MATCH('D-14 Ernst'!G$2,'P-07 HACCP score'!$C$2:$E$2,0))</f>
        <v>0</v>
      </c>
      <c r="AY149" s="6">
        <f>INDEX('P-07 HACCP score'!$C$3:$E$6,MATCH(Q149,'P-07 HACCP score'!$B$3:$B$6,0),MATCH('D-14 Ernst'!H$2,'P-07 HACCP score'!$C$2:$E$2,0))</f>
        <v>0</v>
      </c>
      <c r="AZ149" s="6">
        <f>INDEX('P-07 HACCP score'!$C$3:$E$6,MATCH(R149,'P-07 HACCP score'!$B$3:$B$6,0),MATCH('D-14 Ernst'!I$2,'P-07 HACCP score'!$C$2:$E$2,0))</f>
        <v>0</v>
      </c>
      <c r="BA149" s="6">
        <f>INDEX('P-07 HACCP score'!$C$3:$E$6,MATCH(S149,'P-07 HACCP score'!$B$3:$B$6,0),MATCH('D-14 Ernst'!J$2,'P-07 HACCP score'!$C$2:$E$2,0))</f>
        <v>0</v>
      </c>
      <c r="BB149" s="6">
        <f>INDEX('P-07 HACCP score'!$C$3:$E$6,MATCH(T149,'P-07 HACCP score'!$B$3:$B$6,0),MATCH('D-14 Ernst'!K$2,'P-07 HACCP score'!$C$2:$E$2,0))</f>
        <v>0</v>
      </c>
      <c r="BC149" s="6">
        <f>INDEX('P-07 HACCP score'!$C$3:$E$6,MATCH(U149,'P-07 HACCP score'!$B$3:$B$6,0),MATCH('D-14 Ernst'!L$2,'P-07 HACCP score'!$C$2:$E$2,0))</f>
        <v>0</v>
      </c>
      <c r="BD149" s="6">
        <f>INDEX('P-07 HACCP score'!$C$3:$E$6,MATCH(V149,'P-07 HACCP score'!$B$3:$B$6,0),MATCH('D-14 Ernst'!M$2,'P-07 HACCP score'!$C$2:$E$2,0))</f>
        <v>0</v>
      </c>
      <c r="BE149" s="6">
        <f>INDEX('P-07 HACCP score'!$C$3:$E$6,MATCH(W149,'P-07 HACCP score'!$B$3:$B$6,0),MATCH('D-14 Ernst'!N$2,'P-07 HACCP score'!$C$2:$E$2,0))</f>
        <v>0</v>
      </c>
      <c r="BF149" s="6">
        <f>INDEX('P-07 HACCP score'!$C$3:$E$6,MATCH(X149,'P-07 HACCP score'!$B$3:$B$6,0),MATCH('D-14 Ernst'!O$2,'P-07 HACCP score'!$C$2:$E$2,0))</f>
        <v>0</v>
      </c>
      <c r="BG149" s="6">
        <f>INDEX('P-07 HACCP score'!$C$3:$E$6,MATCH(Y149,'P-07 HACCP score'!$B$3:$B$6,0),MATCH('D-14 Ernst'!P$2,'P-07 HACCP score'!$C$2:$E$2,0))</f>
        <v>0</v>
      </c>
      <c r="BH149" s="6">
        <f>INDEX('P-07 HACCP score'!$C$3:$E$6,MATCH(Z149,'P-07 HACCP score'!$B$3:$B$6,0),MATCH('D-14 Ernst'!Q$2,'P-07 HACCP score'!$C$2:$E$2,0))</f>
        <v>0</v>
      </c>
      <c r="BI149" s="6">
        <f>INDEX('P-07 HACCP score'!$C$3:$E$6,MATCH(AA149,'P-07 HACCP score'!$B$3:$B$6,0),MATCH('D-14 Ernst'!R$2,'P-07 HACCP score'!$C$2:$E$2,0))</f>
        <v>0</v>
      </c>
      <c r="BJ149" s="6">
        <f>INDEX('P-07 HACCP score'!$C$3:$E$6,MATCH(AB149,'P-07 HACCP score'!$B$3:$B$6,0),MATCH('D-14 Ernst'!S$2,'P-07 HACCP score'!$C$2:$E$2,0))</f>
        <v>0</v>
      </c>
      <c r="BK149" s="6">
        <f>INDEX('P-07 HACCP score'!$C$3:$E$6,MATCH(AC149,'P-07 HACCP score'!$B$3:$B$6,0),MATCH('D-14 Ernst'!T$2,'P-07 HACCP score'!$C$2:$E$2,0))</f>
        <v>0</v>
      </c>
      <c r="BL149" s="6">
        <f>INDEX('P-07 HACCP score'!$C$3:$E$6,MATCH(AD149,'P-07 HACCP score'!$B$3:$B$6,0),MATCH('D-14 Ernst'!U$2,'P-07 HACCP score'!$C$2:$E$2,0))</f>
        <v>0</v>
      </c>
      <c r="BM149" s="6">
        <f>INDEX('P-07 HACCP score'!$C$3:$E$6,MATCH(AE149,'P-07 HACCP score'!$B$3:$B$6,0),MATCH('D-14 Ernst'!V$2,'P-07 HACCP score'!$C$2:$E$2,0))</f>
        <v>0</v>
      </c>
      <c r="BN149" s="6">
        <f>INDEX('P-07 HACCP score'!$C$3:$E$6,MATCH(AF149,'P-07 HACCP score'!$B$3:$B$6,0),MATCH('D-14 Ernst'!W$2,'P-07 HACCP score'!$C$2:$E$2,0))</f>
        <v>3</v>
      </c>
      <c r="BO149" s="6">
        <f>INDEX('P-07 HACCP score'!$C$3:$E$6,MATCH(AG149,'P-07 HACCP score'!$B$3:$B$6,0),MATCH('D-14 Ernst'!X$2,'P-07 HACCP score'!$C$2:$E$2,0))</f>
        <v>0</v>
      </c>
    </row>
    <row r="150" spans="1:67" x14ac:dyDescent="0.25">
      <c r="A150" s="26" t="s">
        <v>348</v>
      </c>
      <c r="B150" s="25" t="s">
        <v>349</v>
      </c>
      <c r="C150" s="28" t="s">
        <v>1410</v>
      </c>
      <c r="D150" s="27" t="s">
        <v>34</v>
      </c>
      <c r="E150" s="8"/>
      <c r="F150" s="9"/>
      <c r="G150" s="9"/>
      <c r="H150" s="10"/>
      <c r="I150" s="10"/>
      <c r="J150" s="10"/>
      <c r="K150" s="10"/>
      <c r="L150" s="10"/>
      <c r="M150" s="9"/>
      <c r="N150" s="9"/>
      <c r="O150" s="9"/>
      <c r="P150" s="9"/>
      <c r="Q150" s="9"/>
      <c r="R150" s="9"/>
      <c r="S150" s="9"/>
      <c r="T150" s="9"/>
      <c r="U150" s="9"/>
      <c r="V150" s="9"/>
      <c r="W150" s="9"/>
      <c r="X150" s="9"/>
      <c r="Y150" s="9"/>
      <c r="Z150" s="9"/>
      <c r="AA150" s="9"/>
      <c r="AB150" s="9"/>
      <c r="AC150" s="9"/>
      <c r="AD150" s="9"/>
      <c r="AE150" s="9"/>
      <c r="AF150" s="9" t="s">
        <v>56</v>
      </c>
      <c r="AG150" s="7"/>
      <c r="AH150" s="11">
        <f t="shared" si="14"/>
        <v>1</v>
      </c>
      <c r="AI150" s="12">
        <f t="shared" si="15"/>
        <v>0</v>
      </c>
      <c r="AJ150" s="13" t="str">
        <f t="shared" si="16"/>
        <v>LAAG</v>
      </c>
      <c r="AK150" s="33" t="str">
        <f t="shared" si="17"/>
        <v>N</v>
      </c>
      <c r="AL150" s="14" t="str">
        <f t="shared" si="18"/>
        <v>LAAG</v>
      </c>
      <c r="AM150" s="8" t="s">
        <v>35</v>
      </c>
      <c r="AN150" s="9" t="s">
        <v>36</v>
      </c>
      <c r="AO150" s="9" t="s">
        <v>37</v>
      </c>
      <c r="AP150" s="18" t="str">
        <f t="shared" si="19"/>
        <v>N</v>
      </c>
      <c r="AQ150" s="15" t="str">
        <f t="shared" si="20"/>
        <v>LAAG</v>
      </c>
      <c r="AR150" s="6">
        <f>INDEX('P-07 HACCP score'!$C$3:$E$6,MATCH(E150,'P-07 HACCP score'!$B$3:$B$6,0),MATCH('D-14 Ernst'!A$2,'P-07 HACCP score'!$C$2:$E$2,0))</f>
        <v>0</v>
      </c>
      <c r="AS150" s="6">
        <f>INDEX('P-07 HACCP score'!$C$3:$E$6,MATCH(F150,'P-07 HACCP score'!$B$3:$B$6,0),MATCH('D-14 Ernst'!B$2,'P-07 HACCP score'!$C$2:$E$2,0))</f>
        <v>0</v>
      </c>
      <c r="AT150" s="6">
        <f>INDEX('P-07 HACCP score'!$C$3:$E$6,MATCH(G150,'P-07 HACCP score'!$B$3:$B$6,0),MATCH('D-14 Ernst'!C$2,'P-07 HACCP score'!$C$2:$E$2,0))</f>
        <v>0</v>
      </c>
      <c r="AU150" s="6">
        <f>INDEX('P-07 HACCP score'!$C$3:$E$6,MATCH(M150,'P-07 HACCP score'!$B$3:$B$6,0),MATCH('D-14 Ernst'!D$2,'P-07 HACCP score'!$C$2:$E$2,0))</f>
        <v>0</v>
      </c>
      <c r="AV150" s="6">
        <f>INDEX('P-07 HACCP score'!$C$3:$E$6,MATCH(N150,'P-07 HACCP score'!$B$3:$B$6,0),MATCH('D-14 Ernst'!E$2,'P-07 HACCP score'!$C$2:$E$2,0))</f>
        <v>0</v>
      </c>
      <c r="AW150" s="6">
        <f>INDEX('P-07 HACCP score'!$C$3:$E$6,MATCH(O150,'P-07 HACCP score'!$B$3:$B$6,0),MATCH('D-14 Ernst'!F$2,'P-07 HACCP score'!$C$2:$E$2,0))</f>
        <v>0</v>
      </c>
      <c r="AX150" s="6">
        <f>INDEX('P-07 HACCP score'!$C$3:$E$6,MATCH(P150,'P-07 HACCP score'!$B$3:$B$6,0),MATCH('D-14 Ernst'!G$2,'P-07 HACCP score'!$C$2:$E$2,0))</f>
        <v>0</v>
      </c>
      <c r="AY150" s="6">
        <f>INDEX('P-07 HACCP score'!$C$3:$E$6,MATCH(Q150,'P-07 HACCP score'!$B$3:$B$6,0),MATCH('D-14 Ernst'!H$2,'P-07 HACCP score'!$C$2:$E$2,0))</f>
        <v>0</v>
      </c>
      <c r="AZ150" s="6">
        <f>INDEX('P-07 HACCP score'!$C$3:$E$6,MATCH(R150,'P-07 HACCP score'!$B$3:$B$6,0),MATCH('D-14 Ernst'!I$2,'P-07 HACCP score'!$C$2:$E$2,0))</f>
        <v>0</v>
      </c>
      <c r="BA150" s="6">
        <f>INDEX('P-07 HACCP score'!$C$3:$E$6,MATCH(S150,'P-07 HACCP score'!$B$3:$B$6,0),MATCH('D-14 Ernst'!J$2,'P-07 HACCP score'!$C$2:$E$2,0))</f>
        <v>0</v>
      </c>
      <c r="BB150" s="6">
        <f>INDEX('P-07 HACCP score'!$C$3:$E$6,MATCH(T150,'P-07 HACCP score'!$B$3:$B$6,0),MATCH('D-14 Ernst'!K$2,'P-07 HACCP score'!$C$2:$E$2,0))</f>
        <v>0</v>
      </c>
      <c r="BC150" s="6">
        <f>INDEX('P-07 HACCP score'!$C$3:$E$6,MATCH(U150,'P-07 HACCP score'!$B$3:$B$6,0),MATCH('D-14 Ernst'!L$2,'P-07 HACCP score'!$C$2:$E$2,0))</f>
        <v>0</v>
      </c>
      <c r="BD150" s="6">
        <f>INDEX('P-07 HACCP score'!$C$3:$E$6,MATCH(V150,'P-07 HACCP score'!$B$3:$B$6,0),MATCH('D-14 Ernst'!M$2,'P-07 HACCP score'!$C$2:$E$2,0))</f>
        <v>0</v>
      </c>
      <c r="BE150" s="6">
        <f>INDEX('P-07 HACCP score'!$C$3:$E$6,MATCH(W150,'P-07 HACCP score'!$B$3:$B$6,0),MATCH('D-14 Ernst'!N$2,'P-07 HACCP score'!$C$2:$E$2,0))</f>
        <v>0</v>
      </c>
      <c r="BF150" s="6">
        <f>INDEX('P-07 HACCP score'!$C$3:$E$6,MATCH(X150,'P-07 HACCP score'!$B$3:$B$6,0),MATCH('D-14 Ernst'!O$2,'P-07 HACCP score'!$C$2:$E$2,0))</f>
        <v>0</v>
      </c>
      <c r="BG150" s="6">
        <f>INDEX('P-07 HACCP score'!$C$3:$E$6,MATCH(Y150,'P-07 HACCP score'!$B$3:$B$6,0),MATCH('D-14 Ernst'!P$2,'P-07 HACCP score'!$C$2:$E$2,0))</f>
        <v>0</v>
      </c>
      <c r="BH150" s="6">
        <f>INDEX('P-07 HACCP score'!$C$3:$E$6,MATCH(Z150,'P-07 HACCP score'!$B$3:$B$6,0),MATCH('D-14 Ernst'!Q$2,'P-07 HACCP score'!$C$2:$E$2,0))</f>
        <v>0</v>
      </c>
      <c r="BI150" s="6">
        <f>INDEX('P-07 HACCP score'!$C$3:$E$6,MATCH(AA150,'P-07 HACCP score'!$B$3:$B$6,0),MATCH('D-14 Ernst'!R$2,'P-07 HACCP score'!$C$2:$E$2,0))</f>
        <v>0</v>
      </c>
      <c r="BJ150" s="6">
        <f>INDEX('P-07 HACCP score'!$C$3:$E$6,MATCH(AB150,'P-07 HACCP score'!$B$3:$B$6,0),MATCH('D-14 Ernst'!S$2,'P-07 HACCP score'!$C$2:$E$2,0))</f>
        <v>0</v>
      </c>
      <c r="BK150" s="6">
        <f>INDEX('P-07 HACCP score'!$C$3:$E$6,MATCH(AC150,'P-07 HACCP score'!$B$3:$B$6,0),MATCH('D-14 Ernst'!T$2,'P-07 HACCP score'!$C$2:$E$2,0))</f>
        <v>0</v>
      </c>
      <c r="BL150" s="6">
        <f>INDEX('P-07 HACCP score'!$C$3:$E$6,MATCH(AD150,'P-07 HACCP score'!$B$3:$B$6,0),MATCH('D-14 Ernst'!U$2,'P-07 HACCP score'!$C$2:$E$2,0))</f>
        <v>0</v>
      </c>
      <c r="BM150" s="6">
        <f>INDEX('P-07 HACCP score'!$C$3:$E$6,MATCH(AE150,'P-07 HACCP score'!$B$3:$B$6,0),MATCH('D-14 Ernst'!V$2,'P-07 HACCP score'!$C$2:$E$2,0))</f>
        <v>0</v>
      </c>
      <c r="BN150" s="6">
        <f>INDEX('P-07 HACCP score'!$C$3:$E$6,MATCH(AF150,'P-07 HACCP score'!$B$3:$B$6,0),MATCH('D-14 Ernst'!W$2,'P-07 HACCP score'!$C$2:$E$2,0))</f>
        <v>3</v>
      </c>
      <c r="BO150" s="6">
        <f>INDEX('P-07 HACCP score'!$C$3:$E$6,MATCH(AG150,'P-07 HACCP score'!$B$3:$B$6,0),MATCH('D-14 Ernst'!X$2,'P-07 HACCP score'!$C$2:$E$2,0))</f>
        <v>0</v>
      </c>
    </row>
    <row r="151" spans="1:67" x14ac:dyDescent="0.25">
      <c r="A151" s="26" t="s">
        <v>350</v>
      </c>
      <c r="B151" s="25" t="s">
        <v>351</v>
      </c>
      <c r="C151" s="28" t="s">
        <v>1410</v>
      </c>
      <c r="D151" s="27" t="s">
        <v>34</v>
      </c>
      <c r="E151" s="8"/>
      <c r="F151" s="9"/>
      <c r="G151" s="9"/>
      <c r="H151" s="10"/>
      <c r="I151" s="10"/>
      <c r="J151" s="10"/>
      <c r="K151" s="10"/>
      <c r="L151" s="10"/>
      <c r="M151" s="9"/>
      <c r="N151" s="9"/>
      <c r="O151" s="9"/>
      <c r="P151" s="9"/>
      <c r="Q151" s="9"/>
      <c r="R151" s="9"/>
      <c r="S151" s="9"/>
      <c r="T151" s="9"/>
      <c r="U151" s="9"/>
      <c r="V151" s="9"/>
      <c r="W151" s="9"/>
      <c r="X151" s="9"/>
      <c r="Y151" s="9"/>
      <c r="Z151" s="9"/>
      <c r="AA151" s="9"/>
      <c r="AB151" s="9"/>
      <c r="AC151" s="9"/>
      <c r="AD151" s="9"/>
      <c r="AE151" s="9"/>
      <c r="AF151" s="9" t="s">
        <v>56</v>
      </c>
      <c r="AG151" s="7"/>
      <c r="AH151" s="11">
        <f t="shared" si="14"/>
        <v>1</v>
      </c>
      <c r="AI151" s="12">
        <f t="shared" si="15"/>
        <v>0</v>
      </c>
      <c r="AJ151" s="13" t="str">
        <f t="shared" si="16"/>
        <v>LAAG</v>
      </c>
      <c r="AK151" s="33" t="str">
        <f t="shared" si="17"/>
        <v>N</v>
      </c>
      <c r="AL151" s="14" t="str">
        <f t="shared" si="18"/>
        <v>LAAG</v>
      </c>
      <c r="AM151" s="8" t="s">
        <v>40</v>
      </c>
      <c r="AN151" s="9" t="s">
        <v>36</v>
      </c>
      <c r="AO151" s="9" t="s">
        <v>37</v>
      </c>
      <c r="AP151" s="18" t="str">
        <f t="shared" si="19"/>
        <v>J</v>
      </c>
      <c r="AQ151" s="15" t="str">
        <f t="shared" si="20"/>
        <v>MIDDEN</v>
      </c>
      <c r="AR151" s="6">
        <f>INDEX('P-07 HACCP score'!$C$3:$E$6,MATCH(E151,'P-07 HACCP score'!$B$3:$B$6,0),MATCH('D-14 Ernst'!A$2,'P-07 HACCP score'!$C$2:$E$2,0))</f>
        <v>0</v>
      </c>
      <c r="AS151" s="6">
        <f>INDEX('P-07 HACCP score'!$C$3:$E$6,MATCH(F151,'P-07 HACCP score'!$B$3:$B$6,0),MATCH('D-14 Ernst'!B$2,'P-07 HACCP score'!$C$2:$E$2,0))</f>
        <v>0</v>
      </c>
      <c r="AT151" s="6">
        <f>INDEX('P-07 HACCP score'!$C$3:$E$6,MATCH(G151,'P-07 HACCP score'!$B$3:$B$6,0),MATCH('D-14 Ernst'!C$2,'P-07 HACCP score'!$C$2:$E$2,0))</f>
        <v>0</v>
      </c>
      <c r="AU151" s="6">
        <f>INDEX('P-07 HACCP score'!$C$3:$E$6,MATCH(M151,'P-07 HACCP score'!$B$3:$B$6,0),MATCH('D-14 Ernst'!D$2,'P-07 HACCP score'!$C$2:$E$2,0))</f>
        <v>0</v>
      </c>
      <c r="AV151" s="6">
        <f>INDEX('P-07 HACCP score'!$C$3:$E$6,MATCH(N151,'P-07 HACCP score'!$B$3:$B$6,0),MATCH('D-14 Ernst'!E$2,'P-07 HACCP score'!$C$2:$E$2,0))</f>
        <v>0</v>
      </c>
      <c r="AW151" s="6">
        <f>INDEX('P-07 HACCP score'!$C$3:$E$6,MATCH(O151,'P-07 HACCP score'!$B$3:$B$6,0),MATCH('D-14 Ernst'!F$2,'P-07 HACCP score'!$C$2:$E$2,0))</f>
        <v>0</v>
      </c>
      <c r="AX151" s="6">
        <f>INDEX('P-07 HACCP score'!$C$3:$E$6,MATCH(P151,'P-07 HACCP score'!$B$3:$B$6,0),MATCH('D-14 Ernst'!G$2,'P-07 HACCP score'!$C$2:$E$2,0))</f>
        <v>0</v>
      </c>
      <c r="AY151" s="6">
        <f>INDEX('P-07 HACCP score'!$C$3:$E$6,MATCH(Q151,'P-07 HACCP score'!$B$3:$B$6,0),MATCH('D-14 Ernst'!H$2,'P-07 HACCP score'!$C$2:$E$2,0))</f>
        <v>0</v>
      </c>
      <c r="AZ151" s="6">
        <f>INDEX('P-07 HACCP score'!$C$3:$E$6,MATCH(R151,'P-07 HACCP score'!$B$3:$B$6,0),MATCH('D-14 Ernst'!I$2,'P-07 HACCP score'!$C$2:$E$2,0))</f>
        <v>0</v>
      </c>
      <c r="BA151" s="6">
        <f>INDEX('P-07 HACCP score'!$C$3:$E$6,MATCH(S151,'P-07 HACCP score'!$B$3:$B$6,0),MATCH('D-14 Ernst'!J$2,'P-07 HACCP score'!$C$2:$E$2,0))</f>
        <v>0</v>
      </c>
      <c r="BB151" s="6">
        <f>INDEX('P-07 HACCP score'!$C$3:$E$6,MATCH(T151,'P-07 HACCP score'!$B$3:$B$6,0),MATCH('D-14 Ernst'!K$2,'P-07 HACCP score'!$C$2:$E$2,0))</f>
        <v>0</v>
      </c>
      <c r="BC151" s="6">
        <f>INDEX('P-07 HACCP score'!$C$3:$E$6,MATCH(U151,'P-07 HACCP score'!$B$3:$B$6,0),MATCH('D-14 Ernst'!L$2,'P-07 HACCP score'!$C$2:$E$2,0))</f>
        <v>0</v>
      </c>
      <c r="BD151" s="6">
        <f>INDEX('P-07 HACCP score'!$C$3:$E$6,MATCH(V151,'P-07 HACCP score'!$B$3:$B$6,0),MATCH('D-14 Ernst'!M$2,'P-07 HACCP score'!$C$2:$E$2,0))</f>
        <v>0</v>
      </c>
      <c r="BE151" s="6">
        <f>INDEX('P-07 HACCP score'!$C$3:$E$6,MATCH(W151,'P-07 HACCP score'!$B$3:$B$6,0),MATCH('D-14 Ernst'!N$2,'P-07 HACCP score'!$C$2:$E$2,0))</f>
        <v>0</v>
      </c>
      <c r="BF151" s="6">
        <f>INDEX('P-07 HACCP score'!$C$3:$E$6,MATCH(X151,'P-07 HACCP score'!$B$3:$B$6,0),MATCH('D-14 Ernst'!O$2,'P-07 HACCP score'!$C$2:$E$2,0))</f>
        <v>0</v>
      </c>
      <c r="BG151" s="6">
        <f>INDEX('P-07 HACCP score'!$C$3:$E$6,MATCH(Y151,'P-07 HACCP score'!$B$3:$B$6,0),MATCH('D-14 Ernst'!P$2,'P-07 HACCP score'!$C$2:$E$2,0))</f>
        <v>0</v>
      </c>
      <c r="BH151" s="6">
        <f>INDEX('P-07 HACCP score'!$C$3:$E$6,MATCH(Z151,'P-07 HACCP score'!$B$3:$B$6,0),MATCH('D-14 Ernst'!Q$2,'P-07 HACCP score'!$C$2:$E$2,0))</f>
        <v>0</v>
      </c>
      <c r="BI151" s="6">
        <f>INDEX('P-07 HACCP score'!$C$3:$E$6,MATCH(AA151,'P-07 HACCP score'!$B$3:$B$6,0),MATCH('D-14 Ernst'!R$2,'P-07 HACCP score'!$C$2:$E$2,0))</f>
        <v>0</v>
      </c>
      <c r="BJ151" s="6">
        <f>INDEX('P-07 HACCP score'!$C$3:$E$6,MATCH(AB151,'P-07 HACCP score'!$B$3:$B$6,0),MATCH('D-14 Ernst'!S$2,'P-07 HACCP score'!$C$2:$E$2,0))</f>
        <v>0</v>
      </c>
      <c r="BK151" s="6">
        <f>INDEX('P-07 HACCP score'!$C$3:$E$6,MATCH(AC151,'P-07 HACCP score'!$B$3:$B$6,0),MATCH('D-14 Ernst'!T$2,'P-07 HACCP score'!$C$2:$E$2,0))</f>
        <v>0</v>
      </c>
      <c r="BL151" s="6">
        <f>INDEX('P-07 HACCP score'!$C$3:$E$6,MATCH(AD151,'P-07 HACCP score'!$B$3:$B$6,0),MATCH('D-14 Ernst'!U$2,'P-07 HACCP score'!$C$2:$E$2,0))</f>
        <v>0</v>
      </c>
      <c r="BM151" s="6">
        <f>INDEX('P-07 HACCP score'!$C$3:$E$6,MATCH(AE151,'P-07 HACCP score'!$B$3:$B$6,0),MATCH('D-14 Ernst'!V$2,'P-07 HACCP score'!$C$2:$E$2,0))</f>
        <v>0</v>
      </c>
      <c r="BN151" s="6">
        <f>INDEX('P-07 HACCP score'!$C$3:$E$6,MATCH(AF151,'P-07 HACCP score'!$B$3:$B$6,0),MATCH('D-14 Ernst'!W$2,'P-07 HACCP score'!$C$2:$E$2,0))</f>
        <v>3</v>
      </c>
      <c r="BO151" s="6">
        <f>INDEX('P-07 HACCP score'!$C$3:$E$6,MATCH(AG151,'P-07 HACCP score'!$B$3:$B$6,0),MATCH('D-14 Ernst'!X$2,'P-07 HACCP score'!$C$2:$E$2,0))</f>
        <v>0</v>
      </c>
    </row>
    <row r="152" spans="1:67" x14ac:dyDescent="0.25">
      <c r="A152" s="26" t="s">
        <v>352</v>
      </c>
      <c r="B152" s="25" t="s">
        <v>353</v>
      </c>
      <c r="C152" s="28" t="s">
        <v>1410</v>
      </c>
      <c r="D152" s="27" t="s">
        <v>34</v>
      </c>
      <c r="E152" s="8"/>
      <c r="F152" s="9"/>
      <c r="G152" s="9"/>
      <c r="H152" s="10"/>
      <c r="I152" s="10"/>
      <c r="J152" s="10"/>
      <c r="K152" s="10"/>
      <c r="L152" s="10"/>
      <c r="M152" s="9"/>
      <c r="N152" s="9"/>
      <c r="O152" s="9" t="s">
        <v>35</v>
      </c>
      <c r="P152" s="9" t="s">
        <v>35</v>
      </c>
      <c r="Q152" s="9"/>
      <c r="R152" s="9"/>
      <c r="S152" s="9"/>
      <c r="T152" s="9"/>
      <c r="U152" s="9"/>
      <c r="V152" s="9"/>
      <c r="W152" s="9"/>
      <c r="X152" s="9"/>
      <c r="Y152" s="9"/>
      <c r="Z152" s="9"/>
      <c r="AA152" s="9"/>
      <c r="AB152" s="9"/>
      <c r="AC152" s="9"/>
      <c r="AD152" s="9"/>
      <c r="AE152" s="9"/>
      <c r="AF152" s="9" t="s">
        <v>35</v>
      </c>
      <c r="AG152" s="7"/>
      <c r="AH152" s="11">
        <f t="shared" si="14"/>
        <v>1</v>
      </c>
      <c r="AI152" s="12">
        <f t="shared" si="15"/>
        <v>0</v>
      </c>
      <c r="AJ152" s="13" t="str">
        <f t="shared" si="16"/>
        <v>LAAG</v>
      </c>
      <c r="AK152" s="33" t="str">
        <f t="shared" si="17"/>
        <v>N</v>
      </c>
      <c r="AL152" s="14" t="str">
        <f t="shared" si="18"/>
        <v>LAAG</v>
      </c>
      <c r="AM152" s="8" t="s">
        <v>35</v>
      </c>
      <c r="AN152" s="9" t="s">
        <v>36</v>
      </c>
      <c r="AO152" s="9" t="s">
        <v>37</v>
      </c>
      <c r="AP152" s="18" t="str">
        <f t="shared" si="19"/>
        <v>N</v>
      </c>
      <c r="AQ152" s="15" t="str">
        <f t="shared" si="20"/>
        <v>LAAG</v>
      </c>
      <c r="AR152" s="6">
        <f>INDEX('P-07 HACCP score'!$C$3:$E$6,MATCH(E152,'P-07 HACCP score'!$B$3:$B$6,0),MATCH('D-14 Ernst'!A$2,'P-07 HACCP score'!$C$2:$E$2,0))</f>
        <v>0</v>
      </c>
      <c r="AS152" s="6">
        <f>INDEX('P-07 HACCP score'!$C$3:$E$6,MATCH(F152,'P-07 HACCP score'!$B$3:$B$6,0),MATCH('D-14 Ernst'!B$2,'P-07 HACCP score'!$C$2:$E$2,0))</f>
        <v>0</v>
      </c>
      <c r="AT152" s="6">
        <f>INDEX('P-07 HACCP score'!$C$3:$E$6,MATCH(G152,'P-07 HACCP score'!$B$3:$B$6,0),MATCH('D-14 Ernst'!C$2,'P-07 HACCP score'!$C$2:$E$2,0))</f>
        <v>0</v>
      </c>
      <c r="AU152" s="6">
        <f>INDEX('P-07 HACCP score'!$C$3:$E$6,MATCH(M152,'P-07 HACCP score'!$B$3:$B$6,0),MATCH('D-14 Ernst'!D$2,'P-07 HACCP score'!$C$2:$E$2,0))</f>
        <v>0</v>
      </c>
      <c r="AV152" s="6">
        <f>INDEX('P-07 HACCP score'!$C$3:$E$6,MATCH(N152,'P-07 HACCP score'!$B$3:$B$6,0),MATCH('D-14 Ernst'!E$2,'P-07 HACCP score'!$C$2:$E$2,0))</f>
        <v>0</v>
      </c>
      <c r="AW152" s="6">
        <f>INDEX('P-07 HACCP score'!$C$3:$E$6,MATCH(O152,'P-07 HACCP score'!$B$3:$B$6,0),MATCH('D-14 Ernst'!F$2,'P-07 HACCP score'!$C$2:$E$2,0))</f>
        <v>3</v>
      </c>
      <c r="AX152" s="6">
        <f>INDEX('P-07 HACCP score'!$C$3:$E$6,MATCH(P152,'P-07 HACCP score'!$B$3:$B$6,0),MATCH('D-14 Ernst'!G$2,'P-07 HACCP score'!$C$2:$E$2,0))</f>
        <v>1</v>
      </c>
      <c r="AY152" s="6">
        <f>INDEX('P-07 HACCP score'!$C$3:$E$6,MATCH(Q152,'P-07 HACCP score'!$B$3:$B$6,0),MATCH('D-14 Ernst'!H$2,'P-07 HACCP score'!$C$2:$E$2,0))</f>
        <v>0</v>
      </c>
      <c r="AZ152" s="6">
        <f>INDEX('P-07 HACCP score'!$C$3:$E$6,MATCH(R152,'P-07 HACCP score'!$B$3:$B$6,0),MATCH('D-14 Ernst'!I$2,'P-07 HACCP score'!$C$2:$E$2,0))</f>
        <v>0</v>
      </c>
      <c r="BA152" s="6">
        <f>INDEX('P-07 HACCP score'!$C$3:$E$6,MATCH(S152,'P-07 HACCP score'!$B$3:$B$6,0),MATCH('D-14 Ernst'!J$2,'P-07 HACCP score'!$C$2:$E$2,0))</f>
        <v>0</v>
      </c>
      <c r="BB152" s="6">
        <f>INDEX('P-07 HACCP score'!$C$3:$E$6,MATCH(T152,'P-07 HACCP score'!$B$3:$B$6,0),MATCH('D-14 Ernst'!K$2,'P-07 HACCP score'!$C$2:$E$2,0))</f>
        <v>0</v>
      </c>
      <c r="BC152" s="6">
        <f>INDEX('P-07 HACCP score'!$C$3:$E$6,MATCH(U152,'P-07 HACCP score'!$B$3:$B$6,0),MATCH('D-14 Ernst'!L$2,'P-07 HACCP score'!$C$2:$E$2,0))</f>
        <v>0</v>
      </c>
      <c r="BD152" s="6">
        <f>INDEX('P-07 HACCP score'!$C$3:$E$6,MATCH(V152,'P-07 HACCP score'!$B$3:$B$6,0),MATCH('D-14 Ernst'!M$2,'P-07 HACCP score'!$C$2:$E$2,0))</f>
        <v>0</v>
      </c>
      <c r="BE152" s="6">
        <f>INDEX('P-07 HACCP score'!$C$3:$E$6,MATCH(W152,'P-07 HACCP score'!$B$3:$B$6,0),MATCH('D-14 Ernst'!N$2,'P-07 HACCP score'!$C$2:$E$2,0))</f>
        <v>0</v>
      </c>
      <c r="BF152" s="6">
        <f>INDEX('P-07 HACCP score'!$C$3:$E$6,MATCH(X152,'P-07 HACCP score'!$B$3:$B$6,0),MATCH('D-14 Ernst'!O$2,'P-07 HACCP score'!$C$2:$E$2,0))</f>
        <v>0</v>
      </c>
      <c r="BG152" s="6">
        <f>INDEX('P-07 HACCP score'!$C$3:$E$6,MATCH(Y152,'P-07 HACCP score'!$B$3:$B$6,0),MATCH('D-14 Ernst'!P$2,'P-07 HACCP score'!$C$2:$E$2,0))</f>
        <v>0</v>
      </c>
      <c r="BH152" s="6">
        <f>INDEX('P-07 HACCP score'!$C$3:$E$6,MATCH(Z152,'P-07 HACCP score'!$B$3:$B$6,0),MATCH('D-14 Ernst'!Q$2,'P-07 HACCP score'!$C$2:$E$2,0))</f>
        <v>0</v>
      </c>
      <c r="BI152" s="6">
        <f>INDEX('P-07 HACCP score'!$C$3:$E$6,MATCH(AA152,'P-07 HACCP score'!$B$3:$B$6,0),MATCH('D-14 Ernst'!R$2,'P-07 HACCP score'!$C$2:$E$2,0))</f>
        <v>0</v>
      </c>
      <c r="BJ152" s="6">
        <f>INDEX('P-07 HACCP score'!$C$3:$E$6,MATCH(AB152,'P-07 HACCP score'!$B$3:$B$6,0),MATCH('D-14 Ernst'!S$2,'P-07 HACCP score'!$C$2:$E$2,0))</f>
        <v>0</v>
      </c>
      <c r="BK152" s="6">
        <f>INDEX('P-07 HACCP score'!$C$3:$E$6,MATCH(AC152,'P-07 HACCP score'!$B$3:$B$6,0),MATCH('D-14 Ernst'!T$2,'P-07 HACCP score'!$C$2:$E$2,0))</f>
        <v>0</v>
      </c>
      <c r="BL152" s="6">
        <f>INDEX('P-07 HACCP score'!$C$3:$E$6,MATCH(AD152,'P-07 HACCP score'!$B$3:$B$6,0),MATCH('D-14 Ernst'!U$2,'P-07 HACCP score'!$C$2:$E$2,0))</f>
        <v>0</v>
      </c>
      <c r="BM152" s="6">
        <f>INDEX('P-07 HACCP score'!$C$3:$E$6,MATCH(AE152,'P-07 HACCP score'!$B$3:$B$6,0),MATCH('D-14 Ernst'!V$2,'P-07 HACCP score'!$C$2:$E$2,0))</f>
        <v>0</v>
      </c>
      <c r="BN152" s="6">
        <f>INDEX('P-07 HACCP score'!$C$3:$E$6,MATCH(AF152,'P-07 HACCP score'!$B$3:$B$6,0),MATCH('D-14 Ernst'!W$2,'P-07 HACCP score'!$C$2:$E$2,0))</f>
        <v>2</v>
      </c>
      <c r="BO152" s="6">
        <f>INDEX('P-07 HACCP score'!$C$3:$E$6,MATCH(AG152,'P-07 HACCP score'!$B$3:$B$6,0),MATCH('D-14 Ernst'!X$2,'P-07 HACCP score'!$C$2:$E$2,0))</f>
        <v>0</v>
      </c>
    </row>
    <row r="153" spans="1:67" x14ac:dyDescent="0.25">
      <c r="A153" s="26" t="s">
        <v>354</v>
      </c>
      <c r="B153" s="25" t="s">
        <v>355</v>
      </c>
      <c r="C153" s="28" t="s">
        <v>1410</v>
      </c>
      <c r="D153" s="27" t="s">
        <v>34</v>
      </c>
      <c r="E153" s="8"/>
      <c r="F153" s="9"/>
      <c r="G153" s="9"/>
      <c r="H153" s="10"/>
      <c r="I153" s="10"/>
      <c r="J153" s="10"/>
      <c r="K153" s="10"/>
      <c r="L153" s="10"/>
      <c r="M153" s="9"/>
      <c r="N153" s="9"/>
      <c r="O153" s="9"/>
      <c r="P153" s="9"/>
      <c r="Q153" s="9"/>
      <c r="R153" s="9"/>
      <c r="S153" s="9"/>
      <c r="T153" s="9"/>
      <c r="U153" s="9"/>
      <c r="V153" s="9"/>
      <c r="W153" s="9"/>
      <c r="X153" s="9"/>
      <c r="Y153" s="9"/>
      <c r="Z153" s="9" t="s">
        <v>35</v>
      </c>
      <c r="AA153" s="9"/>
      <c r="AB153" s="9"/>
      <c r="AC153" s="9"/>
      <c r="AD153" s="9"/>
      <c r="AE153" s="9"/>
      <c r="AF153" s="9" t="s">
        <v>35</v>
      </c>
      <c r="AG153" s="7"/>
      <c r="AH153" s="11">
        <f t="shared" si="14"/>
        <v>0</v>
      </c>
      <c r="AI153" s="12">
        <f t="shared" si="15"/>
        <v>0</v>
      </c>
      <c r="AJ153" s="13" t="str">
        <f t="shared" si="16"/>
        <v>LAAG</v>
      </c>
      <c r="AK153" s="33" t="str">
        <f t="shared" si="17"/>
        <v>N</v>
      </c>
      <c r="AL153" s="14" t="str">
        <f t="shared" si="18"/>
        <v>LAAG</v>
      </c>
      <c r="AM153" s="8" t="s">
        <v>35</v>
      </c>
      <c r="AN153" s="9" t="s">
        <v>36</v>
      </c>
      <c r="AO153" s="9" t="s">
        <v>37</v>
      </c>
      <c r="AP153" s="18" t="str">
        <f t="shared" si="19"/>
        <v>N</v>
      </c>
      <c r="AQ153" s="15" t="str">
        <f t="shared" si="20"/>
        <v>LAAG</v>
      </c>
      <c r="AR153" s="6">
        <f>INDEX('P-07 HACCP score'!$C$3:$E$6,MATCH(E153,'P-07 HACCP score'!$B$3:$B$6,0),MATCH('D-14 Ernst'!A$2,'P-07 HACCP score'!$C$2:$E$2,0))</f>
        <v>0</v>
      </c>
      <c r="AS153" s="6">
        <f>INDEX('P-07 HACCP score'!$C$3:$E$6,MATCH(F153,'P-07 HACCP score'!$B$3:$B$6,0),MATCH('D-14 Ernst'!B$2,'P-07 HACCP score'!$C$2:$E$2,0))</f>
        <v>0</v>
      </c>
      <c r="AT153" s="6">
        <f>INDEX('P-07 HACCP score'!$C$3:$E$6,MATCH(G153,'P-07 HACCP score'!$B$3:$B$6,0),MATCH('D-14 Ernst'!C$2,'P-07 HACCP score'!$C$2:$E$2,0))</f>
        <v>0</v>
      </c>
      <c r="AU153" s="6">
        <f>INDEX('P-07 HACCP score'!$C$3:$E$6,MATCH(M153,'P-07 HACCP score'!$B$3:$B$6,0),MATCH('D-14 Ernst'!D$2,'P-07 HACCP score'!$C$2:$E$2,0))</f>
        <v>0</v>
      </c>
      <c r="AV153" s="6">
        <f>INDEX('P-07 HACCP score'!$C$3:$E$6,MATCH(N153,'P-07 HACCP score'!$B$3:$B$6,0),MATCH('D-14 Ernst'!E$2,'P-07 HACCP score'!$C$2:$E$2,0))</f>
        <v>0</v>
      </c>
      <c r="AW153" s="6">
        <f>INDEX('P-07 HACCP score'!$C$3:$E$6,MATCH(O153,'P-07 HACCP score'!$B$3:$B$6,0),MATCH('D-14 Ernst'!F$2,'P-07 HACCP score'!$C$2:$E$2,0))</f>
        <v>0</v>
      </c>
      <c r="AX153" s="6">
        <f>INDEX('P-07 HACCP score'!$C$3:$E$6,MATCH(P153,'P-07 HACCP score'!$B$3:$B$6,0),MATCH('D-14 Ernst'!G$2,'P-07 HACCP score'!$C$2:$E$2,0))</f>
        <v>0</v>
      </c>
      <c r="AY153" s="6">
        <f>INDEX('P-07 HACCP score'!$C$3:$E$6,MATCH(Q153,'P-07 HACCP score'!$B$3:$B$6,0),MATCH('D-14 Ernst'!H$2,'P-07 HACCP score'!$C$2:$E$2,0))</f>
        <v>0</v>
      </c>
      <c r="AZ153" s="6">
        <f>INDEX('P-07 HACCP score'!$C$3:$E$6,MATCH(R153,'P-07 HACCP score'!$B$3:$B$6,0),MATCH('D-14 Ernst'!I$2,'P-07 HACCP score'!$C$2:$E$2,0))</f>
        <v>0</v>
      </c>
      <c r="BA153" s="6">
        <f>INDEX('P-07 HACCP score'!$C$3:$E$6,MATCH(S153,'P-07 HACCP score'!$B$3:$B$6,0),MATCH('D-14 Ernst'!J$2,'P-07 HACCP score'!$C$2:$E$2,0))</f>
        <v>0</v>
      </c>
      <c r="BB153" s="6">
        <f>INDEX('P-07 HACCP score'!$C$3:$E$6,MATCH(T153,'P-07 HACCP score'!$B$3:$B$6,0),MATCH('D-14 Ernst'!K$2,'P-07 HACCP score'!$C$2:$E$2,0))</f>
        <v>0</v>
      </c>
      <c r="BC153" s="6">
        <f>INDEX('P-07 HACCP score'!$C$3:$E$6,MATCH(U153,'P-07 HACCP score'!$B$3:$B$6,0),MATCH('D-14 Ernst'!L$2,'P-07 HACCP score'!$C$2:$E$2,0))</f>
        <v>0</v>
      </c>
      <c r="BD153" s="6">
        <f>INDEX('P-07 HACCP score'!$C$3:$E$6,MATCH(V153,'P-07 HACCP score'!$B$3:$B$6,0),MATCH('D-14 Ernst'!M$2,'P-07 HACCP score'!$C$2:$E$2,0))</f>
        <v>0</v>
      </c>
      <c r="BE153" s="6">
        <f>INDEX('P-07 HACCP score'!$C$3:$E$6,MATCH(W153,'P-07 HACCP score'!$B$3:$B$6,0),MATCH('D-14 Ernst'!N$2,'P-07 HACCP score'!$C$2:$E$2,0))</f>
        <v>0</v>
      </c>
      <c r="BF153" s="6">
        <f>INDEX('P-07 HACCP score'!$C$3:$E$6,MATCH(X153,'P-07 HACCP score'!$B$3:$B$6,0),MATCH('D-14 Ernst'!O$2,'P-07 HACCP score'!$C$2:$E$2,0))</f>
        <v>0</v>
      </c>
      <c r="BG153" s="6">
        <f>INDEX('P-07 HACCP score'!$C$3:$E$6,MATCH(Y153,'P-07 HACCP score'!$B$3:$B$6,0),MATCH('D-14 Ernst'!P$2,'P-07 HACCP score'!$C$2:$E$2,0))</f>
        <v>0</v>
      </c>
      <c r="BH153" s="6">
        <f>INDEX('P-07 HACCP score'!$C$3:$E$6,MATCH(Z153,'P-07 HACCP score'!$B$3:$B$6,0),MATCH('D-14 Ernst'!Q$2,'P-07 HACCP score'!$C$2:$E$2,0))</f>
        <v>1</v>
      </c>
      <c r="BI153" s="6">
        <f>INDEX('P-07 HACCP score'!$C$3:$E$6,MATCH(AA153,'P-07 HACCP score'!$B$3:$B$6,0),MATCH('D-14 Ernst'!R$2,'P-07 HACCP score'!$C$2:$E$2,0))</f>
        <v>0</v>
      </c>
      <c r="BJ153" s="6">
        <f>INDEX('P-07 HACCP score'!$C$3:$E$6,MATCH(AB153,'P-07 HACCP score'!$B$3:$B$6,0),MATCH('D-14 Ernst'!S$2,'P-07 HACCP score'!$C$2:$E$2,0))</f>
        <v>0</v>
      </c>
      <c r="BK153" s="6">
        <f>INDEX('P-07 HACCP score'!$C$3:$E$6,MATCH(AC153,'P-07 HACCP score'!$B$3:$B$6,0),MATCH('D-14 Ernst'!T$2,'P-07 HACCP score'!$C$2:$E$2,0))</f>
        <v>0</v>
      </c>
      <c r="BL153" s="6">
        <f>INDEX('P-07 HACCP score'!$C$3:$E$6,MATCH(AD153,'P-07 HACCP score'!$B$3:$B$6,0),MATCH('D-14 Ernst'!U$2,'P-07 HACCP score'!$C$2:$E$2,0))</f>
        <v>0</v>
      </c>
      <c r="BM153" s="6">
        <f>INDEX('P-07 HACCP score'!$C$3:$E$6,MATCH(AE153,'P-07 HACCP score'!$B$3:$B$6,0),MATCH('D-14 Ernst'!V$2,'P-07 HACCP score'!$C$2:$E$2,0))</f>
        <v>0</v>
      </c>
      <c r="BN153" s="6">
        <f>INDEX('P-07 HACCP score'!$C$3:$E$6,MATCH(AF153,'P-07 HACCP score'!$B$3:$B$6,0),MATCH('D-14 Ernst'!W$2,'P-07 HACCP score'!$C$2:$E$2,0))</f>
        <v>2</v>
      </c>
      <c r="BO153" s="6">
        <f>INDEX('P-07 HACCP score'!$C$3:$E$6,MATCH(AG153,'P-07 HACCP score'!$B$3:$B$6,0),MATCH('D-14 Ernst'!X$2,'P-07 HACCP score'!$C$2:$E$2,0))</f>
        <v>0</v>
      </c>
    </row>
    <row r="154" spans="1:67" x14ac:dyDescent="0.25">
      <c r="A154" s="26" t="s">
        <v>356</v>
      </c>
      <c r="B154" s="25" t="s">
        <v>357</v>
      </c>
      <c r="C154" s="28" t="s">
        <v>1410</v>
      </c>
      <c r="D154" s="27" t="s">
        <v>34</v>
      </c>
      <c r="E154" s="8"/>
      <c r="F154" s="9"/>
      <c r="G154" s="9"/>
      <c r="H154" s="10"/>
      <c r="I154" s="10"/>
      <c r="J154" s="10"/>
      <c r="K154" s="10"/>
      <c r="L154" s="10"/>
      <c r="M154" s="9"/>
      <c r="N154" s="9"/>
      <c r="O154" s="9"/>
      <c r="P154" s="9"/>
      <c r="Q154" s="9"/>
      <c r="R154" s="9"/>
      <c r="S154" s="9"/>
      <c r="T154" s="9"/>
      <c r="U154" s="9"/>
      <c r="V154" s="9"/>
      <c r="W154" s="9"/>
      <c r="X154" s="9"/>
      <c r="Y154" s="9"/>
      <c r="Z154" s="9"/>
      <c r="AA154" s="9"/>
      <c r="AB154" s="9"/>
      <c r="AC154" s="9"/>
      <c r="AD154" s="9"/>
      <c r="AE154" s="9"/>
      <c r="AF154" s="9" t="s">
        <v>35</v>
      </c>
      <c r="AG154" s="7"/>
      <c r="AH154" s="11">
        <f t="shared" si="14"/>
        <v>0</v>
      </c>
      <c r="AI154" s="12">
        <f t="shared" si="15"/>
        <v>0</v>
      </c>
      <c r="AJ154" s="13" t="str">
        <f t="shared" si="16"/>
        <v>LAAG</v>
      </c>
      <c r="AK154" s="33" t="str">
        <f t="shared" si="17"/>
        <v>N</v>
      </c>
      <c r="AL154" s="14" t="str">
        <f t="shared" si="18"/>
        <v>LAAG</v>
      </c>
      <c r="AM154" s="8" t="s">
        <v>40</v>
      </c>
      <c r="AN154" s="9" t="s">
        <v>36</v>
      </c>
      <c r="AO154" s="9" t="s">
        <v>37</v>
      </c>
      <c r="AP154" s="18" t="str">
        <f t="shared" si="19"/>
        <v>J</v>
      </c>
      <c r="AQ154" s="15" t="str">
        <f t="shared" si="20"/>
        <v>MIDDEN</v>
      </c>
      <c r="AR154" s="6">
        <f>INDEX('P-07 HACCP score'!$C$3:$E$6,MATCH(E154,'P-07 HACCP score'!$B$3:$B$6,0),MATCH('D-14 Ernst'!A$2,'P-07 HACCP score'!$C$2:$E$2,0))</f>
        <v>0</v>
      </c>
      <c r="AS154" s="6">
        <f>INDEX('P-07 HACCP score'!$C$3:$E$6,MATCH(F154,'P-07 HACCP score'!$B$3:$B$6,0),MATCH('D-14 Ernst'!B$2,'P-07 HACCP score'!$C$2:$E$2,0))</f>
        <v>0</v>
      </c>
      <c r="AT154" s="6">
        <f>INDEX('P-07 HACCP score'!$C$3:$E$6,MATCH(G154,'P-07 HACCP score'!$B$3:$B$6,0),MATCH('D-14 Ernst'!C$2,'P-07 HACCP score'!$C$2:$E$2,0))</f>
        <v>0</v>
      </c>
      <c r="AU154" s="6">
        <f>INDEX('P-07 HACCP score'!$C$3:$E$6,MATCH(M154,'P-07 HACCP score'!$B$3:$B$6,0),MATCH('D-14 Ernst'!D$2,'P-07 HACCP score'!$C$2:$E$2,0))</f>
        <v>0</v>
      </c>
      <c r="AV154" s="6">
        <f>INDEX('P-07 HACCP score'!$C$3:$E$6,MATCH(N154,'P-07 HACCP score'!$B$3:$B$6,0),MATCH('D-14 Ernst'!E$2,'P-07 HACCP score'!$C$2:$E$2,0))</f>
        <v>0</v>
      </c>
      <c r="AW154" s="6">
        <f>INDEX('P-07 HACCP score'!$C$3:$E$6,MATCH(O154,'P-07 HACCP score'!$B$3:$B$6,0),MATCH('D-14 Ernst'!F$2,'P-07 HACCP score'!$C$2:$E$2,0))</f>
        <v>0</v>
      </c>
      <c r="AX154" s="6">
        <f>INDEX('P-07 HACCP score'!$C$3:$E$6,MATCH(P154,'P-07 HACCP score'!$B$3:$B$6,0),MATCH('D-14 Ernst'!G$2,'P-07 HACCP score'!$C$2:$E$2,0))</f>
        <v>0</v>
      </c>
      <c r="AY154" s="6">
        <f>INDEX('P-07 HACCP score'!$C$3:$E$6,MATCH(Q154,'P-07 HACCP score'!$B$3:$B$6,0),MATCH('D-14 Ernst'!H$2,'P-07 HACCP score'!$C$2:$E$2,0))</f>
        <v>0</v>
      </c>
      <c r="AZ154" s="6">
        <f>INDEX('P-07 HACCP score'!$C$3:$E$6,MATCH(R154,'P-07 HACCP score'!$B$3:$B$6,0),MATCH('D-14 Ernst'!I$2,'P-07 HACCP score'!$C$2:$E$2,0))</f>
        <v>0</v>
      </c>
      <c r="BA154" s="6">
        <f>INDEX('P-07 HACCP score'!$C$3:$E$6,MATCH(S154,'P-07 HACCP score'!$B$3:$B$6,0),MATCH('D-14 Ernst'!J$2,'P-07 HACCP score'!$C$2:$E$2,0))</f>
        <v>0</v>
      </c>
      <c r="BB154" s="6">
        <f>INDEX('P-07 HACCP score'!$C$3:$E$6,MATCH(T154,'P-07 HACCP score'!$B$3:$B$6,0),MATCH('D-14 Ernst'!K$2,'P-07 HACCP score'!$C$2:$E$2,0))</f>
        <v>0</v>
      </c>
      <c r="BC154" s="6">
        <f>INDEX('P-07 HACCP score'!$C$3:$E$6,MATCH(U154,'P-07 HACCP score'!$B$3:$B$6,0),MATCH('D-14 Ernst'!L$2,'P-07 HACCP score'!$C$2:$E$2,0))</f>
        <v>0</v>
      </c>
      <c r="BD154" s="6">
        <f>INDEX('P-07 HACCP score'!$C$3:$E$6,MATCH(V154,'P-07 HACCP score'!$B$3:$B$6,0),MATCH('D-14 Ernst'!M$2,'P-07 HACCP score'!$C$2:$E$2,0))</f>
        <v>0</v>
      </c>
      <c r="BE154" s="6">
        <f>INDEX('P-07 HACCP score'!$C$3:$E$6,MATCH(W154,'P-07 HACCP score'!$B$3:$B$6,0),MATCH('D-14 Ernst'!N$2,'P-07 HACCP score'!$C$2:$E$2,0))</f>
        <v>0</v>
      </c>
      <c r="BF154" s="6">
        <f>INDEX('P-07 HACCP score'!$C$3:$E$6,MATCH(X154,'P-07 HACCP score'!$B$3:$B$6,0),MATCH('D-14 Ernst'!O$2,'P-07 HACCP score'!$C$2:$E$2,0))</f>
        <v>0</v>
      </c>
      <c r="BG154" s="6">
        <f>INDEX('P-07 HACCP score'!$C$3:$E$6,MATCH(Y154,'P-07 HACCP score'!$B$3:$B$6,0),MATCH('D-14 Ernst'!P$2,'P-07 HACCP score'!$C$2:$E$2,0))</f>
        <v>0</v>
      </c>
      <c r="BH154" s="6">
        <f>INDEX('P-07 HACCP score'!$C$3:$E$6,MATCH(Z154,'P-07 HACCP score'!$B$3:$B$6,0),MATCH('D-14 Ernst'!Q$2,'P-07 HACCP score'!$C$2:$E$2,0))</f>
        <v>0</v>
      </c>
      <c r="BI154" s="6">
        <f>INDEX('P-07 HACCP score'!$C$3:$E$6,MATCH(AA154,'P-07 HACCP score'!$B$3:$B$6,0),MATCH('D-14 Ernst'!R$2,'P-07 HACCP score'!$C$2:$E$2,0))</f>
        <v>0</v>
      </c>
      <c r="BJ154" s="6">
        <f>INDEX('P-07 HACCP score'!$C$3:$E$6,MATCH(AB154,'P-07 HACCP score'!$B$3:$B$6,0),MATCH('D-14 Ernst'!S$2,'P-07 HACCP score'!$C$2:$E$2,0))</f>
        <v>0</v>
      </c>
      <c r="BK154" s="6">
        <f>INDEX('P-07 HACCP score'!$C$3:$E$6,MATCH(AC154,'P-07 HACCP score'!$B$3:$B$6,0),MATCH('D-14 Ernst'!T$2,'P-07 HACCP score'!$C$2:$E$2,0))</f>
        <v>0</v>
      </c>
      <c r="BL154" s="6">
        <f>INDEX('P-07 HACCP score'!$C$3:$E$6,MATCH(AD154,'P-07 HACCP score'!$B$3:$B$6,0),MATCH('D-14 Ernst'!U$2,'P-07 HACCP score'!$C$2:$E$2,0))</f>
        <v>0</v>
      </c>
      <c r="BM154" s="6">
        <f>INDEX('P-07 HACCP score'!$C$3:$E$6,MATCH(AE154,'P-07 HACCP score'!$B$3:$B$6,0),MATCH('D-14 Ernst'!V$2,'P-07 HACCP score'!$C$2:$E$2,0))</f>
        <v>0</v>
      </c>
      <c r="BN154" s="6">
        <f>INDEX('P-07 HACCP score'!$C$3:$E$6,MATCH(AF154,'P-07 HACCP score'!$B$3:$B$6,0),MATCH('D-14 Ernst'!W$2,'P-07 HACCP score'!$C$2:$E$2,0))</f>
        <v>2</v>
      </c>
      <c r="BO154" s="6">
        <f>INDEX('P-07 HACCP score'!$C$3:$E$6,MATCH(AG154,'P-07 HACCP score'!$B$3:$B$6,0),MATCH('D-14 Ernst'!X$2,'P-07 HACCP score'!$C$2:$E$2,0))</f>
        <v>0</v>
      </c>
    </row>
    <row r="155" spans="1:67" x14ac:dyDescent="0.25">
      <c r="A155" s="26" t="s">
        <v>358</v>
      </c>
      <c r="B155" s="25" t="s">
        <v>359</v>
      </c>
      <c r="C155" s="28" t="s">
        <v>1410</v>
      </c>
      <c r="D155" s="27" t="s">
        <v>34</v>
      </c>
      <c r="E155" s="8"/>
      <c r="F155" s="9"/>
      <c r="G155" s="9"/>
      <c r="H155" s="10"/>
      <c r="I155" s="10"/>
      <c r="J155" s="10"/>
      <c r="K155" s="10"/>
      <c r="L155" s="10"/>
      <c r="M155" s="9"/>
      <c r="N155" s="9"/>
      <c r="O155" s="9" t="s">
        <v>35</v>
      </c>
      <c r="P155" s="9" t="s">
        <v>35</v>
      </c>
      <c r="Q155" s="9"/>
      <c r="R155" s="9"/>
      <c r="S155" s="9"/>
      <c r="T155" s="9"/>
      <c r="U155" s="9"/>
      <c r="V155" s="9"/>
      <c r="W155" s="9"/>
      <c r="X155" s="9"/>
      <c r="Y155" s="9"/>
      <c r="Z155" s="9"/>
      <c r="AA155" s="9"/>
      <c r="AB155" s="9"/>
      <c r="AC155" s="9"/>
      <c r="AD155" s="9"/>
      <c r="AE155" s="9"/>
      <c r="AF155" s="9" t="s">
        <v>35</v>
      </c>
      <c r="AG155" s="7"/>
      <c r="AH155" s="11">
        <f t="shared" si="14"/>
        <v>1</v>
      </c>
      <c r="AI155" s="12">
        <f t="shared" si="15"/>
        <v>0</v>
      </c>
      <c r="AJ155" s="13" t="str">
        <f t="shared" si="16"/>
        <v>LAAG</v>
      </c>
      <c r="AK155" s="33" t="str">
        <f t="shared" si="17"/>
        <v>N</v>
      </c>
      <c r="AL155" s="14" t="str">
        <f t="shared" si="18"/>
        <v>LAAG</v>
      </c>
      <c r="AM155" s="8" t="s">
        <v>35</v>
      </c>
      <c r="AN155" s="9" t="s">
        <v>36</v>
      </c>
      <c r="AO155" s="9" t="s">
        <v>37</v>
      </c>
      <c r="AP155" s="18" t="str">
        <f t="shared" si="19"/>
        <v>N</v>
      </c>
      <c r="AQ155" s="15" t="str">
        <f t="shared" si="20"/>
        <v>LAAG</v>
      </c>
      <c r="AR155" s="6">
        <f>INDEX('P-07 HACCP score'!$C$3:$E$6,MATCH(E155,'P-07 HACCP score'!$B$3:$B$6,0),MATCH('D-14 Ernst'!A$2,'P-07 HACCP score'!$C$2:$E$2,0))</f>
        <v>0</v>
      </c>
      <c r="AS155" s="6">
        <f>INDEX('P-07 HACCP score'!$C$3:$E$6,MATCH(F155,'P-07 HACCP score'!$B$3:$B$6,0),MATCH('D-14 Ernst'!B$2,'P-07 HACCP score'!$C$2:$E$2,0))</f>
        <v>0</v>
      </c>
      <c r="AT155" s="6">
        <f>INDEX('P-07 HACCP score'!$C$3:$E$6,MATCH(G155,'P-07 HACCP score'!$B$3:$B$6,0),MATCH('D-14 Ernst'!C$2,'P-07 HACCP score'!$C$2:$E$2,0))</f>
        <v>0</v>
      </c>
      <c r="AU155" s="6">
        <f>INDEX('P-07 HACCP score'!$C$3:$E$6,MATCH(M155,'P-07 HACCP score'!$B$3:$B$6,0),MATCH('D-14 Ernst'!D$2,'P-07 HACCP score'!$C$2:$E$2,0))</f>
        <v>0</v>
      </c>
      <c r="AV155" s="6">
        <f>INDEX('P-07 HACCP score'!$C$3:$E$6,MATCH(N155,'P-07 HACCP score'!$B$3:$B$6,0),MATCH('D-14 Ernst'!E$2,'P-07 HACCP score'!$C$2:$E$2,0))</f>
        <v>0</v>
      </c>
      <c r="AW155" s="6">
        <f>INDEX('P-07 HACCP score'!$C$3:$E$6,MATCH(O155,'P-07 HACCP score'!$B$3:$B$6,0),MATCH('D-14 Ernst'!F$2,'P-07 HACCP score'!$C$2:$E$2,0))</f>
        <v>3</v>
      </c>
      <c r="AX155" s="6">
        <f>INDEX('P-07 HACCP score'!$C$3:$E$6,MATCH(P155,'P-07 HACCP score'!$B$3:$B$6,0),MATCH('D-14 Ernst'!G$2,'P-07 HACCP score'!$C$2:$E$2,0))</f>
        <v>1</v>
      </c>
      <c r="AY155" s="6">
        <f>INDEX('P-07 HACCP score'!$C$3:$E$6,MATCH(Q155,'P-07 HACCP score'!$B$3:$B$6,0),MATCH('D-14 Ernst'!H$2,'P-07 HACCP score'!$C$2:$E$2,0))</f>
        <v>0</v>
      </c>
      <c r="AZ155" s="6">
        <f>INDEX('P-07 HACCP score'!$C$3:$E$6,MATCH(R155,'P-07 HACCP score'!$B$3:$B$6,0),MATCH('D-14 Ernst'!I$2,'P-07 HACCP score'!$C$2:$E$2,0))</f>
        <v>0</v>
      </c>
      <c r="BA155" s="6">
        <f>INDEX('P-07 HACCP score'!$C$3:$E$6,MATCH(S155,'P-07 HACCP score'!$B$3:$B$6,0),MATCH('D-14 Ernst'!J$2,'P-07 HACCP score'!$C$2:$E$2,0))</f>
        <v>0</v>
      </c>
      <c r="BB155" s="6">
        <f>INDEX('P-07 HACCP score'!$C$3:$E$6,MATCH(T155,'P-07 HACCP score'!$B$3:$B$6,0),MATCH('D-14 Ernst'!K$2,'P-07 HACCP score'!$C$2:$E$2,0))</f>
        <v>0</v>
      </c>
      <c r="BC155" s="6">
        <f>INDEX('P-07 HACCP score'!$C$3:$E$6,MATCH(U155,'P-07 HACCP score'!$B$3:$B$6,0),MATCH('D-14 Ernst'!L$2,'P-07 HACCP score'!$C$2:$E$2,0))</f>
        <v>0</v>
      </c>
      <c r="BD155" s="6">
        <f>INDEX('P-07 HACCP score'!$C$3:$E$6,MATCH(V155,'P-07 HACCP score'!$B$3:$B$6,0),MATCH('D-14 Ernst'!M$2,'P-07 HACCP score'!$C$2:$E$2,0))</f>
        <v>0</v>
      </c>
      <c r="BE155" s="6">
        <f>INDEX('P-07 HACCP score'!$C$3:$E$6,MATCH(W155,'P-07 HACCP score'!$B$3:$B$6,0),MATCH('D-14 Ernst'!N$2,'P-07 HACCP score'!$C$2:$E$2,0))</f>
        <v>0</v>
      </c>
      <c r="BF155" s="6">
        <f>INDEX('P-07 HACCP score'!$C$3:$E$6,MATCH(X155,'P-07 HACCP score'!$B$3:$B$6,0),MATCH('D-14 Ernst'!O$2,'P-07 HACCP score'!$C$2:$E$2,0))</f>
        <v>0</v>
      </c>
      <c r="BG155" s="6">
        <f>INDEX('P-07 HACCP score'!$C$3:$E$6,MATCH(Y155,'P-07 HACCP score'!$B$3:$B$6,0),MATCH('D-14 Ernst'!P$2,'P-07 HACCP score'!$C$2:$E$2,0))</f>
        <v>0</v>
      </c>
      <c r="BH155" s="6">
        <f>INDEX('P-07 HACCP score'!$C$3:$E$6,MATCH(Z155,'P-07 HACCP score'!$B$3:$B$6,0),MATCH('D-14 Ernst'!Q$2,'P-07 HACCP score'!$C$2:$E$2,0))</f>
        <v>0</v>
      </c>
      <c r="BI155" s="6">
        <f>INDEX('P-07 HACCP score'!$C$3:$E$6,MATCH(AA155,'P-07 HACCP score'!$B$3:$B$6,0),MATCH('D-14 Ernst'!R$2,'P-07 HACCP score'!$C$2:$E$2,0))</f>
        <v>0</v>
      </c>
      <c r="BJ155" s="6">
        <f>INDEX('P-07 HACCP score'!$C$3:$E$6,MATCH(AB155,'P-07 HACCP score'!$B$3:$B$6,0),MATCH('D-14 Ernst'!S$2,'P-07 HACCP score'!$C$2:$E$2,0))</f>
        <v>0</v>
      </c>
      <c r="BK155" s="6">
        <f>INDEX('P-07 HACCP score'!$C$3:$E$6,MATCH(AC155,'P-07 HACCP score'!$B$3:$B$6,0),MATCH('D-14 Ernst'!T$2,'P-07 HACCP score'!$C$2:$E$2,0))</f>
        <v>0</v>
      </c>
      <c r="BL155" s="6">
        <f>INDEX('P-07 HACCP score'!$C$3:$E$6,MATCH(AD155,'P-07 HACCP score'!$B$3:$B$6,0),MATCH('D-14 Ernst'!U$2,'P-07 HACCP score'!$C$2:$E$2,0))</f>
        <v>0</v>
      </c>
      <c r="BM155" s="6">
        <f>INDEX('P-07 HACCP score'!$C$3:$E$6,MATCH(AE155,'P-07 HACCP score'!$B$3:$B$6,0),MATCH('D-14 Ernst'!V$2,'P-07 HACCP score'!$C$2:$E$2,0))</f>
        <v>0</v>
      </c>
      <c r="BN155" s="6">
        <f>INDEX('P-07 HACCP score'!$C$3:$E$6,MATCH(AF155,'P-07 HACCP score'!$B$3:$B$6,0),MATCH('D-14 Ernst'!W$2,'P-07 HACCP score'!$C$2:$E$2,0))</f>
        <v>2</v>
      </c>
      <c r="BO155" s="6">
        <f>INDEX('P-07 HACCP score'!$C$3:$E$6,MATCH(AG155,'P-07 HACCP score'!$B$3:$B$6,0),MATCH('D-14 Ernst'!X$2,'P-07 HACCP score'!$C$2:$E$2,0))</f>
        <v>0</v>
      </c>
    </row>
    <row r="156" spans="1:67" x14ac:dyDescent="0.25">
      <c r="A156" s="26" t="s">
        <v>360</v>
      </c>
      <c r="B156" s="25" t="s">
        <v>361</v>
      </c>
      <c r="C156" s="28" t="s">
        <v>1410</v>
      </c>
      <c r="D156" s="27" t="s">
        <v>34</v>
      </c>
      <c r="E156" s="8"/>
      <c r="F156" s="9"/>
      <c r="G156" s="9"/>
      <c r="H156" s="10"/>
      <c r="I156" s="10"/>
      <c r="J156" s="10"/>
      <c r="K156" s="10"/>
      <c r="L156" s="10"/>
      <c r="M156" s="9"/>
      <c r="N156" s="9"/>
      <c r="O156" s="9" t="s">
        <v>35</v>
      </c>
      <c r="P156" s="9" t="s">
        <v>35</v>
      </c>
      <c r="Q156" s="9"/>
      <c r="R156" s="9"/>
      <c r="S156" s="9"/>
      <c r="T156" s="9"/>
      <c r="U156" s="9"/>
      <c r="V156" s="9"/>
      <c r="W156" s="9"/>
      <c r="X156" s="9"/>
      <c r="Y156" s="9"/>
      <c r="Z156" s="9"/>
      <c r="AA156" s="9"/>
      <c r="AB156" s="9"/>
      <c r="AC156" s="9"/>
      <c r="AD156" s="9"/>
      <c r="AE156" s="9"/>
      <c r="AF156" s="9" t="s">
        <v>56</v>
      </c>
      <c r="AG156" s="7"/>
      <c r="AH156" s="11">
        <f t="shared" si="14"/>
        <v>2</v>
      </c>
      <c r="AI156" s="12">
        <f t="shared" si="15"/>
        <v>0</v>
      </c>
      <c r="AJ156" s="13" t="str">
        <f t="shared" si="16"/>
        <v>MIDDEN</v>
      </c>
      <c r="AK156" s="33" t="str">
        <f t="shared" si="17"/>
        <v>N</v>
      </c>
      <c r="AL156" s="14" t="str">
        <f t="shared" si="18"/>
        <v>MIDDEN</v>
      </c>
      <c r="AM156" s="8" t="s">
        <v>40</v>
      </c>
      <c r="AN156" s="9" t="s">
        <v>41</v>
      </c>
      <c r="AO156" s="9" t="s">
        <v>37</v>
      </c>
      <c r="AP156" s="18" t="str">
        <f t="shared" si="19"/>
        <v>N</v>
      </c>
      <c r="AQ156" s="15" t="str">
        <f t="shared" si="20"/>
        <v>MIDDEN</v>
      </c>
      <c r="AR156" s="6">
        <f>INDEX('P-07 HACCP score'!$C$3:$E$6,MATCH(E156,'P-07 HACCP score'!$B$3:$B$6,0),MATCH('D-14 Ernst'!A$2,'P-07 HACCP score'!$C$2:$E$2,0))</f>
        <v>0</v>
      </c>
      <c r="AS156" s="6">
        <f>INDEX('P-07 HACCP score'!$C$3:$E$6,MATCH(F156,'P-07 HACCP score'!$B$3:$B$6,0),MATCH('D-14 Ernst'!B$2,'P-07 HACCP score'!$C$2:$E$2,0))</f>
        <v>0</v>
      </c>
      <c r="AT156" s="6">
        <f>INDEX('P-07 HACCP score'!$C$3:$E$6,MATCH(G156,'P-07 HACCP score'!$B$3:$B$6,0),MATCH('D-14 Ernst'!C$2,'P-07 HACCP score'!$C$2:$E$2,0))</f>
        <v>0</v>
      </c>
      <c r="AU156" s="6">
        <f>INDEX('P-07 HACCP score'!$C$3:$E$6,MATCH(M156,'P-07 HACCP score'!$B$3:$B$6,0),MATCH('D-14 Ernst'!D$2,'P-07 HACCP score'!$C$2:$E$2,0))</f>
        <v>0</v>
      </c>
      <c r="AV156" s="6">
        <f>INDEX('P-07 HACCP score'!$C$3:$E$6,MATCH(N156,'P-07 HACCP score'!$B$3:$B$6,0),MATCH('D-14 Ernst'!E$2,'P-07 HACCP score'!$C$2:$E$2,0))</f>
        <v>0</v>
      </c>
      <c r="AW156" s="6">
        <f>INDEX('P-07 HACCP score'!$C$3:$E$6,MATCH(O156,'P-07 HACCP score'!$B$3:$B$6,0),MATCH('D-14 Ernst'!F$2,'P-07 HACCP score'!$C$2:$E$2,0))</f>
        <v>3</v>
      </c>
      <c r="AX156" s="6">
        <f>INDEX('P-07 HACCP score'!$C$3:$E$6,MATCH(P156,'P-07 HACCP score'!$B$3:$B$6,0),MATCH('D-14 Ernst'!G$2,'P-07 HACCP score'!$C$2:$E$2,0))</f>
        <v>1</v>
      </c>
      <c r="AY156" s="6">
        <f>INDEX('P-07 HACCP score'!$C$3:$E$6,MATCH(Q156,'P-07 HACCP score'!$B$3:$B$6,0),MATCH('D-14 Ernst'!H$2,'P-07 HACCP score'!$C$2:$E$2,0))</f>
        <v>0</v>
      </c>
      <c r="AZ156" s="6">
        <f>INDEX('P-07 HACCP score'!$C$3:$E$6,MATCH(R156,'P-07 HACCP score'!$B$3:$B$6,0),MATCH('D-14 Ernst'!I$2,'P-07 HACCP score'!$C$2:$E$2,0))</f>
        <v>0</v>
      </c>
      <c r="BA156" s="6">
        <f>INDEX('P-07 HACCP score'!$C$3:$E$6,MATCH(S156,'P-07 HACCP score'!$B$3:$B$6,0),MATCH('D-14 Ernst'!J$2,'P-07 HACCP score'!$C$2:$E$2,0))</f>
        <v>0</v>
      </c>
      <c r="BB156" s="6">
        <f>INDEX('P-07 HACCP score'!$C$3:$E$6,MATCH(T156,'P-07 HACCP score'!$B$3:$B$6,0),MATCH('D-14 Ernst'!K$2,'P-07 HACCP score'!$C$2:$E$2,0))</f>
        <v>0</v>
      </c>
      <c r="BC156" s="6">
        <f>INDEX('P-07 HACCP score'!$C$3:$E$6,MATCH(U156,'P-07 HACCP score'!$B$3:$B$6,0),MATCH('D-14 Ernst'!L$2,'P-07 HACCP score'!$C$2:$E$2,0))</f>
        <v>0</v>
      </c>
      <c r="BD156" s="6">
        <f>INDEX('P-07 HACCP score'!$C$3:$E$6,MATCH(V156,'P-07 HACCP score'!$B$3:$B$6,0),MATCH('D-14 Ernst'!M$2,'P-07 HACCP score'!$C$2:$E$2,0))</f>
        <v>0</v>
      </c>
      <c r="BE156" s="6">
        <f>INDEX('P-07 HACCP score'!$C$3:$E$6,MATCH(W156,'P-07 HACCP score'!$B$3:$B$6,0),MATCH('D-14 Ernst'!N$2,'P-07 HACCP score'!$C$2:$E$2,0))</f>
        <v>0</v>
      </c>
      <c r="BF156" s="6">
        <f>INDEX('P-07 HACCP score'!$C$3:$E$6,MATCH(X156,'P-07 HACCP score'!$B$3:$B$6,0),MATCH('D-14 Ernst'!O$2,'P-07 HACCP score'!$C$2:$E$2,0))</f>
        <v>0</v>
      </c>
      <c r="BG156" s="6">
        <f>INDEX('P-07 HACCP score'!$C$3:$E$6,MATCH(Y156,'P-07 HACCP score'!$B$3:$B$6,0),MATCH('D-14 Ernst'!P$2,'P-07 HACCP score'!$C$2:$E$2,0))</f>
        <v>0</v>
      </c>
      <c r="BH156" s="6">
        <f>INDEX('P-07 HACCP score'!$C$3:$E$6,MATCH(Z156,'P-07 HACCP score'!$B$3:$B$6,0),MATCH('D-14 Ernst'!Q$2,'P-07 HACCP score'!$C$2:$E$2,0))</f>
        <v>0</v>
      </c>
      <c r="BI156" s="6">
        <f>INDEX('P-07 HACCP score'!$C$3:$E$6,MATCH(AA156,'P-07 HACCP score'!$B$3:$B$6,0),MATCH('D-14 Ernst'!R$2,'P-07 HACCP score'!$C$2:$E$2,0))</f>
        <v>0</v>
      </c>
      <c r="BJ156" s="6">
        <f>INDEX('P-07 HACCP score'!$C$3:$E$6,MATCH(AB156,'P-07 HACCP score'!$B$3:$B$6,0),MATCH('D-14 Ernst'!S$2,'P-07 HACCP score'!$C$2:$E$2,0))</f>
        <v>0</v>
      </c>
      <c r="BK156" s="6">
        <f>INDEX('P-07 HACCP score'!$C$3:$E$6,MATCH(AC156,'P-07 HACCP score'!$B$3:$B$6,0),MATCH('D-14 Ernst'!T$2,'P-07 HACCP score'!$C$2:$E$2,0))</f>
        <v>0</v>
      </c>
      <c r="BL156" s="6">
        <f>INDEX('P-07 HACCP score'!$C$3:$E$6,MATCH(AD156,'P-07 HACCP score'!$B$3:$B$6,0),MATCH('D-14 Ernst'!U$2,'P-07 HACCP score'!$C$2:$E$2,0))</f>
        <v>0</v>
      </c>
      <c r="BM156" s="6">
        <f>INDEX('P-07 HACCP score'!$C$3:$E$6,MATCH(AE156,'P-07 HACCP score'!$B$3:$B$6,0),MATCH('D-14 Ernst'!V$2,'P-07 HACCP score'!$C$2:$E$2,0))</f>
        <v>0</v>
      </c>
      <c r="BN156" s="6">
        <f>INDEX('P-07 HACCP score'!$C$3:$E$6,MATCH(AF156,'P-07 HACCP score'!$B$3:$B$6,0),MATCH('D-14 Ernst'!W$2,'P-07 HACCP score'!$C$2:$E$2,0))</f>
        <v>3</v>
      </c>
      <c r="BO156" s="6">
        <f>INDEX('P-07 HACCP score'!$C$3:$E$6,MATCH(AG156,'P-07 HACCP score'!$B$3:$B$6,0),MATCH('D-14 Ernst'!X$2,'P-07 HACCP score'!$C$2:$E$2,0))</f>
        <v>0</v>
      </c>
    </row>
    <row r="157" spans="1:67" x14ac:dyDescent="0.25">
      <c r="A157" s="26" t="s">
        <v>362</v>
      </c>
      <c r="B157" s="25" t="s">
        <v>363</v>
      </c>
      <c r="C157" s="28" t="s">
        <v>1410</v>
      </c>
      <c r="D157" s="27" t="s">
        <v>34</v>
      </c>
      <c r="E157" s="8" t="s">
        <v>35</v>
      </c>
      <c r="F157" s="9"/>
      <c r="G157" s="9"/>
      <c r="H157" s="10"/>
      <c r="I157" s="10"/>
      <c r="J157" s="10"/>
      <c r="K157" s="10"/>
      <c r="L157" s="10"/>
      <c r="M157" s="9"/>
      <c r="N157" s="9" t="s">
        <v>56</v>
      </c>
      <c r="O157" s="9"/>
      <c r="P157" s="9"/>
      <c r="Q157" s="9"/>
      <c r="R157" s="9"/>
      <c r="S157" s="9"/>
      <c r="T157" s="9"/>
      <c r="U157" s="9"/>
      <c r="V157" s="9"/>
      <c r="W157" s="9"/>
      <c r="X157" s="9"/>
      <c r="Y157" s="9"/>
      <c r="Z157" s="9"/>
      <c r="AA157" s="9"/>
      <c r="AB157" s="9"/>
      <c r="AC157" s="9"/>
      <c r="AD157" s="9"/>
      <c r="AE157" s="9"/>
      <c r="AF157" s="9"/>
      <c r="AG157" s="7"/>
      <c r="AH157" s="11">
        <f t="shared" si="14"/>
        <v>1</v>
      </c>
      <c r="AI157" s="12">
        <f t="shared" si="15"/>
        <v>0</v>
      </c>
      <c r="AJ157" s="13" t="str">
        <f t="shared" si="16"/>
        <v>LAAG</v>
      </c>
      <c r="AK157" s="33" t="str">
        <f t="shared" si="17"/>
        <v>N</v>
      </c>
      <c r="AL157" s="14" t="str">
        <f t="shared" si="18"/>
        <v>LAAG</v>
      </c>
      <c r="AM157" s="8" t="s">
        <v>35</v>
      </c>
      <c r="AN157" s="9" t="s">
        <v>36</v>
      </c>
      <c r="AO157" s="9" t="s">
        <v>37</v>
      </c>
      <c r="AP157" s="18" t="str">
        <f t="shared" si="19"/>
        <v>N</v>
      </c>
      <c r="AQ157" s="15" t="str">
        <f t="shared" si="20"/>
        <v>LAAG</v>
      </c>
      <c r="AR157" s="6">
        <f>INDEX('P-07 HACCP score'!$C$3:$E$6,MATCH(E157,'P-07 HACCP score'!$B$3:$B$6,0),MATCH('D-14 Ernst'!A$2,'P-07 HACCP score'!$C$2:$E$2,0))</f>
        <v>2</v>
      </c>
      <c r="AS157" s="6">
        <f>INDEX('P-07 HACCP score'!$C$3:$E$6,MATCH(F157,'P-07 HACCP score'!$B$3:$B$6,0),MATCH('D-14 Ernst'!B$2,'P-07 HACCP score'!$C$2:$E$2,0))</f>
        <v>0</v>
      </c>
      <c r="AT157" s="6">
        <f>INDEX('P-07 HACCP score'!$C$3:$E$6,MATCH(G157,'P-07 HACCP score'!$B$3:$B$6,0),MATCH('D-14 Ernst'!C$2,'P-07 HACCP score'!$C$2:$E$2,0))</f>
        <v>0</v>
      </c>
      <c r="AU157" s="6">
        <f>INDEX('P-07 HACCP score'!$C$3:$E$6,MATCH(M157,'P-07 HACCP score'!$B$3:$B$6,0),MATCH('D-14 Ernst'!D$2,'P-07 HACCP score'!$C$2:$E$2,0))</f>
        <v>0</v>
      </c>
      <c r="AV157" s="6">
        <f>INDEX('P-07 HACCP score'!$C$3:$E$6,MATCH(N157,'P-07 HACCP score'!$B$3:$B$6,0),MATCH('D-14 Ernst'!E$2,'P-07 HACCP score'!$C$2:$E$2,0))</f>
        <v>3</v>
      </c>
      <c r="AW157" s="6">
        <f>INDEX('P-07 HACCP score'!$C$3:$E$6,MATCH(O157,'P-07 HACCP score'!$B$3:$B$6,0),MATCH('D-14 Ernst'!F$2,'P-07 HACCP score'!$C$2:$E$2,0))</f>
        <v>0</v>
      </c>
      <c r="AX157" s="6">
        <f>INDEX('P-07 HACCP score'!$C$3:$E$6,MATCH(P157,'P-07 HACCP score'!$B$3:$B$6,0),MATCH('D-14 Ernst'!G$2,'P-07 HACCP score'!$C$2:$E$2,0))</f>
        <v>0</v>
      </c>
      <c r="AY157" s="6">
        <f>INDEX('P-07 HACCP score'!$C$3:$E$6,MATCH(Q157,'P-07 HACCP score'!$B$3:$B$6,0),MATCH('D-14 Ernst'!H$2,'P-07 HACCP score'!$C$2:$E$2,0))</f>
        <v>0</v>
      </c>
      <c r="AZ157" s="6">
        <f>INDEX('P-07 HACCP score'!$C$3:$E$6,MATCH(R157,'P-07 HACCP score'!$B$3:$B$6,0),MATCH('D-14 Ernst'!I$2,'P-07 HACCP score'!$C$2:$E$2,0))</f>
        <v>0</v>
      </c>
      <c r="BA157" s="6">
        <f>INDEX('P-07 HACCP score'!$C$3:$E$6,MATCH(S157,'P-07 HACCP score'!$B$3:$B$6,0),MATCH('D-14 Ernst'!J$2,'P-07 HACCP score'!$C$2:$E$2,0))</f>
        <v>0</v>
      </c>
      <c r="BB157" s="6">
        <f>INDEX('P-07 HACCP score'!$C$3:$E$6,MATCH(T157,'P-07 HACCP score'!$B$3:$B$6,0),MATCH('D-14 Ernst'!K$2,'P-07 HACCP score'!$C$2:$E$2,0))</f>
        <v>0</v>
      </c>
      <c r="BC157" s="6">
        <f>INDEX('P-07 HACCP score'!$C$3:$E$6,MATCH(U157,'P-07 HACCP score'!$B$3:$B$6,0),MATCH('D-14 Ernst'!L$2,'P-07 HACCP score'!$C$2:$E$2,0))</f>
        <v>0</v>
      </c>
      <c r="BD157" s="6">
        <f>INDEX('P-07 HACCP score'!$C$3:$E$6,MATCH(V157,'P-07 HACCP score'!$B$3:$B$6,0),MATCH('D-14 Ernst'!M$2,'P-07 HACCP score'!$C$2:$E$2,0))</f>
        <v>0</v>
      </c>
      <c r="BE157" s="6">
        <f>INDEX('P-07 HACCP score'!$C$3:$E$6,MATCH(W157,'P-07 HACCP score'!$B$3:$B$6,0),MATCH('D-14 Ernst'!N$2,'P-07 HACCP score'!$C$2:$E$2,0))</f>
        <v>0</v>
      </c>
      <c r="BF157" s="6">
        <f>INDEX('P-07 HACCP score'!$C$3:$E$6,MATCH(X157,'P-07 HACCP score'!$B$3:$B$6,0),MATCH('D-14 Ernst'!O$2,'P-07 HACCP score'!$C$2:$E$2,0))</f>
        <v>0</v>
      </c>
      <c r="BG157" s="6">
        <f>INDEX('P-07 HACCP score'!$C$3:$E$6,MATCH(Y157,'P-07 HACCP score'!$B$3:$B$6,0),MATCH('D-14 Ernst'!P$2,'P-07 HACCP score'!$C$2:$E$2,0))</f>
        <v>0</v>
      </c>
      <c r="BH157" s="6">
        <f>INDEX('P-07 HACCP score'!$C$3:$E$6,MATCH(Z157,'P-07 HACCP score'!$B$3:$B$6,0),MATCH('D-14 Ernst'!Q$2,'P-07 HACCP score'!$C$2:$E$2,0))</f>
        <v>0</v>
      </c>
      <c r="BI157" s="6">
        <f>INDEX('P-07 HACCP score'!$C$3:$E$6,MATCH(AA157,'P-07 HACCP score'!$B$3:$B$6,0),MATCH('D-14 Ernst'!R$2,'P-07 HACCP score'!$C$2:$E$2,0))</f>
        <v>0</v>
      </c>
      <c r="BJ157" s="6">
        <f>INDEX('P-07 HACCP score'!$C$3:$E$6,MATCH(AB157,'P-07 HACCP score'!$B$3:$B$6,0),MATCH('D-14 Ernst'!S$2,'P-07 HACCP score'!$C$2:$E$2,0))</f>
        <v>0</v>
      </c>
      <c r="BK157" s="6">
        <f>INDEX('P-07 HACCP score'!$C$3:$E$6,MATCH(AC157,'P-07 HACCP score'!$B$3:$B$6,0),MATCH('D-14 Ernst'!T$2,'P-07 HACCP score'!$C$2:$E$2,0))</f>
        <v>0</v>
      </c>
      <c r="BL157" s="6">
        <f>INDEX('P-07 HACCP score'!$C$3:$E$6,MATCH(AD157,'P-07 HACCP score'!$B$3:$B$6,0),MATCH('D-14 Ernst'!U$2,'P-07 HACCP score'!$C$2:$E$2,0))</f>
        <v>0</v>
      </c>
      <c r="BM157" s="6">
        <f>INDEX('P-07 HACCP score'!$C$3:$E$6,MATCH(AE157,'P-07 HACCP score'!$B$3:$B$6,0),MATCH('D-14 Ernst'!V$2,'P-07 HACCP score'!$C$2:$E$2,0))</f>
        <v>0</v>
      </c>
      <c r="BN157" s="6">
        <f>INDEX('P-07 HACCP score'!$C$3:$E$6,MATCH(AF157,'P-07 HACCP score'!$B$3:$B$6,0),MATCH('D-14 Ernst'!W$2,'P-07 HACCP score'!$C$2:$E$2,0))</f>
        <v>0</v>
      </c>
      <c r="BO157" s="6">
        <f>INDEX('P-07 HACCP score'!$C$3:$E$6,MATCH(AG157,'P-07 HACCP score'!$B$3:$B$6,0),MATCH('D-14 Ernst'!X$2,'P-07 HACCP score'!$C$2:$E$2,0))</f>
        <v>0</v>
      </c>
    </row>
    <row r="158" spans="1:67" x14ac:dyDescent="0.25">
      <c r="A158" s="26" t="s">
        <v>364</v>
      </c>
      <c r="B158" s="25" t="s">
        <v>365</v>
      </c>
      <c r="C158" s="28" t="s">
        <v>1395</v>
      </c>
      <c r="D158" s="27" t="s">
        <v>34</v>
      </c>
      <c r="E158" s="8"/>
      <c r="F158" s="9"/>
      <c r="G158" s="9"/>
      <c r="H158" s="10"/>
      <c r="I158" s="10"/>
      <c r="J158" s="10"/>
      <c r="K158" s="10"/>
      <c r="L158" s="10"/>
      <c r="M158" s="9"/>
      <c r="N158" s="9"/>
      <c r="O158" s="9"/>
      <c r="P158" s="9"/>
      <c r="Q158" s="9"/>
      <c r="R158" s="9"/>
      <c r="S158" s="9"/>
      <c r="T158" s="9"/>
      <c r="U158" s="9"/>
      <c r="V158" s="9"/>
      <c r="W158" s="9"/>
      <c r="X158" s="9"/>
      <c r="Y158" s="9"/>
      <c r="Z158" s="9"/>
      <c r="AA158" s="9"/>
      <c r="AB158" s="9"/>
      <c r="AC158" s="9"/>
      <c r="AD158" s="9"/>
      <c r="AE158" s="9"/>
      <c r="AF158" s="9"/>
      <c r="AG158" s="7"/>
      <c r="AH158" s="11">
        <f t="shared" si="14"/>
        <v>0</v>
      </c>
      <c r="AI158" s="12">
        <f t="shared" si="15"/>
        <v>0</v>
      </c>
      <c r="AJ158" s="13" t="str">
        <f t="shared" si="16"/>
        <v>LAAG</v>
      </c>
      <c r="AK158" s="33" t="str">
        <f t="shared" si="17"/>
        <v>N</v>
      </c>
      <c r="AL158" s="14" t="str">
        <f t="shared" si="18"/>
        <v>LAAG</v>
      </c>
      <c r="AM158" s="8" t="s">
        <v>35</v>
      </c>
      <c r="AN158" s="9" t="s">
        <v>36</v>
      </c>
      <c r="AO158" s="9" t="s">
        <v>37</v>
      </c>
      <c r="AP158" s="18" t="str">
        <f t="shared" si="19"/>
        <v>N</v>
      </c>
      <c r="AQ158" s="15" t="str">
        <f t="shared" si="20"/>
        <v>LAAG</v>
      </c>
      <c r="AR158" s="6">
        <f>INDEX('P-07 HACCP score'!$C$3:$E$6,MATCH(E158,'P-07 HACCP score'!$B$3:$B$6,0),MATCH('D-14 Ernst'!A$2,'P-07 HACCP score'!$C$2:$E$2,0))</f>
        <v>0</v>
      </c>
      <c r="AS158" s="6">
        <f>INDEX('P-07 HACCP score'!$C$3:$E$6,MATCH(F158,'P-07 HACCP score'!$B$3:$B$6,0),MATCH('D-14 Ernst'!B$2,'P-07 HACCP score'!$C$2:$E$2,0))</f>
        <v>0</v>
      </c>
      <c r="AT158" s="6">
        <f>INDEX('P-07 HACCP score'!$C$3:$E$6,MATCH(G158,'P-07 HACCP score'!$B$3:$B$6,0),MATCH('D-14 Ernst'!C$2,'P-07 HACCP score'!$C$2:$E$2,0))</f>
        <v>0</v>
      </c>
      <c r="AU158" s="6">
        <f>INDEX('P-07 HACCP score'!$C$3:$E$6,MATCH(M158,'P-07 HACCP score'!$B$3:$B$6,0),MATCH('D-14 Ernst'!D$2,'P-07 HACCP score'!$C$2:$E$2,0))</f>
        <v>0</v>
      </c>
      <c r="AV158" s="6">
        <f>INDEX('P-07 HACCP score'!$C$3:$E$6,MATCH(N158,'P-07 HACCP score'!$B$3:$B$6,0),MATCH('D-14 Ernst'!E$2,'P-07 HACCP score'!$C$2:$E$2,0))</f>
        <v>0</v>
      </c>
      <c r="AW158" s="6">
        <f>INDEX('P-07 HACCP score'!$C$3:$E$6,MATCH(O158,'P-07 HACCP score'!$B$3:$B$6,0),MATCH('D-14 Ernst'!F$2,'P-07 HACCP score'!$C$2:$E$2,0))</f>
        <v>0</v>
      </c>
      <c r="AX158" s="6">
        <f>INDEX('P-07 HACCP score'!$C$3:$E$6,MATCH(P158,'P-07 HACCP score'!$B$3:$B$6,0),MATCH('D-14 Ernst'!G$2,'P-07 HACCP score'!$C$2:$E$2,0))</f>
        <v>0</v>
      </c>
      <c r="AY158" s="6">
        <f>INDEX('P-07 HACCP score'!$C$3:$E$6,MATCH(Q158,'P-07 HACCP score'!$B$3:$B$6,0),MATCH('D-14 Ernst'!H$2,'P-07 HACCP score'!$C$2:$E$2,0))</f>
        <v>0</v>
      </c>
      <c r="AZ158" s="6">
        <f>INDEX('P-07 HACCP score'!$C$3:$E$6,MATCH(R158,'P-07 HACCP score'!$B$3:$B$6,0),MATCH('D-14 Ernst'!I$2,'P-07 HACCP score'!$C$2:$E$2,0))</f>
        <v>0</v>
      </c>
      <c r="BA158" s="6">
        <f>INDEX('P-07 HACCP score'!$C$3:$E$6,MATCH(S158,'P-07 HACCP score'!$B$3:$B$6,0),MATCH('D-14 Ernst'!J$2,'P-07 HACCP score'!$C$2:$E$2,0))</f>
        <v>0</v>
      </c>
      <c r="BB158" s="6">
        <f>INDEX('P-07 HACCP score'!$C$3:$E$6,MATCH(T158,'P-07 HACCP score'!$B$3:$B$6,0),MATCH('D-14 Ernst'!K$2,'P-07 HACCP score'!$C$2:$E$2,0))</f>
        <v>0</v>
      </c>
      <c r="BC158" s="6">
        <f>INDEX('P-07 HACCP score'!$C$3:$E$6,MATCH(U158,'P-07 HACCP score'!$B$3:$B$6,0),MATCH('D-14 Ernst'!L$2,'P-07 HACCP score'!$C$2:$E$2,0))</f>
        <v>0</v>
      </c>
      <c r="BD158" s="6">
        <f>INDEX('P-07 HACCP score'!$C$3:$E$6,MATCH(V158,'P-07 HACCP score'!$B$3:$B$6,0),MATCH('D-14 Ernst'!M$2,'P-07 HACCP score'!$C$2:$E$2,0))</f>
        <v>0</v>
      </c>
      <c r="BE158" s="6">
        <f>INDEX('P-07 HACCP score'!$C$3:$E$6,MATCH(W158,'P-07 HACCP score'!$B$3:$B$6,0),MATCH('D-14 Ernst'!N$2,'P-07 HACCP score'!$C$2:$E$2,0))</f>
        <v>0</v>
      </c>
      <c r="BF158" s="6">
        <f>INDEX('P-07 HACCP score'!$C$3:$E$6,MATCH(X158,'P-07 HACCP score'!$B$3:$B$6,0),MATCH('D-14 Ernst'!O$2,'P-07 HACCP score'!$C$2:$E$2,0))</f>
        <v>0</v>
      </c>
      <c r="BG158" s="6">
        <f>INDEX('P-07 HACCP score'!$C$3:$E$6,MATCH(Y158,'P-07 HACCP score'!$B$3:$B$6,0),MATCH('D-14 Ernst'!P$2,'P-07 HACCP score'!$C$2:$E$2,0))</f>
        <v>0</v>
      </c>
      <c r="BH158" s="6">
        <f>INDEX('P-07 HACCP score'!$C$3:$E$6,MATCH(Z158,'P-07 HACCP score'!$B$3:$B$6,0),MATCH('D-14 Ernst'!Q$2,'P-07 HACCP score'!$C$2:$E$2,0))</f>
        <v>0</v>
      </c>
      <c r="BI158" s="6">
        <f>INDEX('P-07 HACCP score'!$C$3:$E$6,MATCH(AA158,'P-07 HACCP score'!$B$3:$B$6,0),MATCH('D-14 Ernst'!R$2,'P-07 HACCP score'!$C$2:$E$2,0))</f>
        <v>0</v>
      </c>
      <c r="BJ158" s="6">
        <f>INDEX('P-07 HACCP score'!$C$3:$E$6,MATCH(AB158,'P-07 HACCP score'!$B$3:$B$6,0),MATCH('D-14 Ernst'!S$2,'P-07 HACCP score'!$C$2:$E$2,0))</f>
        <v>0</v>
      </c>
      <c r="BK158" s="6">
        <f>INDEX('P-07 HACCP score'!$C$3:$E$6,MATCH(AC158,'P-07 HACCP score'!$B$3:$B$6,0),MATCH('D-14 Ernst'!T$2,'P-07 HACCP score'!$C$2:$E$2,0))</f>
        <v>0</v>
      </c>
      <c r="BL158" s="6">
        <f>INDEX('P-07 HACCP score'!$C$3:$E$6,MATCH(AD158,'P-07 HACCP score'!$B$3:$B$6,0),MATCH('D-14 Ernst'!U$2,'P-07 HACCP score'!$C$2:$E$2,0))</f>
        <v>0</v>
      </c>
      <c r="BM158" s="6">
        <f>INDEX('P-07 HACCP score'!$C$3:$E$6,MATCH(AE158,'P-07 HACCP score'!$B$3:$B$6,0),MATCH('D-14 Ernst'!V$2,'P-07 HACCP score'!$C$2:$E$2,0))</f>
        <v>0</v>
      </c>
      <c r="BN158" s="6">
        <f>INDEX('P-07 HACCP score'!$C$3:$E$6,MATCH(AF158,'P-07 HACCP score'!$B$3:$B$6,0),MATCH('D-14 Ernst'!W$2,'P-07 HACCP score'!$C$2:$E$2,0))</f>
        <v>0</v>
      </c>
      <c r="BO158" s="6">
        <f>INDEX('P-07 HACCP score'!$C$3:$E$6,MATCH(AG158,'P-07 HACCP score'!$B$3:$B$6,0),MATCH('D-14 Ernst'!X$2,'P-07 HACCP score'!$C$2:$E$2,0))</f>
        <v>0</v>
      </c>
    </row>
    <row r="159" spans="1:67" x14ac:dyDescent="0.25">
      <c r="A159" s="26" t="s">
        <v>366</v>
      </c>
      <c r="B159" s="25" t="s">
        <v>367</v>
      </c>
      <c r="C159" s="28" t="s">
        <v>1395</v>
      </c>
      <c r="D159" s="27" t="s">
        <v>34</v>
      </c>
      <c r="E159" s="8" t="s">
        <v>35</v>
      </c>
      <c r="F159" s="9"/>
      <c r="G159" s="9"/>
      <c r="H159" s="10"/>
      <c r="I159" s="10"/>
      <c r="J159" s="10"/>
      <c r="K159" s="10"/>
      <c r="L159" s="10"/>
      <c r="M159" s="9"/>
      <c r="N159" s="9" t="s">
        <v>35</v>
      </c>
      <c r="O159" s="9"/>
      <c r="P159" s="9"/>
      <c r="Q159" s="9"/>
      <c r="R159" s="9"/>
      <c r="S159" s="9"/>
      <c r="T159" s="9"/>
      <c r="U159" s="9"/>
      <c r="V159" s="9"/>
      <c r="W159" s="9"/>
      <c r="X159" s="9"/>
      <c r="Y159" s="9"/>
      <c r="Z159" s="9"/>
      <c r="AA159" s="9"/>
      <c r="AB159" s="9"/>
      <c r="AC159" s="9"/>
      <c r="AD159" s="9"/>
      <c r="AE159" s="9"/>
      <c r="AF159" s="9"/>
      <c r="AG159" s="7"/>
      <c r="AH159" s="11">
        <f t="shared" si="14"/>
        <v>0</v>
      </c>
      <c r="AI159" s="12">
        <f t="shared" si="15"/>
        <v>0</v>
      </c>
      <c r="AJ159" s="13" t="str">
        <f t="shared" si="16"/>
        <v>LAAG</v>
      </c>
      <c r="AK159" s="33" t="str">
        <f t="shared" si="17"/>
        <v>N</v>
      </c>
      <c r="AL159" s="14" t="str">
        <f t="shared" si="18"/>
        <v>LAAG</v>
      </c>
      <c r="AM159" s="8" t="s">
        <v>35</v>
      </c>
      <c r="AN159" s="9" t="s">
        <v>36</v>
      </c>
      <c r="AO159" s="9" t="s">
        <v>37</v>
      </c>
      <c r="AP159" s="18" t="str">
        <f t="shared" si="19"/>
        <v>N</v>
      </c>
      <c r="AQ159" s="15" t="str">
        <f t="shared" si="20"/>
        <v>LAAG</v>
      </c>
      <c r="AR159" s="6">
        <f>INDEX('P-07 HACCP score'!$C$3:$E$6,MATCH(E159,'P-07 HACCP score'!$B$3:$B$6,0),MATCH('D-14 Ernst'!A$2,'P-07 HACCP score'!$C$2:$E$2,0))</f>
        <v>2</v>
      </c>
      <c r="AS159" s="6">
        <f>INDEX('P-07 HACCP score'!$C$3:$E$6,MATCH(F159,'P-07 HACCP score'!$B$3:$B$6,0),MATCH('D-14 Ernst'!B$2,'P-07 HACCP score'!$C$2:$E$2,0))</f>
        <v>0</v>
      </c>
      <c r="AT159" s="6">
        <f>INDEX('P-07 HACCP score'!$C$3:$E$6,MATCH(G159,'P-07 HACCP score'!$B$3:$B$6,0),MATCH('D-14 Ernst'!C$2,'P-07 HACCP score'!$C$2:$E$2,0))</f>
        <v>0</v>
      </c>
      <c r="AU159" s="6">
        <f>INDEX('P-07 HACCP score'!$C$3:$E$6,MATCH(M159,'P-07 HACCP score'!$B$3:$B$6,0),MATCH('D-14 Ernst'!D$2,'P-07 HACCP score'!$C$2:$E$2,0))</f>
        <v>0</v>
      </c>
      <c r="AV159" s="6">
        <f>INDEX('P-07 HACCP score'!$C$3:$E$6,MATCH(N159,'P-07 HACCP score'!$B$3:$B$6,0),MATCH('D-14 Ernst'!E$2,'P-07 HACCP score'!$C$2:$E$2,0))</f>
        <v>2</v>
      </c>
      <c r="AW159" s="6">
        <f>INDEX('P-07 HACCP score'!$C$3:$E$6,MATCH(O159,'P-07 HACCP score'!$B$3:$B$6,0),MATCH('D-14 Ernst'!F$2,'P-07 HACCP score'!$C$2:$E$2,0))</f>
        <v>0</v>
      </c>
      <c r="AX159" s="6">
        <f>INDEX('P-07 HACCP score'!$C$3:$E$6,MATCH(P159,'P-07 HACCP score'!$B$3:$B$6,0),MATCH('D-14 Ernst'!G$2,'P-07 HACCP score'!$C$2:$E$2,0))</f>
        <v>0</v>
      </c>
      <c r="AY159" s="6">
        <f>INDEX('P-07 HACCP score'!$C$3:$E$6,MATCH(Q159,'P-07 HACCP score'!$B$3:$B$6,0),MATCH('D-14 Ernst'!H$2,'P-07 HACCP score'!$C$2:$E$2,0))</f>
        <v>0</v>
      </c>
      <c r="AZ159" s="6">
        <f>INDEX('P-07 HACCP score'!$C$3:$E$6,MATCH(R159,'P-07 HACCP score'!$B$3:$B$6,0),MATCH('D-14 Ernst'!I$2,'P-07 HACCP score'!$C$2:$E$2,0))</f>
        <v>0</v>
      </c>
      <c r="BA159" s="6">
        <f>INDEX('P-07 HACCP score'!$C$3:$E$6,MATCH(S159,'P-07 HACCP score'!$B$3:$B$6,0),MATCH('D-14 Ernst'!J$2,'P-07 HACCP score'!$C$2:$E$2,0))</f>
        <v>0</v>
      </c>
      <c r="BB159" s="6">
        <f>INDEX('P-07 HACCP score'!$C$3:$E$6,MATCH(T159,'P-07 HACCP score'!$B$3:$B$6,0),MATCH('D-14 Ernst'!K$2,'P-07 HACCP score'!$C$2:$E$2,0))</f>
        <v>0</v>
      </c>
      <c r="BC159" s="6">
        <f>INDEX('P-07 HACCP score'!$C$3:$E$6,MATCH(U159,'P-07 HACCP score'!$B$3:$B$6,0),MATCH('D-14 Ernst'!L$2,'P-07 HACCP score'!$C$2:$E$2,0))</f>
        <v>0</v>
      </c>
      <c r="BD159" s="6">
        <f>INDEX('P-07 HACCP score'!$C$3:$E$6,MATCH(V159,'P-07 HACCP score'!$B$3:$B$6,0),MATCH('D-14 Ernst'!M$2,'P-07 HACCP score'!$C$2:$E$2,0))</f>
        <v>0</v>
      </c>
      <c r="BE159" s="6">
        <f>INDEX('P-07 HACCP score'!$C$3:$E$6,MATCH(W159,'P-07 HACCP score'!$B$3:$B$6,0),MATCH('D-14 Ernst'!N$2,'P-07 HACCP score'!$C$2:$E$2,0))</f>
        <v>0</v>
      </c>
      <c r="BF159" s="6">
        <f>INDEX('P-07 HACCP score'!$C$3:$E$6,MATCH(X159,'P-07 HACCP score'!$B$3:$B$6,0),MATCH('D-14 Ernst'!O$2,'P-07 HACCP score'!$C$2:$E$2,0))</f>
        <v>0</v>
      </c>
      <c r="BG159" s="6">
        <f>INDEX('P-07 HACCP score'!$C$3:$E$6,MATCH(Y159,'P-07 HACCP score'!$B$3:$B$6,0),MATCH('D-14 Ernst'!P$2,'P-07 HACCP score'!$C$2:$E$2,0))</f>
        <v>0</v>
      </c>
      <c r="BH159" s="6">
        <f>INDEX('P-07 HACCP score'!$C$3:$E$6,MATCH(Z159,'P-07 HACCP score'!$B$3:$B$6,0),MATCH('D-14 Ernst'!Q$2,'P-07 HACCP score'!$C$2:$E$2,0))</f>
        <v>0</v>
      </c>
      <c r="BI159" s="6">
        <f>INDEX('P-07 HACCP score'!$C$3:$E$6,MATCH(AA159,'P-07 HACCP score'!$B$3:$B$6,0),MATCH('D-14 Ernst'!R$2,'P-07 HACCP score'!$C$2:$E$2,0))</f>
        <v>0</v>
      </c>
      <c r="BJ159" s="6">
        <f>INDEX('P-07 HACCP score'!$C$3:$E$6,MATCH(AB159,'P-07 HACCP score'!$B$3:$B$6,0),MATCH('D-14 Ernst'!S$2,'P-07 HACCP score'!$C$2:$E$2,0))</f>
        <v>0</v>
      </c>
      <c r="BK159" s="6">
        <f>INDEX('P-07 HACCP score'!$C$3:$E$6,MATCH(AC159,'P-07 HACCP score'!$B$3:$B$6,0),MATCH('D-14 Ernst'!T$2,'P-07 HACCP score'!$C$2:$E$2,0))</f>
        <v>0</v>
      </c>
      <c r="BL159" s="6">
        <f>INDEX('P-07 HACCP score'!$C$3:$E$6,MATCH(AD159,'P-07 HACCP score'!$B$3:$B$6,0),MATCH('D-14 Ernst'!U$2,'P-07 HACCP score'!$C$2:$E$2,0))</f>
        <v>0</v>
      </c>
      <c r="BM159" s="6">
        <f>INDEX('P-07 HACCP score'!$C$3:$E$6,MATCH(AE159,'P-07 HACCP score'!$B$3:$B$6,0),MATCH('D-14 Ernst'!V$2,'P-07 HACCP score'!$C$2:$E$2,0))</f>
        <v>0</v>
      </c>
      <c r="BN159" s="6">
        <f>INDEX('P-07 HACCP score'!$C$3:$E$6,MATCH(AF159,'P-07 HACCP score'!$B$3:$B$6,0),MATCH('D-14 Ernst'!W$2,'P-07 HACCP score'!$C$2:$E$2,0))</f>
        <v>0</v>
      </c>
      <c r="BO159" s="6">
        <f>INDEX('P-07 HACCP score'!$C$3:$E$6,MATCH(AG159,'P-07 HACCP score'!$B$3:$B$6,0),MATCH('D-14 Ernst'!X$2,'P-07 HACCP score'!$C$2:$E$2,0))</f>
        <v>0</v>
      </c>
    </row>
    <row r="160" spans="1:67" x14ac:dyDescent="0.25">
      <c r="A160" s="26" t="s">
        <v>368</v>
      </c>
      <c r="B160" s="25" t="s">
        <v>369</v>
      </c>
      <c r="C160" s="28" t="s">
        <v>1395</v>
      </c>
      <c r="D160" s="27" t="s">
        <v>34</v>
      </c>
      <c r="E160" s="8"/>
      <c r="F160" s="9"/>
      <c r="G160" s="9"/>
      <c r="H160" s="10"/>
      <c r="I160" s="10"/>
      <c r="J160" s="10"/>
      <c r="K160" s="10"/>
      <c r="L160" s="10"/>
      <c r="M160" s="9"/>
      <c r="N160" s="9" t="s">
        <v>35</v>
      </c>
      <c r="O160" s="9"/>
      <c r="P160" s="9"/>
      <c r="Q160" s="9"/>
      <c r="R160" s="9"/>
      <c r="S160" s="9"/>
      <c r="T160" s="9"/>
      <c r="U160" s="9"/>
      <c r="V160" s="9"/>
      <c r="W160" s="9"/>
      <c r="X160" s="9"/>
      <c r="Y160" s="9"/>
      <c r="Z160" s="9"/>
      <c r="AA160" s="9"/>
      <c r="AB160" s="9"/>
      <c r="AC160" s="9"/>
      <c r="AD160" s="9"/>
      <c r="AE160" s="9"/>
      <c r="AF160" s="9"/>
      <c r="AG160" s="7"/>
      <c r="AH160" s="11">
        <f t="shared" si="14"/>
        <v>0</v>
      </c>
      <c r="AI160" s="12">
        <f t="shared" si="15"/>
        <v>0</v>
      </c>
      <c r="AJ160" s="13" t="str">
        <f t="shared" si="16"/>
        <v>LAAG</v>
      </c>
      <c r="AK160" s="33" t="str">
        <f t="shared" si="17"/>
        <v>N</v>
      </c>
      <c r="AL160" s="14" t="str">
        <f t="shared" si="18"/>
        <v>LAAG</v>
      </c>
      <c r="AM160" s="8" t="s">
        <v>40</v>
      </c>
      <c r="AN160" s="9" t="s">
        <v>36</v>
      </c>
      <c r="AO160" s="9" t="s">
        <v>37</v>
      </c>
      <c r="AP160" s="18" t="str">
        <f t="shared" si="19"/>
        <v>J</v>
      </c>
      <c r="AQ160" s="15" t="str">
        <f t="shared" si="20"/>
        <v>MIDDEN</v>
      </c>
      <c r="AR160" s="6">
        <f>INDEX('P-07 HACCP score'!$C$3:$E$6,MATCH(E160,'P-07 HACCP score'!$B$3:$B$6,0),MATCH('D-14 Ernst'!A$2,'P-07 HACCP score'!$C$2:$E$2,0))</f>
        <v>0</v>
      </c>
      <c r="AS160" s="6">
        <f>INDEX('P-07 HACCP score'!$C$3:$E$6,MATCH(F160,'P-07 HACCP score'!$B$3:$B$6,0),MATCH('D-14 Ernst'!B$2,'P-07 HACCP score'!$C$2:$E$2,0))</f>
        <v>0</v>
      </c>
      <c r="AT160" s="6">
        <f>INDEX('P-07 HACCP score'!$C$3:$E$6,MATCH(G160,'P-07 HACCP score'!$B$3:$B$6,0),MATCH('D-14 Ernst'!C$2,'P-07 HACCP score'!$C$2:$E$2,0))</f>
        <v>0</v>
      </c>
      <c r="AU160" s="6">
        <f>INDEX('P-07 HACCP score'!$C$3:$E$6,MATCH(M160,'P-07 HACCP score'!$B$3:$B$6,0),MATCH('D-14 Ernst'!D$2,'P-07 HACCP score'!$C$2:$E$2,0))</f>
        <v>0</v>
      </c>
      <c r="AV160" s="6">
        <f>INDEX('P-07 HACCP score'!$C$3:$E$6,MATCH(N160,'P-07 HACCP score'!$B$3:$B$6,0),MATCH('D-14 Ernst'!E$2,'P-07 HACCP score'!$C$2:$E$2,0))</f>
        <v>2</v>
      </c>
      <c r="AW160" s="6">
        <f>INDEX('P-07 HACCP score'!$C$3:$E$6,MATCH(O160,'P-07 HACCP score'!$B$3:$B$6,0),MATCH('D-14 Ernst'!F$2,'P-07 HACCP score'!$C$2:$E$2,0))</f>
        <v>0</v>
      </c>
      <c r="AX160" s="6">
        <f>INDEX('P-07 HACCP score'!$C$3:$E$6,MATCH(P160,'P-07 HACCP score'!$B$3:$B$6,0),MATCH('D-14 Ernst'!G$2,'P-07 HACCP score'!$C$2:$E$2,0))</f>
        <v>0</v>
      </c>
      <c r="AY160" s="6">
        <f>INDEX('P-07 HACCP score'!$C$3:$E$6,MATCH(Q160,'P-07 HACCP score'!$B$3:$B$6,0),MATCH('D-14 Ernst'!H$2,'P-07 HACCP score'!$C$2:$E$2,0))</f>
        <v>0</v>
      </c>
      <c r="AZ160" s="6">
        <f>INDEX('P-07 HACCP score'!$C$3:$E$6,MATCH(R160,'P-07 HACCP score'!$B$3:$B$6,0),MATCH('D-14 Ernst'!I$2,'P-07 HACCP score'!$C$2:$E$2,0))</f>
        <v>0</v>
      </c>
      <c r="BA160" s="6">
        <f>INDEX('P-07 HACCP score'!$C$3:$E$6,MATCH(S160,'P-07 HACCP score'!$B$3:$B$6,0),MATCH('D-14 Ernst'!J$2,'P-07 HACCP score'!$C$2:$E$2,0))</f>
        <v>0</v>
      </c>
      <c r="BB160" s="6">
        <f>INDEX('P-07 HACCP score'!$C$3:$E$6,MATCH(T160,'P-07 HACCP score'!$B$3:$B$6,0),MATCH('D-14 Ernst'!K$2,'P-07 HACCP score'!$C$2:$E$2,0))</f>
        <v>0</v>
      </c>
      <c r="BC160" s="6">
        <f>INDEX('P-07 HACCP score'!$C$3:$E$6,MATCH(U160,'P-07 HACCP score'!$B$3:$B$6,0),MATCH('D-14 Ernst'!L$2,'P-07 HACCP score'!$C$2:$E$2,0))</f>
        <v>0</v>
      </c>
      <c r="BD160" s="6">
        <f>INDEX('P-07 HACCP score'!$C$3:$E$6,MATCH(V160,'P-07 HACCP score'!$B$3:$B$6,0),MATCH('D-14 Ernst'!M$2,'P-07 HACCP score'!$C$2:$E$2,0))</f>
        <v>0</v>
      </c>
      <c r="BE160" s="6">
        <f>INDEX('P-07 HACCP score'!$C$3:$E$6,MATCH(W160,'P-07 HACCP score'!$B$3:$B$6,0),MATCH('D-14 Ernst'!N$2,'P-07 HACCP score'!$C$2:$E$2,0))</f>
        <v>0</v>
      </c>
      <c r="BF160" s="6">
        <f>INDEX('P-07 HACCP score'!$C$3:$E$6,MATCH(X160,'P-07 HACCP score'!$B$3:$B$6,0),MATCH('D-14 Ernst'!O$2,'P-07 HACCP score'!$C$2:$E$2,0))</f>
        <v>0</v>
      </c>
      <c r="BG160" s="6">
        <f>INDEX('P-07 HACCP score'!$C$3:$E$6,MATCH(Y160,'P-07 HACCP score'!$B$3:$B$6,0),MATCH('D-14 Ernst'!P$2,'P-07 HACCP score'!$C$2:$E$2,0))</f>
        <v>0</v>
      </c>
      <c r="BH160" s="6">
        <f>INDEX('P-07 HACCP score'!$C$3:$E$6,MATCH(Z160,'P-07 HACCP score'!$B$3:$B$6,0),MATCH('D-14 Ernst'!Q$2,'P-07 HACCP score'!$C$2:$E$2,0))</f>
        <v>0</v>
      </c>
      <c r="BI160" s="6">
        <f>INDEX('P-07 HACCP score'!$C$3:$E$6,MATCH(AA160,'P-07 HACCP score'!$B$3:$B$6,0),MATCH('D-14 Ernst'!R$2,'P-07 HACCP score'!$C$2:$E$2,0))</f>
        <v>0</v>
      </c>
      <c r="BJ160" s="6">
        <f>INDEX('P-07 HACCP score'!$C$3:$E$6,MATCH(AB160,'P-07 HACCP score'!$B$3:$B$6,0),MATCH('D-14 Ernst'!S$2,'P-07 HACCP score'!$C$2:$E$2,0))</f>
        <v>0</v>
      </c>
      <c r="BK160" s="6">
        <f>INDEX('P-07 HACCP score'!$C$3:$E$6,MATCH(AC160,'P-07 HACCP score'!$B$3:$B$6,0),MATCH('D-14 Ernst'!T$2,'P-07 HACCP score'!$C$2:$E$2,0))</f>
        <v>0</v>
      </c>
      <c r="BL160" s="6">
        <f>INDEX('P-07 HACCP score'!$C$3:$E$6,MATCH(AD160,'P-07 HACCP score'!$B$3:$B$6,0),MATCH('D-14 Ernst'!U$2,'P-07 HACCP score'!$C$2:$E$2,0))</f>
        <v>0</v>
      </c>
      <c r="BM160" s="6">
        <f>INDEX('P-07 HACCP score'!$C$3:$E$6,MATCH(AE160,'P-07 HACCP score'!$B$3:$B$6,0),MATCH('D-14 Ernst'!V$2,'P-07 HACCP score'!$C$2:$E$2,0))</f>
        <v>0</v>
      </c>
      <c r="BN160" s="6">
        <f>INDEX('P-07 HACCP score'!$C$3:$E$6,MATCH(AF160,'P-07 HACCP score'!$B$3:$B$6,0),MATCH('D-14 Ernst'!W$2,'P-07 HACCP score'!$C$2:$E$2,0))</f>
        <v>0</v>
      </c>
      <c r="BO160" s="6">
        <f>INDEX('P-07 HACCP score'!$C$3:$E$6,MATCH(AG160,'P-07 HACCP score'!$B$3:$B$6,0),MATCH('D-14 Ernst'!X$2,'P-07 HACCP score'!$C$2:$E$2,0))</f>
        <v>0</v>
      </c>
    </row>
    <row r="161" spans="1:67" x14ac:dyDescent="0.25">
      <c r="A161" s="26" t="s">
        <v>370</v>
      </c>
      <c r="B161" s="25" t="s">
        <v>371</v>
      </c>
      <c r="C161" s="28" t="s">
        <v>1395</v>
      </c>
      <c r="D161" s="27" t="s">
        <v>34</v>
      </c>
      <c r="E161" s="8" t="s">
        <v>35</v>
      </c>
      <c r="F161" s="9"/>
      <c r="G161" s="9"/>
      <c r="H161" s="10"/>
      <c r="I161" s="10"/>
      <c r="J161" s="10"/>
      <c r="K161" s="10"/>
      <c r="L161" s="10"/>
      <c r="M161" s="9"/>
      <c r="N161" s="9" t="s">
        <v>35</v>
      </c>
      <c r="O161" s="9"/>
      <c r="P161" s="9"/>
      <c r="Q161" s="9"/>
      <c r="R161" s="9"/>
      <c r="S161" s="9"/>
      <c r="T161" s="9"/>
      <c r="U161" s="9"/>
      <c r="V161" s="9"/>
      <c r="W161" s="9"/>
      <c r="X161" s="9"/>
      <c r="Y161" s="9"/>
      <c r="Z161" s="9"/>
      <c r="AA161" s="9"/>
      <c r="AB161" s="9"/>
      <c r="AC161" s="9"/>
      <c r="AD161" s="9"/>
      <c r="AE161" s="9"/>
      <c r="AF161" s="9"/>
      <c r="AG161" s="7"/>
      <c r="AH161" s="11">
        <f t="shared" si="14"/>
        <v>0</v>
      </c>
      <c r="AI161" s="12">
        <f t="shared" si="15"/>
        <v>0</v>
      </c>
      <c r="AJ161" s="13" t="str">
        <f t="shared" si="16"/>
        <v>LAAG</v>
      </c>
      <c r="AK161" s="33" t="str">
        <f t="shared" si="17"/>
        <v>N</v>
      </c>
      <c r="AL161" s="14" t="str">
        <f t="shared" si="18"/>
        <v>LAAG</v>
      </c>
      <c r="AM161" s="8" t="s">
        <v>178</v>
      </c>
      <c r="AN161" s="9" t="s">
        <v>178</v>
      </c>
      <c r="AO161" s="9" t="s">
        <v>178</v>
      </c>
      <c r="AP161" s="18" t="str">
        <f t="shared" si="19"/>
        <v>N</v>
      </c>
      <c r="AQ161" s="15" t="str">
        <f t="shared" si="20"/>
        <v>LAAG</v>
      </c>
      <c r="AR161" s="6">
        <f>INDEX('P-07 HACCP score'!$C$3:$E$6,MATCH(E161,'P-07 HACCP score'!$B$3:$B$6,0),MATCH('D-14 Ernst'!A$2,'P-07 HACCP score'!$C$2:$E$2,0))</f>
        <v>2</v>
      </c>
      <c r="AS161" s="6">
        <f>INDEX('P-07 HACCP score'!$C$3:$E$6,MATCH(F161,'P-07 HACCP score'!$B$3:$B$6,0),MATCH('D-14 Ernst'!B$2,'P-07 HACCP score'!$C$2:$E$2,0))</f>
        <v>0</v>
      </c>
      <c r="AT161" s="6">
        <f>INDEX('P-07 HACCP score'!$C$3:$E$6,MATCH(G161,'P-07 HACCP score'!$B$3:$B$6,0),MATCH('D-14 Ernst'!C$2,'P-07 HACCP score'!$C$2:$E$2,0))</f>
        <v>0</v>
      </c>
      <c r="AU161" s="6">
        <f>INDEX('P-07 HACCP score'!$C$3:$E$6,MATCH(M161,'P-07 HACCP score'!$B$3:$B$6,0),MATCH('D-14 Ernst'!D$2,'P-07 HACCP score'!$C$2:$E$2,0))</f>
        <v>0</v>
      </c>
      <c r="AV161" s="6">
        <f>INDEX('P-07 HACCP score'!$C$3:$E$6,MATCH(N161,'P-07 HACCP score'!$B$3:$B$6,0),MATCH('D-14 Ernst'!E$2,'P-07 HACCP score'!$C$2:$E$2,0))</f>
        <v>2</v>
      </c>
      <c r="AW161" s="6">
        <f>INDEX('P-07 HACCP score'!$C$3:$E$6,MATCH(O161,'P-07 HACCP score'!$B$3:$B$6,0),MATCH('D-14 Ernst'!F$2,'P-07 HACCP score'!$C$2:$E$2,0))</f>
        <v>0</v>
      </c>
      <c r="AX161" s="6">
        <f>INDEX('P-07 HACCP score'!$C$3:$E$6,MATCH(P161,'P-07 HACCP score'!$B$3:$B$6,0),MATCH('D-14 Ernst'!G$2,'P-07 HACCP score'!$C$2:$E$2,0))</f>
        <v>0</v>
      </c>
      <c r="AY161" s="6">
        <f>INDEX('P-07 HACCP score'!$C$3:$E$6,MATCH(Q161,'P-07 HACCP score'!$B$3:$B$6,0),MATCH('D-14 Ernst'!H$2,'P-07 HACCP score'!$C$2:$E$2,0))</f>
        <v>0</v>
      </c>
      <c r="AZ161" s="6">
        <f>INDEX('P-07 HACCP score'!$C$3:$E$6,MATCH(R161,'P-07 HACCP score'!$B$3:$B$6,0),MATCH('D-14 Ernst'!I$2,'P-07 HACCP score'!$C$2:$E$2,0))</f>
        <v>0</v>
      </c>
      <c r="BA161" s="6">
        <f>INDEX('P-07 HACCP score'!$C$3:$E$6,MATCH(S161,'P-07 HACCP score'!$B$3:$B$6,0),MATCH('D-14 Ernst'!J$2,'P-07 HACCP score'!$C$2:$E$2,0))</f>
        <v>0</v>
      </c>
      <c r="BB161" s="6">
        <f>INDEX('P-07 HACCP score'!$C$3:$E$6,MATCH(T161,'P-07 HACCP score'!$B$3:$B$6,0),MATCH('D-14 Ernst'!K$2,'P-07 HACCP score'!$C$2:$E$2,0))</f>
        <v>0</v>
      </c>
      <c r="BC161" s="6">
        <f>INDEX('P-07 HACCP score'!$C$3:$E$6,MATCH(U161,'P-07 HACCP score'!$B$3:$B$6,0),MATCH('D-14 Ernst'!L$2,'P-07 HACCP score'!$C$2:$E$2,0))</f>
        <v>0</v>
      </c>
      <c r="BD161" s="6">
        <f>INDEX('P-07 HACCP score'!$C$3:$E$6,MATCH(V161,'P-07 HACCP score'!$B$3:$B$6,0),MATCH('D-14 Ernst'!M$2,'P-07 HACCP score'!$C$2:$E$2,0))</f>
        <v>0</v>
      </c>
      <c r="BE161" s="6">
        <f>INDEX('P-07 HACCP score'!$C$3:$E$6,MATCH(W161,'P-07 HACCP score'!$B$3:$B$6,0),MATCH('D-14 Ernst'!N$2,'P-07 HACCP score'!$C$2:$E$2,0))</f>
        <v>0</v>
      </c>
      <c r="BF161" s="6">
        <f>INDEX('P-07 HACCP score'!$C$3:$E$6,MATCH(X161,'P-07 HACCP score'!$B$3:$B$6,0),MATCH('D-14 Ernst'!O$2,'P-07 HACCP score'!$C$2:$E$2,0))</f>
        <v>0</v>
      </c>
      <c r="BG161" s="6">
        <f>INDEX('P-07 HACCP score'!$C$3:$E$6,MATCH(Y161,'P-07 HACCP score'!$B$3:$B$6,0),MATCH('D-14 Ernst'!P$2,'P-07 HACCP score'!$C$2:$E$2,0))</f>
        <v>0</v>
      </c>
      <c r="BH161" s="6">
        <f>INDEX('P-07 HACCP score'!$C$3:$E$6,MATCH(Z161,'P-07 HACCP score'!$B$3:$B$6,0),MATCH('D-14 Ernst'!Q$2,'P-07 HACCP score'!$C$2:$E$2,0))</f>
        <v>0</v>
      </c>
      <c r="BI161" s="6">
        <f>INDEX('P-07 HACCP score'!$C$3:$E$6,MATCH(AA161,'P-07 HACCP score'!$B$3:$B$6,0),MATCH('D-14 Ernst'!R$2,'P-07 HACCP score'!$C$2:$E$2,0))</f>
        <v>0</v>
      </c>
      <c r="BJ161" s="6">
        <f>INDEX('P-07 HACCP score'!$C$3:$E$6,MATCH(AB161,'P-07 HACCP score'!$B$3:$B$6,0),MATCH('D-14 Ernst'!S$2,'P-07 HACCP score'!$C$2:$E$2,0))</f>
        <v>0</v>
      </c>
      <c r="BK161" s="6">
        <f>INDEX('P-07 HACCP score'!$C$3:$E$6,MATCH(AC161,'P-07 HACCP score'!$B$3:$B$6,0),MATCH('D-14 Ernst'!T$2,'P-07 HACCP score'!$C$2:$E$2,0))</f>
        <v>0</v>
      </c>
      <c r="BL161" s="6">
        <f>INDEX('P-07 HACCP score'!$C$3:$E$6,MATCH(AD161,'P-07 HACCP score'!$B$3:$B$6,0),MATCH('D-14 Ernst'!U$2,'P-07 HACCP score'!$C$2:$E$2,0))</f>
        <v>0</v>
      </c>
      <c r="BM161" s="6">
        <f>INDEX('P-07 HACCP score'!$C$3:$E$6,MATCH(AE161,'P-07 HACCP score'!$B$3:$B$6,0),MATCH('D-14 Ernst'!V$2,'P-07 HACCP score'!$C$2:$E$2,0))</f>
        <v>0</v>
      </c>
      <c r="BN161" s="6">
        <f>INDEX('P-07 HACCP score'!$C$3:$E$6,MATCH(AF161,'P-07 HACCP score'!$B$3:$B$6,0),MATCH('D-14 Ernst'!W$2,'P-07 HACCP score'!$C$2:$E$2,0))</f>
        <v>0</v>
      </c>
      <c r="BO161" s="6">
        <f>INDEX('P-07 HACCP score'!$C$3:$E$6,MATCH(AG161,'P-07 HACCP score'!$B$3:$B$6,0),MATCH('D-14 Ernst'!X$2,'P-07 HACCP score'!$C$2:$E$2,0))</f>
        <v>0</v>
      </c>
    </row>
    <row r="162" spans="1:67" x14ac:dyDescent="0.25">
      <c r="A162" s="26" t="s">
        <v>372</v>
      </c>
      <c r="B162" s="25" t="s">
        <v>373</v>
      </c>
      <c r="C162" s="28" t="s">
        <v>1395</v>
      </c>
      <c r="D162" s="27" t="s">
        <v>34</v>
      </c>
      <c r="E162" s="8"/>
      <c r="F162" s="9"/>
      <c r="G162" s="9"/>
      <c r="H162" s="10"/>
      <c r="I162" s="10"/>
      <c r="J162" s="10"/>
      <c r="K162" s="10"/>
      <c r="L162" s="10"/>
      <c r="M162" s="9"/>
      <c r="N162" s="9" t="s">
        <v>35</v>
      </c>
      <c r="O162" s="9"/>
      <c r="P162" s="9"/>
      <c r="Q162" s="9"/>
      <c r="R162" s="9"/>
      <c r="S162" s="9"/>
      <c r="T162" s="9"/>
      <c r="U162" s="9"/>
      <c r="V162" s="9"/>
      <c r="W162" s="9"/>
      <c r="X162" s="9"/>
      <c r="Y162" s="9"/>
      <c r="Z162" s="9"/>
      <c r="AA162" s="9"/>
      <c r="AB162" s="9"/>
      <c r="AC162" s="9"/>
      <c r="AD162" s="9"/>
      <c r="AE162" s="9"/>
      <c r="AF162" s="9"/>
      <c r="AG162" s="7"/>
      <c r="AH162" s="11">
        <f t="shared" si="14"/>
        <v>0</v>
      </c>
      <c r="AI162" s="12">
        <f t="shared" si="15"/>
        <v>0</v>
      </c>
      <c r="AJ162" s="13" t="str">
        <f t="shared" si="16"/>
        <v>LAAG</v>
      </c>
      <c r="AK162" s="33" t="str">
        <f t="shared" si="17"/>
        <v>N</v>
      </c>
      <c r="AL162" s="14" t="str">
        <f t="shared" si="18"/>
        <v>LAAG</v>
      </c>
      <c r="AM162" s="8" t="s">
        <v>40</v>
      </c>
      <c r="AN162" s="9" t="s">
        <v>178</v>
      </c>
      <c r="AO162" s="9" t="s">
        <v>178</v>
      </c>
      <c r="AP162" s="18" t="str">
        <f t="shared" si="19"/>
        <v>N</v>
      </c>
      <c r="AQ162" s="15" t="str">
        <f t="shared" si="20"/>
        <v>LAAG</v>
      </c>
      <c r="AR162" s="6">
        <f>INDEX('P-07 HACCP score'!$C$3:$E$6,MATCH(E162,'P-07 HACCP score'!$B$3:$B$6,0),MATCH('D-14 Ernst'!A$2,'P-07 HACCP score'!$C$2:$E$2,0))</f>
        <v>0</v>
      </c>
      <c r="AS162" s="6">
        <f>INDEX('P-07 HACCP score'!$C$3:$E$6,MATCH(F162,'P-07 HACCP score'!$B$3:$B$6,0),MATCH('D-14 Ernst'!B$2,'P-07 HACCP score'!$C$2:$E$2,0))</f>
        <v>0</v>
      </c>
      <c r="AT162" s="6">
        <f>INDEX('P-07 HACCP score'!$C$3:$E$6,MATCH(G162,'P-07 HACCP score'!$B$3:$B$6,0),MATCH('D-14 Ernst'!C$2,'P-07 HACCP score'!$C$2:$E$2,0))</f>
        <v>0</v>
      </c>
      <c r="AU162" s="6">
        <f>INDEX('P-07 HACCP score'!$C$3:$E$6,MATCH(M162,'P-07 HACCP score'!$B$3:$B$6,0),MATCH('D-14 Ernst'!D$2,'P-07 HACCP score'!$C$2:$E$2,0))</f>
        <v>0</v>
      </c>
      <c r="AV162" s="6">
        <f>INDEX('P-07 HACCP score'!$C$3:$E$6,MATCH(N162,'P-07 HACCP score'!$B$3:$B$6,0),MATCH('D-14 Ernst'!E$2,'P-07 HACCP score'!$C$2:$E$2,0))</f>
        <v>2</v>
      </c>
      <c r="AW162" s="6">
        <f>INDEX('P-07 HACCP score'!$C$3:$E$6,MATCH(O162,'P-07 HACCP score'!$B$3:$B$6,0),MATCH('D-14 Ernst'!F$2,'P-07 HACCP score'!$C$2:$E$2,0))</f>
        <v>0</v>
      </c>
      <c r="AX162" s="6">
        <f>INDEX('P-07 HACCP score'!$C$3:$E$6,MATCH(P162,'P-07 HACCP score'!$B$3:$B$6,0),MATCH('D-14 Ernst'!G$2,'P-07 HACCP score'!$C$2:$E$2,0))</f>
        <v>0</v>
      </c>
      <c r="AY162" s="6">
        <f>INDEX('P-07 HACCP score'!$C$3:$E$6,MATCH(Q162,'P-07 HACCP score'!$B$3:$B$6,0),MATCH('D-14 Ernst'!H$2,'P-07 HACCP score'!$C$2:$E$2,0))</f>
        <v>0</v>
      </c>
      <c r="AZ162" s="6">
        <f>INDEX('P-07 HACCP score'!$C$3:$E$6,MATCH(R162,'P-07 HACCP score'!$B$3:$B$6,0),MATCH('D-14 Ernst'!I$2,'P-07 HACCP score'!$C$2:$E$2,0))</f>
        <v>0</v>
      </c>
      <c r="BA162" s="6">
        <f>INDEX('P-07 HACCP score'!$C$3:$E$6,MATCH(S162,'P-07 HACCP score'!$B$3:$B$6,0),MATCH('D-14 Ernst'!J$2,'P-07 HACCP score'!$C$2:$E$2,0))</f>
        <v>0</v>
      </c>
      <c r="BB162" s="6">
        <f>INDEX('P-07 HACCP score'!$C$3:$E$6,MATCH(T162,'P-07 HACCP score'!$B$3:$B$6,0),MATCH('D-14 Ernst'!K$2,'P-07 HACCP score'!$C$2:$E$2,0))</f>
        <v>0</v>
      </c>
      <c r="BC162" s="6">
        <f>INDEX('P-07 HACCP score'!$C$3:$E$6,MATCH(U162,'P-07 HACCP score'!$B$3:$B$6,0),MATCH('D-14 Ernst'!L$2,'P-07 HACCP score'!$C$2:$E$2,0))</f>
        <v>0</v>
      </c>
      <c r="BD162" s="6">
        <f>INDEX('P-07 HACCP score'!$C$3:$E$6,MATCH(V162,'P-07 HACCP score'!$B$3:$B$6,0),MATCH('D-14 Ernst'!M$2,'P-07 HACCP score'!$C$2:$E$2,0))</f>
        <v>0</v>
      </c>
      <c r="BE162" s="6">
        <f>INDEX('P-07 HACCP score'!$C$3:$E$6,MATCH(W162,'P-07 HACCP score'!$B$3:$B$6,0),MATCH('D-14 Ernst'!N$2,'P-07 HACCP score'!$C$2:$E$2,0))</f>
        <v>0</v>
      </c>
      <c r="BF162" s="6">
        <f>INDEX('P-07 HACCP score'!$C$3:$E$6,MATCH(X162,'P-07 HACCP score'!$B$3:$B$6,0),MATCH('D-14 Ernst'!O$2,'P-07 HACCP score'!$C$2:$E$2,0))</f>
        <v>0</v>
      </c>
      <c r="BG162" s="6">
        <f>INDEX('P-07 HACCP score'!$C$3:$E$6,MATCH(Y162,'P-07 HACCP score'!$B$3:$B$6,0),MATCH('D-14 Ernst'!P$2,'P-07 HACCP score'!$C$2:$E$2,0))</f>
        <v>0</v>
      </c>
      <c r="BH162" s="6">
        <f>INDEX('P-07 HACCP score'!$C$3:$E$6,MATCH(Z162,'P-07 HACCP score'!$B$3:$B$6,0),MATCH('D-14 Ernst'!Q$2,'P-07 HACCP score'!$C$2:$E$2,0))</f>
        <v>0</v>
      </c>
      <c r="BI162" s="6">
        <f>INDEX('P-07 HACCP score'!$C$3:$E$6,MATCH(AA162,'P-07 HACCP score'!$B$3:$B$6,0),MATCH('D-14 Ernst'!R$2,'P-07 HACCP score'!$C$2:$E$2,0))</f>
        <v>0</v>
      </c>
      <c r="BJ162" s="6">
        <f>INDEX('P-07 HACCP score'!$C$3:$E$6,MATCH(AB162,'P-07 HACCP score'!$B$3:$B$6,0),MATCH('D-14 Ernst'!S$2,'P-07 HACCP score'!$C$2:$E$2,0))</f>
        <v>0</v>
      </c>
      <c r="BK162" s="6">
        <f>INDEX('P-07 HACCP score'!$C$3:$E$6,MATCH(AC162,'P-07 HACCP score'!$B$3:$B$6,0),MATCH('D-14 Ernst'!T$2,'P-07 HACCP score'!$C$2:$E$2,0))</f>
        <v>0</v>
      </c>
      <c r="BL162" s="6">
        <f>INDEX('P-07 HACCP score'!$C$3:$E$6,MATCH(AD162,'P-07 HACCP score'!$B$3:$B$6,0),MATCH('D-14 Ernst'!U$2,'P-07 HACCP score'!$C$2:$E$2,0))</f>
        <v>0</v>
      </c>
      <c r="BM162" s="6">
        <f>INDEX('P-07 HACCP score'!$C$3:$E$6,MATCH(AE162,'P-07 HACCP score'!$B$3:$B$6,0),MATCH('D-14 Ernst'!V$2,'P-07 HACCP score'!$C$2:$E$2,0))</f>
        <v>0</v>
      </c>
      <c r="BN162" s="6">
        <f>INDEX('P-07 HACCP score'!$C$3:$E$6,MATCH(AF162,'P-07 HACCP score'!$B$3:$B$6,0),MATCH('D-14 Ernst'!W$2,'P-07 HACCP score'!$C$2:$E$2,0))</f>
        <v>0</v>
      </c>
      <c r="BO162" s="6">
        <f>INDEX('P-07 HACCP score'!$C$3:$E$6,MATCH(AG162,'P-07 HACCP score'!$B$3:$B$6,0),MATCH('D-14 Ernst'!X$2,'P-07 HACCP score'!$C$2:$E$2,0))</f>
        <v>0</v>
      </c>
    </row>
    <row r="163" spans="1:67" x14ac:dyDescent="0.25">
      <c r="A163" s="26" t="s">
        <v>374</v>
      </c>
      <c r="B163" s="25" t="s">
        <v>375</v>
      </c>
      <c r="C163" s="28" t="s">
        <v>1395</v>
      </c>
      <c r="D163" s="27" t="s">
        <v>34</v>
      </c>
      <c r="E163" s="8" t="s">
        <v>35</v>
      </c>
      <c r="F163" s="9"/>
      <c r="G163" s="9"/>
      <c r="H163" s="10"/>
      <c r="I163" s="10"/>
      <c r="J163" s="10"/>
      <c r="K163" s="10"/>
      <c r="L163" s="10"/>
      <c r="M163" s="9"/>
      <c r="N163" s="9" t="s">
        <v>35</v>
      </c>
      <c r="O163" s="9" t="s">
        <v>35</v>
      </c>
      <c r="P163" s="9"/>
      <c r="Q163" s="9"/>
      <c r="R163" s="9"/>
      <c r="S163" s="9"/>
      <c r="T163" s="9"/>
      <c r="U163" s="9"/>
      <c r="V163" s="9"/>
      <c r="W163" s="9"/>
      <c r="X163" s="9"/>
      <c r="Y163" s="9"/>
      <c r="Z163" s="9"/>
      <c r="AA163" s="9"/>
      <c r="AB163" s="9"/>
      <c r="AC163" s="9"/>
      <c r="AD163" s="9"/>
      <c r="AE163" s="9"/>
      <c r="AF163" s="9"/>
      <c r="AG163" s="7"/>
      <c r="AH163" s="11">
        <f t="shared" si="14"/>
        <v>1</v>
      </c>
      <c r="AI163" s="12">
        <f t="shared" si="15"/>
        <v>0</v>
      </c>
      <c r="AJ163" s="13" t="str">
        <f t="shared" si="16"/>
        <v>LAAG</v>
      </c>
      <c r="AK163" s="33" t="str">
        <f t="shared" si="17"/>
        <v>N</v>
      </c>
      <c r="AL163" s="14" t="str">
        <f t="shared" si="18"/>
        <v>LAAG</v>
      </c>
      <c r="AM163" s="8" t="s">
        <v>35</v>
      </c>
      <c r="AN163" s="9" t="s">
        <v>41</v>
      </c>
      <c r="AO163" s="9" t="s">
        <v>37</v>
      </c>
      <c r="AP163" s="18" t="str">
        <f t="shared" si="19"/>
        <v>N</v>
      </c>
      <c r="AQ163" s="15" t="str">
        <f t="shared" si="20"/>
        <v>LAAG</v>
      </c>
      <c r="AR163" s="6">
        <f>INDEX('P-07 HACCP score'!$C$3:$E$6,MATCH(E163,'P-07 HACCP score'!$B$3:$B$6,0),MATCH('D-14 Ernst'!A$2,'P-07 HACCP score'!$C$2:$E$2,0))</f>
        <v>2</v>
      </c>
      <c r="AS163" s="6">
        <f>INDEX('P-07 HACCP score'!$C$3:$E$6,MATCH(F163,'P-07 HACCP score'!$B$3:$B$6,0),MATCH('D-14 Ernst'!B$2,'P-07 HACCP score'!$C$2:$E$2,0))</f>
        <v>0</v>
      </c>
      <c r="AT163" s="6">
        <f>INDEX('P-07 HACCP score'!$C$3:$E$6,MATCH(G163,'P-07 HACCP score'!$B$3:$B$6,0),MATCH('D-14 Ernst'!C$2,'P-07 HACCP score'!$C$2:$E$2,0))</f>
        <v>0</v>
      </c>
      <c r="AU163" s="6">
        <f>INDEX('P-07 HACCP score'!$C$3:$E$6,MATCH(M163,'P-07 HACCP score'!$B$3:$B$6,0),MATCH('D-14 Ernst'!D$2,'P-07 HACCP score'!$C$2:$E$2,0))</f>
        <v>0</v>
      </c>
      <c r="AV163" s="6">
        <f>INDEX('P-07 HACCP score'!$C$3:$E$6,MATCH(N163,'P-07 HACCP score'!$B$3:$B$6,0),MATCH('D-14 Ernst'!E$2,'P-07 HACCP score'!$C$2:$E$2,0))</f>
        <v>2</v>
      </c>
      <c r="AW163" s="6">
        <f>INDEX('P-07 HACCP score'!$C$3:$E$6,MATCH(O163,'P-07 HACCP score'!$B$3:$B$6,0),MATCH('D-14 Ernst'!F$2,'P-07 HACCP score'!$C$2:$E$2,0))</f>
        <v>3</v>
      </c>
      <c r="AX163" s="6">
        <f>INDEX('P-07 HACCP score'!$C$3:$E$6,MATCH(P163,'P-07 HACCP score'!$B$3:$B$6,0),MATCH('D-14 Ernst'!G$2,'P-07 HACCP score'!$C$2:$E$2,0))</f>
        <v>0</v>
      </c>
      <c r="AY163" s="6">
        <f>INDEX('P-07 HACCP score'!$C$3:$E$6,MATCH(Q163,'P-07 HACCP score'!$B$3:$B$6,0),MATCH('D-14 Ernst'!H$2,'P-07 HACCP score'!$C$2:$E$2,0))</f>
        <v>0</v>
      </c>
      <c r="AZ163" s="6">
        <f>INDEX('P-07 HACCP score'!$C$3:$E$6,MATCH(R163,'P-07 HACCP score'!$B$3:$B$6,0),MATCH('D-14 Ernst'!I$2,'P-07 HACCP score'!$C$2:$E$2,0))</f>
        <v>0</v>
      </c>
      <c r="BA163" s="6">
        <f>INDEX('P-07 HACCP score'!$C$3:$E$6,MATCH(S163,'P-07 HACCP score'!$B$3:$B$6,0),MATCH('D-14 Ernst'!J$2,'P-07 HACCP score'!$C$2:$E$2,0))</f>
        <v>0</v>
      </c>
      <c r="BB163" s="6">
        <f>INDEX('P-07 HACCP score'!$C$3:$E$6,MATCH(T163,'P-07 HACCP score'!$B$3:$B$6,0),MATCH('D-14 Ernst'!K$2,'P-07 HACCP score'!$C$2:$E$2,0))</f>
        <v>0</v>
      </c>
      <c r="BC163" s="6">
        <f>INDEX('P-07 HACCP score'!$C$3:$E$6,MATCH(U163,'P-07 HACCP score'!$B$3:$B$6,0),MATCH('D-14 Ernst'!L$2,'P-07 HACCP score'!$C$2:$E$2,0))</f>
        <v>0</v>
      </c>
      <c r="BD163" s="6">
        <f>INDEX('P-07 HACCP score'!$C$3:$E$6,MATCH(V163,'P-07 HACCP score'!$B$3:$B$6,0),MATCH('D-14 Ernst'!M$2,'P-07 HACCP score'!$C$2:$E$2,0))</f>
        <v>0</v>
      </c>
      <c r="BE163" s="6">
        <f>INDEX('P-07 HACCP score'!$C$3:$E$6,MATCH(W163,'P-07 HACCP score'!$B$3:$B$6,0),MATCH('D-14 Ernst'!N$2,'P-07 HACCP score'!$C$2:$E$2,0))</f>
        <v>0</v>
      </c>
      <c r="BF163" s="6">
        <f>INDEX('P-07 HACCP score'!$C$3:$E$6,MATCH(X163,'P-07 HACCP score'!$B$3:$B$6,0),MATCH('D-14 Ernst'!O$2,'P-07 HACCP score'!$C$2:$E$2,0))</f>
        <v>0</v>
      </c>
      <c r="BG163" s="6">
        <f>INDEX('P-07 HACCP score'!$C$3:$E$6,MATCH(Y163,'P-07 HACCP score'!$B$3:$B$6,0),MATCH('D-14 Ernst'!P$2,'P-07 HACCP score'!$C$2:$E$2,0))</f>
        <v>0</v>
      </c>
      <c r="BH163" s="6">
        <f>INDEX('P-07 HACCP score'!$C$3:$E$6,MATCH(Z163,'P-07 HACCP score'!$B$3:$B$6,0),MATCH('D-14 Ernst'!Q$2,'P-07 HACCP score'!$C$2:$E$2,0))</f>
        <v>0</v>
      </c>
      <c r="BI163" s="6">
        <f>INDEX('P-07 HACCP score'!$C$3:$E$6,MATCH(AA163,'P-07 HACCP score'!$B$3:$B$6,0),MATCH('D-14 Ernst'!R$2,'P-07 HACCP score'!$C$2:$E$2,0))</f>
        <v>0</v>
      </c>
      <c r="BJ163" s="6">
        <f>INDEX('P-07 HACCP score'!$C$3:$E$6,MATCH(AB163,'P-07 HACCP score'!$B$3:$B$6,0),MATCH('D-14 Ernst'!S$2,'P-07 HACCP score'!$C$2:$E$2,0))</f>
        <v>0</v>
      </c>
      <c r="BK163" s="6">
        <f>INDEX('P-07 HACCP score'!$C$3:$E$6,MATCH(AC163,'P-07 HACCP score'!$B$3:$B$6,0),MATCH('D-14 Ernst'!T$2,'P-07 HACCP score'!$C$2:$E$2,0))</f>
        <v>0</v>
      </c>
      <c r="BL163" s="6">
        <f>INDEX('P-07 HACCP score'!$C$3:$E$6,MATCH(AD163,'P-07 HACCP score'!$B$3:$B$6,0),MATCH('D-14 Ernst'!U$2,'P-07 HACCP score'!$C$2:$E$2,0))</f>
        <v>0</v>
      </c>
      <c r="BM163" s="6">
        <f>INDEX('P-07 HACCP score'!$C$3:$E$6,MATCH(AE163,'P-07 HACCP score'!$B$3:$B$6,0),MATCH('D-14 Ernst'!V$2,'P-07 HACCP score'!$C$2:$E$2,0))</f>
        <v>0</v>
      </c>
      <c r="BN163" s="6">
        <f>INDEX('P-07 HACCP score'!$C$3:$E$6,MATCH(AF163,'P-07 HACCP score'!$B$3:$B$6,0),MATCH('D-14 Ernst'!W$2,'P-07 HACCP score'!$C$2:$E$2,0))</f>
        <v>0</v>
      </c>
      <c r="BO163" s="6">
        <f>INDEX('P-07 HACCP score'!$C$3:$E$6,MATCH(AG163,'P-07 HACCP score'!$B$3:$B$6,0),MATCH('D-14 Ernst'!X$2,'P-07 HACCP score'!$C$2:$E$2,0))</f>
        <v>0</v>
      </c>
    </row>
    <row r="164" spans="1:67" x14ac:dyDescent="0.25">
      <c r="A164" s="26" t="s">
        <v>378</v>
      </c>
      <c r="B164" s="25" t="s">
        <v>379</v>
      </c>
      <c r="C164" s="28" t="s">
        <v>201</v>
      </c>
      <c r="D164" s="27" t="s">
        <v>85</v>
      </c>
      <c r="E164" s="8"/>
      <c r="F164" s="9"/>
      <c r="G164" s="9"/>
      <c r="H164" s="10"/>
      <c r="I164" s="10"/>
      <c r="J164" s="10"/>
      <c r="K164" s="10"/>
      <c r="L164" s="10"/>
      <c r="M164" s="9"/>
      <c r="N164" s="9"/>
      <c r="O164" s="9"/>
      <c r="P164" s="9"/>
      <c r="Q164" s="9"/>
      <c r="R164" s="9"/>
      <c r="S164" s="9"/>
      <c r="T164" s="9"/>
      <c r="U164" s="9"/>
      <c r="V164" s="9"/>
      <c r="W164" s="9" t="s">
        <v>35</v>
      </c>
      <c r="X164" s="9"/>
      <c r="Y164" s="9"/>
      <c r="Z164" s="9"/>
      <c r="AA164" s="9"/>
      <c r="AB164" s="9"/>
      <c r="AC164" s="9"/>
      <c r="AD164" s="9"/>
      <c r="AE164" s="9" t="s">
        <v>35</v>
      </c>
      <c r="AF164" s="9"/>
      <c r="AG164" s="7"/>
      <c r="AH164" s="11">
        <f t="shared" si="14"/>
        <v>0</v>
      </c>
      <c r="AI164" s="12">
        <f t="shared" si="15"/>
        <v>0</v>
      </c>
      <c r="AJ164" s="13" t="str">
        <f t="shared" si="16"/>
        <v>LAAG</v>
      </c>
      <c r="AK164" s="33" t="str">
        <f t="shared" si="17"/>
        <v>N</v>
      </c>
      <c r="AL164" s="14" t="str">
        <f t="shared" si="18"/>
        <v>LAAG</v>
      </c>
      <c r="AM164" s="8" t="s">
        <v>35</v>
      </c>
      <c r="AN164" s="9" t="s">
        <v>41</v>
      </c>
      <c r="AO164" s="9" t="s">
        <v>37</v>
      </c>
      <c r="AP164" s="18" t="str">
        <f t="shared" si="19"/>
        <v>N</v>
      </c>
      <c r="AQ164" s="15" t="str">
        <f t="shared" si="20"/>
        <v>LAAG</v>
      </c>
      <c r="AR164" s="6">
        <f>INDEX('P-07 HACCP score'!$C$3:$E$6,MATCH(E164,'P-07 HACCP score'!$B$3:$B$6,0),MATCH('D-14 Ernst'!A$2,'P-07 HACCP score'!$C$2:$E$2,0))</f>
        <v>0</v>
      </c>
      <c r="AS164" s="6">
        <f>INDEX('P-07 HACCP score'!$C$3:$E$6,MATCH(F164,'P-07 HACCP score'!$B$3:$B$6,0),MATCH('D-14 Ernst'!B$2,'P-07 HACCP score'!$C$2:$E$2,0))</f>
        <v>0</v>
      </c>
      <c r="AT164" s="6">
        <f>INDEX('P-07 HACCP score'!$C$3:$E$6,MATCH(G164,'P-07 HACCP score'!$B$3:$B$6,0),MATCH('D-14 Ernst'!C$2,'P-07 HACCP score'!$C$2:$E$2,0))</f>
        <v>0</v>
      </c>
      <c r="AU164" s="6">
        <f>INDEX('P-07 HACCP score'!$C$3:$E$6,MATCH(M164,'P-07 HACCP score'!$B$3:$B$6,0),MATCH('D-14 Ernst'!D$2,'P-07 HACCP score'!$C$2:$E$2,0))</f>
        <v>0</v>
      </c>
      <c r="AV164" s="6">
        <f>INDEX('P-07 HACCP score'!$C$3:$E$6,MATCH(N164,'P-07 HACCP score'!$B$3:$B$6,0),MATCH('D-14 Ernst'!E$2,'P-07 HACCP score'!$C$2:$E$2,0))</f>
        <v>0</v>
      </c>
      <c r="AW164" s="6">
        <f>INDEX('P-07 HACCP score'!$C$3:$E$6,MATCH(O164,'P-07 HACCP score'!$B$3:$B$6,0),MATCH('D-14 Ernst'!F$2,'P-07 HACCP score'!$C$2:$E$2,0))</f>
        <v>0</v>
      </c>
      <c r="AX164" s="6">
        <f>INDEX('P-07 HACCP score'!$C$3:$E$6,MATCH(P164,'P-07 HACCP score'!$B$3:$B$6,0),MATCH('D-14 Ernst'!G$2,'P-07 HACCP score'!$C$2:$E$2,0))</f>
        <v>0</v>
      </c>
      <c r="AY164" s="6">
        <f>INDEX('P-07 HACCP score'!$C$3:$E$6,MATCH(Q164,'P-07 HACCP score'!$B$3:$B$6,0),MATCH('D-14 Ernst'!H$2,'P-07 HACCP score'!$C$2:$E$2,0))</f>
        <v>0</v>
      </c>
      <c r="AZ164" s="6">
        <f>INDEX('P-07 HACCP score'!$C$3:$E$6,MATCH(R164,'P-07 HACCP score'!$B$3:$B$6,0),MATCH('D-14 Ernst'!I$2,'P-07 HACCP score'!$C$2:$E$2,0))</f>
        <v>0</v>
      </c>
      <c r="BA164" s="6">
        <f>INDEX('P-07 HACCP score'!$C$3:$E$6,MATCH(S164,'P-07 HACCP score'!$B$3:$B$6,0),MATCH('D-14 Ernst'!J$2,'P-07 HACCP score'!$C$2:$E$2,0))</f>
        <v>0</v>
      </c>
      <c r="BB164" s="6">
        <f>INDEX('P-07 HACCP score'!$C$3:$E$6,MATCH(T164,'P-07 HACCP score'!$B$3:$B$6,0),MATCH('D-14 Ernst'!K$2,'P-07 HACCP score'!$C$2:$E$2,0))</f>
        <v>0</v>
      </c>
      <c r="BC164" s="6">
        <f>INDEX('P-07 HACCP score'!$C$3:$E$6,MATCH(U164,'P-07 HACCP score'!$B$3:$B$6,0),MATCH('D-14 Ernst'!L$2,'P-07 HACCP score'!$C$2:$E$2,0))</f>
        <v>0</v>
      </c>
      <c r="BD164" s="6">
        <f>INDEX('P-07 HACCP score'!$C$3:$E$6,MATCH(V164,'P-07 HACCP score'!$B$3:$B$6,0),MATCH('D-14 Ernst'!M$2,'P-07 HACCP score'!$C$2:$E$2,0))</f>
        <v>0</v>
      </c>
      <c r="BE164" s="6">
        <f>INDEX('P-07 HACCP score'!$C$3:$E$6,MATCH(W164,'P-07 HACCP score'!$B$3:$B$6,0),MATCH('D-14 Ernst'!N$2,'P-07 HACCP score'!$C$2:$E$2,0))</f>
        <v>2</v>
      </c>
      <c r="BF164" s="6">
        <f>INDEX('P-07 HACCP score'!$C$3:$E$6,MATCH(X164,'P-07 HACCP score'!$B$3:$B$6,0),MATCH('D-14 Ernst'!O$2,'P-07 HACCP score'!$C$2:$E$2,0))</f>
        <v>0</v>
      </c>
      <c r="BG164" s="6">
        <f>INDEX('P-07 HACCP score'!$C$3:$E$6,MATCH(Y164,'P-07 HACCP score'!$B$3:$B$6,0),MATCH('D-14 Ernst'!P$2,'P-07 HACCP score'!$C$2:$E$2,0))</f>
        <v>0</v>
      </c>
      <c r="BH164" s="6">
        <f>INDEX('P-07 HACCP score'!$C$3:$E$6,MATCH(Z164,'P-07 HACCP score'!$B$3:$B$6,0),MATCH('D-14 Ernst'!Q$2,'P-07 HACCP score'!$C$2:$E$2,0))</f>
        <v>0</v>
      </c>
      <c r="BI164" s="6">
        <f>INDEX('P-07 HACCP score'!$C$3:$E$6,MATCH(AA164,'P-07 HACCP score'!$B$3:$B$6,0),MATCH('D-14 Ernst'!R$2,'P-07 HACCP score'!$C$2:$E$2,0))</f>
        <v>0</v>
      </c>
      <c r="BJ164" s="6">
        <f>INDEX('P-07 HACCP score'!$C$3:$E$6,MATCH(AB164,'P-07 HACCP score'!$B$3:$B$6,0),MATCH('D-14 Ernst'!S$2,'P-07 HACCP score'!$C$2:$E$2,0))</f>
        <v>0</v>
      </c>
      <c r="BK164" s="6">
        <f>INDEX('P-07 HACCP score'!$C$3:$E$6,MATCH(AC164,'P-07 HACCP score'!$B$3:$B$6,0),MATCH('D-14 Ernst'!T$2,'P-07 HACCP score'!$C$2:$E$2,0))</f>
        <v>0</v>
      </c>
      <c r="BL164" s="6">
        <f>INDEX('P-07 HACCP score'!$C$3:$E$6,MATCH(AD164,'P-07 HACCP score'!$B$3:$B$6,0),MATCH('D-14 Ernst'!U$2,'P-07 HACCP score'!$C$2:$E$2,0))</f>
        <v>0</v>
      </c>
      <c r="BM164" s="6">
        <f>INDEX('P-07 HACCP score'!$C$3:$E$6,MATCH(AE164,'P-07 HACCP score'!$B$3:$B$6,0),MATCH('D-14 Ernst'!V$2,'P-07 HACCP score'!$C$2:$E$2,0))</f>
        <v>2</v>
      </c>
      <c r="BN164" s="6">
        <f>INDEX('P-07 HACCP score'!$C$3:$E$6,MATCH(AF164,'P-07 HACCP score'!$B$3:$B$6,0),MATCH('D-14 Ernst'!W$2,'P-07 HACCP score'!$C$2:$E$2,0))</f>
        <v>0</v>
      </c>
      <c r="BO164" s="6">
        <f>INDEX('P-07 HACCP score'!$C$3:$E$6,MATCH(AG164,'P-07 HACCP score'!$B$3:$B$6,0),MATCH('D-14 Ernst'!X$2,'P-07 HACCP score'!$C$2:$E$2,0))</f>
        <v>0</v>
      </c>
    </row>
    <row r="165" spans="1:67" x14ac:dyDescent="0.25">
      <c r="A165" s="26" t="s">
        <v>380</v>
      </c>
      <c r="B165" s="25" t="s">
        <v>381</v>
      </c>
      <c r="C165" s="28" t="s">
        <v>1395</v>
      </c>
      <c r="D165" s="27" t="s">
        <v>169</v>
      </c>
      <c r="E165" s="8"/>
      <c r="F165" s="9"/>
      <c r="G165" s="9"/>
      <c r="H165" s="10"/>
      <c r="I165" s="10"/>
      <c r="J165" s="10"/>
      <c r="K165" s="10"/>
      <c r="L165" s="10"/>
      <c r="M165" s="9"/>
      <c r="N165" s="9" t="s">
        <v>35</v>
      </c>
      <c r="O165" s="9" t="s">
        <v>56</v>
      </c>
      <c r="P165" s="9"/>
      <c r="Q165" s="9"/>
      <c r="R165" s="9"/>
      <c r="S165" s="9"/>
      <c r="T165" s="9"/>
      <c r="U165" s="9"/>
      <c r="V165" s="9"/>
      <c r="W165" s="9"/>
      <c r="X165" s="9"/>
      <c r="Y165" s="9"/>
      <c r="Z165" s="9"/>
      <c r="AA165" s="9"/>
      <c r="AB165" s="9"/>
      <c r="AC165" s="9"/>
      <c r="AD165" s="9"/>
      <c r="AE165" s="9"/>
      <c r="AF165" s="9"/>
      <c r="AG165" s="7"/>
      <c r="AH165" s="11">
        <f t="shared" si="14"/>
        <v>0</v>
      </c>
      <c r="AI165" s="12">
        <f t="shared" si="15"/>
        <v>1</v>
      </c>
      <c r="AJ165" s="13" t="str">
        <f t="shared" si="16"/>
        <v>HOOG</v>
      </c>
      <c r="AK165" s="33" t="str">
        <f t="shared" si="17"/>
        <v>N</v>
      </c>
      <c r="AL165" s="14" t="str">
        <f t="shared" si="18"/>
        <v>HOOG</v>
      </c>
      <c r="AM165" s="8" t="s">
        <v>35</v>
      </c>
      <c r="AN165" s="9" t="s">
        <v>36</v>
      </c>
      <c r="AO165" s="9" t="s">
        <v>37</v>
      </c>
      <c r="AP165" s="18" t="str">
        <f t="shared" si="19"/>
        <v>N</v>
      </c>
      <c r="AQ165" s="15" t="str">
        <f t="shared" si="20"/>
        <v>HOOG</v>
      </c>
      <c r="AR165" s="6">
        <f>INDEX('P-07 HACCP score'!$C$3:$E$6,MATCH(E165,'P-07 HACCP score'!$B$3:$B$6,0),MATCH('D-14 Ernst'!A$2,'P-07 HACCP score'!$C$2:$E$2,0))</f>
        <v>0</v>
      </c>
      <c r="AS165" s="6">
        <f>INDEX('P-07 HACCP score'!$C$3:$E$6,MATCH(F165,'P-07 HACCP score'!$B$3:$B$6,0),MATCH('D-14 Ernst'!B$2,'P-07 HACCP score'!$C$2:$E$2,0))</f>
        <v>0</v>
      </c>
      <c r="AT165" s="6">
        <f>INDEX('P-07 HACCP score'!$C$3:$E$6,MATCH(G165,'P-07 HACCP score'!$B$3:$B$6,0),MATCH('D-14 Ernst'!C$2,'P-07 HACCP score'!$C$2:$E$2,0))</f>
        <v>0</v>
      </c>
      <c r="AU165" s="6">
        <f>INDEX('P-07 HACCP score'!$C$3:$E$6,MATCH(M165,'P-07 HACCP score'!$B$3:$B$6,0),MATCH('D-14 Ernst'!D$2,'P-07 HACCP score'!$C$2:$E$2,0))</f>
        <v>0</v>
      </c>
      <c r="AV165" s="6">
        <f>INDEX('P-07 HACCP score'!$C$3:$E$6,MATCH(N165,'P-07 HACCP score'!$B$3:$B$6,0),MATCH('D-14 Ernst'!E$2,'P-07 HACCP score'!$C$2:$E$2,0))</f>
        <v>2</v>
      </c>
      <c r="AW165" s="6">
        <f>INDEX('P-07 HACCP score'!$C$3:$E$6,MATCH(O165,'P-07 HACCP score'!$B$3:$B$6,0),MATCH('D-14 Ernst'!F$2,'P-07 HACCP score'!$C$2:$E$2,0))</f>
        <v>4</v>
      </c>
      <c r="AX165" s="6">
        <f>INDEX('P-07 HACCP score'!$C$3:$E$6,MATCH(P165,'P-07 HACCP score'!$B$3:$B$6,0),MATCH('D-14 Ernst'!G$2,'P-07 HACCP score'!$C$2:$E$2,0))</f>
        <v>0</v>
      </c>
      <c r="AY165" s="6">
        <f>INDEX('P-07 HACCP score'!$C$3:$E$6,MATCH(Q165,'P-07 HACCP score'!$B$3:$B$6,0),MATCH('D-14 Ernst'!H$2,'P-07 HACCP score'!$C$2:$E$2,0))</f>
        <v>0</v>
      </c>
      <c r="AZ165" s="6">
        <f>INDEX('P-07 HACCP score'!$C$3:$E$6,MATCH(R165,'P-07 HACCP score'!$B$3:$B$6,0),MATCH('D-14 Ernst'!I$2,'P-07 HACCP score'!$C$2:$E$2,0))</f>
        <v>0</v>
      </c>
      <c r="BA165" s="6">
        <f>INDEX('P-07 HACCP score'!$C$3:$E$6,MATCH(S165,'P-07 HACCP score'!$B$3:$B$6,0),MATCH('D-14 Ernst'!J$2,'P-07 HACCP score'!$C$2:$E$2,0))</f>
        <v>0</v>
      </c>
      <c r="BB165" s="6">
        <f>INDEX('P-07 HACCP score'!$C$3:$E$6,MATCH(T165,'P-07 HACCP score'!$B$3:$B$6,0),MATCH('D-14 Ernst'!K$2,'P-07 HACCP score'!$C$2:$E$2,0))</f>
        <v>0</v>
      </c>
      <c r="BC165" s="6">
        <f>INDEX('P-07 HACCP score'!$C$3:$E$6,MATCH(U165,'P-07 HACCP score'!$B$3:$B$6,0),MATCH('D-14 Ernst'!L$2,'P-07 HACCP score'!$C$2:$E$2,0))</f>
        <v>0</v>
      </c>
      <c r="BD165" s="6">
        <f>INDEX('P-07 HACCP score'!$C$3:$E$6,MATCH(V165,'P-07 HACCP score'!$B$3:$B$6,0),MATCH('D-14 Ernst'!M$2,'P-07 HACCP score'!$C$2:$E$2,0))</f>
        <v>0</v>
      </c>
      <c r="BE165" s="6">
        <f>INDEX('P-07 HACCP score'!$C$3:$E$6,MATCH(W165,'P-07 HACCP score'!$B$3:$B$6,0),MATCH('D-14 Ernst'!N$2,'P-07 HACCP score'!$C$2:$E$2,0))</f>
        <v>0</v>
      </c>
      <c r="BF165" s="6">
        <f>INDEX('P-07 HACCP score'!$C$3:$E$6,MATCH(X165,'P-07 HACCP score'!$B$3:$B$6,0),MATCH('D-14 Ernst'!O$2,'P-07 HACCP score'!$C$2:$E$2,0))</f>
        <v>0</v>
      </c>
      <c r="BG165" s="6">
        <f>INDEX('P-07 HACCP score'!$C$3:$E$6,MATCH(Y165,'P-07 HACCP score'!$B$3:$B$6,0),MATCH('D-14 Ernst'!P$2,'P-07 HACCP score'!$C$2:$E$2,0))</f>
        <v>0</v>
      </c>
      <c r="BH165" s="6">
        <f>INDEX('P-07 HACCP score'!$C$3:$E$6,MATCH(Z165,'P-07 HACCP score'!$B$3:$B$6,0),MATCH('D-14 Ernst'!Q$2,'P-07 HACCP score'!$C$2:$E$2,0))</f>
        <v>0</v>
      </c>
      <c r="BI165" s="6">
        <f>INDEX('P-07 HACCP score'!$C$3:$E$6,MATCH(AA165,'P-07 HACCP score'!$B$3:$B$6,0),MATCH('D-14 Ernst'!R$2,'P-07 HACCP score'!$C$2:$E$2,0))</f>
        <v>0</v>
      </c>
      <c r="BJ165" s="6">
        <f>INDEX('P-07 HACCP score'!$C$3:$E$6,MATCH(AB165,'P-07 HACCP score'!$B$3:$B$6,0),MATCH('D-14 Ernst'!S$2,'P-07 HACCP score'!$C$2:$E$2,0))</f>
        <v>0</v>
      </c>
      <c r="BK165" s="6">
        <f>INDEX('P-07 HACCP score'!$C$3:$E$6,MATCH(AC165,'P-07 HACCP score'!$B$3:$B$6,0),MATCH('D-14 Ernst'!T$2,'P-07 HACCP score'!$C$2:$E$2,0))</f>
        <v>0</v>
      </c>
      <c r="BL165" s="6">
        <f>INDEX('P-07 HACCP score'!$C$3:$E$6,MATCH(AD165,'P-07 HACCP score'!$B$3:$B$6,0),MATCH('D-14 Ernst'!U$2,'P-07 HACCP score'!$C$2:$E$2,0))</f>
        <v>0</v>
      </c>
      <c r="BM165" s="6">
        <f>INDEX('P-07 HACCP score'!$C$3:$E$6,MATCH(AE165,'P-07 HACCP score'!$B$3:$B$6,0),MATCH('D-14 Ernst'!V$2,'P-07 HACCP score'!$C$2:$E$2,0))</f>
        <v>0</v>
      </c>
      <c r="BN165" s="6">
        <f>INDEX('P-07 HACCP score'!$C$3:$E$6,MATCH(AF165,'P-07 HACCP score'!$B$3:$B$6,0),MATCH('D-14 Ernst'!W$2,'P-07 HACCP score'!$C$2:$E$2,0))</f>
        <v>0</v>
      </c>
      <c r="BO165" s="6">
        <f>INDEX('P-07 HACCP score'!$C$3:$E$6,MATCH(AG165,'P-07 HACCP score'!$B$3:$B$6,0),MATCH('D-14 Ernst'!X$2,'P-07 HACCP score'!$C$2:$E$2,0))</f>
        <v>0</v>
      </c>
    </row>
    <row r="166" spans="1:67" x14ac:dyDescent="0.25">
      <c r="A166" s="26" t="s">
        <v>382</v>
      </c>
      <c r="B166" s="25" t="s">
        <v>383</v>
      </c>
      <c r="C166" s="28" t="s">
        <v>1412</v>
      </c>
      <c r="D166" s="27" t="s">
        <v>117</v>
      </c>
      <c r="E166" s="8" t="s">
        <v>35</v>
      </c>
      <c r="F166" s="9"/>
      <c r="G166" s="9" t="s">
        <v>35</v>
      </c>
      <c r="H166" s="10" t="s">
        <v>35</v>
      </c>
      <c r="I166" s="10" t="s">
        <v>35</v>
      </c>
      <c r="J166" s="10"/>
      <c r="K166" s="10"/>
      <c r="L166" s="10" t="s">
        <v>35</v>
      </c>
      <c r="M166" s="9"/>
      <c r="N166" s="9"/>
      <c r="O166" s="9"/>
      <c r="P166" s="9"/>
      <c r="Q166" s="9"/>
      <c r="R166" s="9"/>
      <c r="S166" s="9"/>
      <c r="T166" s="9"/>
      <c r="U166" s="9"/>
      <c r="V166" s="9"/>
      <c r="W166" s="9"/>
      <c r="X166" s="9"/>
      <c r="Y166" s="9"/>
      <c r="Z166" s="9"/>
      <c r="AA166" s="9"/>
      <c r="AB166" s="9"/>
      <c r="AC166" s="9"/>
      <c r="AD166" s="9"/>
      <c r="AE166" s="9"/>
      <c r="AF166" s="9"/>
      <c r="AG166" s="7"/>
      <c r="AH166" s="11">
        <f t="shared" si="14"/>
        <v>0</v>
      </c>
      <c r="AI166" s="12">
        <f t="shared" si="15"/>
        <v>0</v>
      </c>
      <c r="AJ166" s="13" t="str">
        <f t="shared" si="16"/>
        <v>LAAG</v>
      </c>
      <c r="AK166" s="33" t="str">
        <f t="shared" si="17"/>
        <v>N</v>
      </c>
      <c r="AL166" s="14" t="str">
        <f t="shared" si="18"/>
        <v>LAAG</v>
      </c>
      <c r="AM166" s="8" t="s">
        <v>35</v>
      </c>
      <c r="AN166" s="9" t="s">
        <v>41</v>
      </c>
      <c r="AO166" s="9" t="s">
        <v>37</v>
      </c>
      <c r="AP166" s="18" t="str">
        <f t="shared" si="19"/>
        <v>N</v>
      </c>
      <c r="AQ166" s="15" t="str">
        <f t="shared" si="20"/>
        <v>LAAG</v>
      </c>
      <c r="AR166" s="6">
        <f>INDEX('P-07 HACCP score'!$C$3:$E$6,MATCH(E166,'P-07 HACCP score'!$B$3:$B$6,0),MATCH('D-14 Ernst'!A$2,'P-07 HACCP score'!$C$2:$E$2,0))</f>
        <v>2</v>
      </c>
      <c r="AS166" s="6">
        <f>INDEX('P-07 HACCP score'!$C$3:$E$6,MATCH(F166,'P-07 HACCP score'!$B$3:$B$6,0),MATCH('D-14 Ernst'!B$2,'P-07 HACCP score'!$C$2:$E$2,0))</f>
        <v>0</v>
      </c>
      <c r="AT166" s="6">
        <f>INDEX('P-07 HACCP score'!$C$3:$E$6,MATCH(G166,'P-07 HACCP score'!$B$3:$B$6,0),MATCH('D-14 Ernst'!C$2,'P-07 HACCP score'!$C$2:$E$2,0))</f>
        <v>2</v>
      </c>
      <c r="AU166" s="6">
        <f>INDEX('P-07 HACCP score'!$C$3:$E$6,MATCH(M166,'P-07 HACCP score'!$B$3:$B$6,0),MATCH('D-14 Ernst'!D$2,'P-07 HACCP score'!$C$2:$E$2,0))</f>
        <v>0</v>
      </c>
      <c r="AV166" s="6">
        <f>INDEX('P-07 HACCP score'!$C$3:$E$6,MATCH(N166,'P-07 HACCP score'!$B$3:$B$6,0),MATCH('D-14 Ernst'!E$2,'P-07 HACCP score'!$C$2:$E$2,0))</f>
        <v>0</v>
      </c>
      <c r="AW166" s="6">
        <f>INDEX('P-07 HACCP score'!$C$3:$E$6,MATCH(O166,'P-07 HACCP score'!$B$3:$B$6,0),MATCH('D-14 Ernst'!F$2,'P-07 HACCP score'!$C$2:$E$2,0))</f>
        <v>0</v>
      </c>
      <c r="AX166" s="6">
        <f>INDEX('P-07 HACCP score'!$C$3:$E$6,MATCH(P166,'P-07 HACCP score'!$B$3:$B$6,0),MATCH('D-14 Ernst'!G$2,'P-07 HACCP score'!$C$2:$E$2,0))</f>
        <v>0</v>
      </c>
      <c r="AY166" s="6">
        <f>INDEX('P-07 HACCP score'!$C$3:$E$6,MATCH(Q166,'P-07 HACCP score'!$B$3:$B$6,0),MATCH('D-14 Ernst'!H$2,'P-07 HACCP score'!$C$2:$E$2,0))</f>
        <v>0</v>
      </c>
      <c r="AZ166" s="6">
        <f>INDEX('P-07 HACCP score'!$C$3:$E$6,MATCH(R166,'P-07 HACCP score'!$B$3:$B$6,0),MATCH('D-14 Ernst'!I$2,'P-07 HACCP score'!$C$2:$E$2,0))</f>
        <v>0</v>
      </c>
      <c r="BA166" s="6">
        <f>INDEX('P-07 HACCP score'!$C$3:$E$6,MATCH(S166,'P-07 HACCP score'!$B$3:$B$6,0),MATCH('D-14 Ernst'!J$2,'P-07 HACCP score'!$C$2:$E$2,0))</f>
        <v>0</v>
      </c>
      <c r="BB166" s="6">
        <f>INDEX('P-07 HACCP score'!$C$3:$E$6,MATCH(T166,'P-07 HACCP score'!$B$3:$B$6,0),MATCH('D-14 Ernst'!K$2,'P-07 HACCP score'!$C$2:$E$2,0))</f>
        <v>0</v>
      </c>
      <c r="BC166" s="6">
        <f>INDEX('P-07 HACCP score'!$C$3:$E$6,MATCH(U166,'P-07 HACCP score'!$B$3:$B$6,0),MATCH('D-14 Ernst'!L$2,'P-07 HACCP score'!$C$2:$E$2,0))</f>
        <v>0</v>
      </c>
      <c r="BD166" s="6">
        <f>INDEX('P-07 HACCP score'!$C$3:$E$6,MATCH(V166,'P-07 HACCP score'!$B$3:$B$6,0),MATCH('D-14 Ernst'!M$2,'P-07 HACCP score'!$C$2:$E$2,0))</f>
        <v>0</v>
      </c>
      <c r="BE166" s="6">
        <f>INDEX('P-07 HACCP score'!$C$3:$E$6,MATCH(W166,'P-07 HACCP score'!$B$3:$B$6,0),MATCH('D-14 Ernst'!N$2,'P-07 HACCP score'!$C$2:$E$2,0))</f>
        <v>0</v>
      </c>
      <c r="BF166" s="6">
        <f>INDEX('P-07 HACCP score'!$C$3:$E$6,MATCH(X166,'P-07 HACCP score'!$B$3:$B$6,0),MATCH('D-14 Ernst'!O$2,'P-07 HACCP score'!$C$2:$E$2,0))</f>
        <v>0</v>
      </c>
      <c r="BG166" s="6">
        <f>INDEX('P-07 HACCP score'!$C$3:$E$6,MATCH(Y166,'P-07 HACCP score'!$B$3:$B$6,0),MATCH('D-14 Ernst'!P$2,'P-07 HACCP score'!$C$2:$E$2,0))</f>
        <v>0</v>
      </c>
      <c r="BH166" s="6">
        <f>INDEX('P-07 HACCP score'!$C$3:$E$6,MATCH(Z166,'P-07 HACCP score'!$B$3:$B$6,0),MATCH('D-14 Ernst'!Q$2,'P-07 HACCP score'!$C$2:$E$2,0))</f>
        <v>0</v>
      </c>
      <c r="BI166" s="6">
        <f>INDEX('P-07 HACCP score'!$C$3:$E$6,MATCH(AA166,'P-07 HACCP score'!$B$3:$B$6,0),MATCH('D-14 Ernst'!R$2,'P-07 HACCP score'!$C$2:$E$2,0))</f>
        <v>0</v>
      </c>
      <c r="BJ166" s="6">
        <f>INDEX('P-07 HACCP score'!$C$3:$E$6,MATCH(AB166,'P-07 HACCP score'!$B$3:$B$6,0),MATCH('D-14 Ernst'!S$2,'P-07 HACCP score'!$C$2:$E$2,0))</f>
        <v>0</v>
      </c>
      <c r="BK166" s="6">
        <f>INDEX('P-07 HACCP score'!$C$3:$E$6,MATCH(AC166,'P-07 HACCP score'!$B$3:$B$6,0),MATCH('D-14 Ernst'!T$2,'P-07 HACCP score'!$C$2:$E$2,0))</f>
        <v>0</v>
      </c>
      <c r="BL166" s="6">
        <f>INDEX('P-07 HACCP score'!$C$3:$E$6,MATCH(AD166,'P-07 HACCP score'!$B$3:$B$6,0),MATCH('D-14 Ernst'!U$2,'P-07 HACCP score'!$C$2:$E$2,0))</f>
        <v>0</v>
      </c>
      <c r="BM166" s="6">
        <f>INDEX('P-07 HACCP score'!$C$3:$E$6,MATCH(AE166,'P-07 HACCP score'!$B$3:$B$6,0),MATCH('D-14 Ernst'!V$2,'P-07 HACCP score'!$C$2:$E$2,0))</f>
        <v>0</v>
      </c>
      <c r="BN166" s="6">
        <f>INDEX('P-07 HACCP score'!$C$3:$E$6,MATCH(AF166,'P-07 HACCP score'!$B$3:$B$6,0),MATCH('D-14 Ernst'!W$2,'P-07 HACCP score'!$C$2:$E$2,0))</f>
        <v>0</v>
      </c>
      <c r="BO166" s="6">
        <f>INDEX('P-07 HACCP score'!$C$3:$E$6,MATCH(AG166,'P-07 HACCP score'!$B$3:$B$6,0),MATCH('D-14 Ernst'!X$2,'P-07 HACCP score'!$C$2:$E$2,0))</f>
        <v>0</v>
      </c>
    </row>
    <row r="167" spans="1:67" x14ac:dyDescent="0.25">
      <c r="A167" s="26" t="s">
        <v>384</v>
      </c>
      <c r="B167" s="25" t="s">
        <v>385</v>
      </c>
      <c r="C167" s="28" t="s">
        <v>1412</v>
      </c>
      <c r="D167" s="27" t="s">
        <v>117</v>
      </c>
      <c r="E167" s="8"/>
      <c r="F167" s="9"/>
      <c r="G167" s="9" t="s">
        <v>35</v>
      </c>
      <c r="H167" s="10" t="s">
        <v>35</v>
      </c>
      <c r="I167" s="10" t="s">
        <v>35</v>
      </c>
      <c r="J167" s="10"/>
      <c r="K167" s="10"/>
      <c r="L167" s="10" t="s">
        <v>35</v>
      </c>
      <c r="M167" s="9"/>
      <c r="N167" s="9"/>
      <c r="O167" s="9"/>
      <c r="P167" s="9"/>
      <c r="Q167" s="9"/>
      <c r="R167" s="9"/>
      <c r="S167" s="9"/>
      <c r="T167" s="9"/>
      <c r="U167" s="9"/>
      <c r="V167" s="9"/>
      <c r="W167" s="9"/>
      <c r="X167" s="9"/>
      <c r="Y167" s="9"/>
      <c r="Z167" s="9"/>
      <c r="AA167" s="9"/>
      <c r="AB167" s="9"/>
      <c r="AC167" s="9"/>
      <c r="AD167" s="9"/>
      <c r="AE167" s="9"/>
      <c r="AF167" s="9"/>
      <c r="AG167" s="7"/>
      <c r="AH167" s="11">
        <f t="shared" si="14"/>
        <v>0</v>
      </c>
      <c r="AI167" s="12">
        <f t="shared" si="15"/>
        <v>0</v>
      </c>
      <c r="AJ167" s="13" t="str">
        <f t="shared" si="16"/>
        <v>LAAG</v>
      </c>
      <c r="AK167" s="33" t="str">
        <f t="shared" si="17"/>
        <v>N</v>
      </c>
      <c r="AL167" s="14" t="str">
        <f t="shared" si="18"/>
        <v>LAAG</v>
      </c>
      <c r="AM167" s="8" t="s">
        <v>40</v>
      </c>
      <c r="AN167" s="9" t="s">
        <v>41</v>
      </c>
      <c r="AO167" s="9" t="s">
        <v>37</v>
      </c>
      <c r="AP167" s="18" t="str">
        <f t="shared" si="19"/>
        <v>N</v>
      </c>
      <c r="AQ167" s="15" t="str">
        <f t="shared" si="20"/>
        <v>LAAG</v>
      </c>
      <c r="AR167" s="6">
        <f>INDEX('P-07 HACCP score'!$C$3:$E$6,MATCH(E167,'P-07 HACCP score'!$B$3:$B$6,0),MATCH('D-14 Ernst'!A$2,'P-07 HACCP score'!$C$2:$E$2,0))</f>
        <v>0</v>
      </c>
      <c r="AS167" s="6">
        <f>INDEX('P-07 HACCP score'!$C$3:$E$6,MATCH(F167,'P-07 HACCP score'!$B$3:$B$6,0),MATCH('D-14 Ernst'!B$2,'P-07 HACCP score'!$C$2:$E$2,0))</f>
        <v>0</v>
      </c>
      <c r="AT167" s="6">
        <f>INDEX('P-07 HACCP score'!$C$3:$E$6,MATCH(G167,'P-07 HACCP score'!$B$3:$B$6,0),MATCH('D-14 Ernst'!C$2,'P-07 HACCP score'!$C$2:$E$2,0))</f>
        <v>2</v>
      </c>
      <c r="AU167" s="6">
        <f>INDEX('P-07 HACCP score'!$C$3:$E$6,MATCH(M167,'P-07 HACCP score'!$B$3:$B$6,0),MATCH('D-14 Ernst'!D$2,'P-07 HACCP score'!$C$2:$E$2,0))</f>
        <v>0</v>
      </c>
      <c r="AV167" s="6">
        <f>INDEX('P-07 HACCP score'!$C$3:$E$6,MATCH(N167,'P-07 HACCP score'!$B$3:$B$6,0),MATCH('D-14 Ernst'!E$2,'P-07 HACCP score'!$C$2:$E$2,0))</f>
        <v>0</v>
      </c>
      <c r="AW167" s="6">
        <f>INDEX('P-07 HACCP score'!$C$3:$E$6,MATCH(O167,'P-07 HACCP score'!$B$3:$B$6,0),MATCH('D-14 Ernst'!F$2,'P-07 HACCP score'!$C$2:$E$2,0))</f>
        <v>0</v>
      </c>
      <c r="AX167" s="6">
        <f>INDEX('P-07 HACCP score'!$C$3:$E$6,MATCH(P167,'P-07 HACCP score'!$B$3:$B$6,0),MATCH('D-14 Ernst'!G$2,'P-07 HACCP score'!$C$2:$E$2,0))</f>
        <v>0</v>
      </c>
      <c r="AY167" s="6">
        <f>INDEX('P-07 HACCP score'!$C$3:$E$6,MATCH(Q167,'P-07 HACCP score'!$B$3:$B$6,0),MATCH('D-14 Ernst'!H$2,'P-07 HACCP score'!$C$2:$E$2,0))</f>
        <v>0</v>
      </c>
      <c r="AZ167" s="6">
        <f>INDEX('P-07 HACCP score'!$C$3:$E$6,MATCH(R167,'P-07 HACCP score'!$B$3:$B$6,0),MATCH('D-14 Ernst'!I$2,'P-07 HACCP score'!$C$2:$E$2,0))</f>
        <v>0</v>
      </c>
      <c r="BA167" s="6">
        <f>INDEX('P-07 HACCP score'!$C$3:$E$6,MATCH(S167,'P-07 HACCP score'!$B$3:$B$6,0),MATCH('D-14 Ernst'!J$2,'P-07 HACCP score'!$C$2:$E$2,0))</f>
        <v>0</v>
      </c>
      <c r="BB167" s="6">
        <f>INDEX('P-07 HACCP score'!$C$3:$E$6,MATCH(T167,'P-07 HACCP score'!$B$3:$B$6,0),MATCH('D-14 Ernst'!K$2,'P-07 HACCP score'!$C$2:$E$2,0))</f>
        <v>0</v>
      </c>
      <c r="BC167" s="6">
        <f>INDEX('P-07 HACCP score'!$C$3:$E$6,MATCH(U167,'P-07 HACCP score'!$B$3:$B$6,0),MATCH('D-14 Ernst'!L$2,'P-07 HACCP score'!$C$2:$E$2,0))</f>
        <v>0</v>
      </c>
      <c r="BD167" s="6">
        <f>INDEX('P-07 HACCP score'!$C$3:$E$6,MATCH(V167,'P-07 HACCP score'!$B$3:$B$6,0),MATCH('D-14 Ernst'!M$2,'P-07 HACCP score'!$C$2:$E$2,0))</f>
        <v>0</v>
      </c>
      <c r="BE167" s="6">
        <f>INDEX('P-07 HACCP score'!$C$3:$E$6,MATCH(W167,'P-07 HACCP score'!$B$3:$B$6,0),MATCH('D-14 Ernst'!N$2,'P-07 HACCP score'!$C$2:$E$2,0))</f>
        <v>0</v>
      </c>
      <c r="BF167" s="6">
        <f>INDEX('P-07 HACCP score'!$C$3:$E$6,MATCH(X167,'P-07 HACCP score'!$B$3:$B$6,0),MATCH('D-14 Ernst'!O$2,'P-07 HACCP score'!$C$2:$E$2,0))</f>
        <v>0</v>
      </c>
      <c r="BG167" s="6">
        <f>INDEX('P-07 HACCP score'!$C$3:$E$6,MATCH(Y167,'P-07 HACCP score'!$B$3:$B$6,0),MATCH('D-14 Ernst'!P$2,'P-07 HACCP score'!$C$2:$E$2,0))</f>
        <v>0</v>
      </c>
      <c r="BH167" s="6">
        <f>INDEX('P-07 HACCP score'!$C$3:$E$6,MATCH(Z167,'P-07 HACCP score'!$B$3:$B$6,0),MATCH('D-14 Ernst'!Q$2,'P-07 HACCP score'!$C$2:$E$2,0))</f>
        <v>0</v>
      </c>
      <c r="BI167" s="6">
        <f>INDEX('P-07 HACCP score'!$C$3:$E$6,MATCH(AA167,'P-07 HACCP score'!$B$3:$B$6,0),MATCH('D-14 Ernst'!R$2,'P-07 HACCP score'!$C$2:$E$2,0))</f>
        <v>0</v>
      </c>
      <c r="BJ167" s="6">
        <f>INDEX('P-07 HACCP score'!$C$3:$E$6,MATCH(AB167,'P-07 HACCP score'!$B$3:$B$6,0),MATCH('D-14 Ernst'!S$2,'P-07 HACCP score'!$C$2:$E$2,0))</f>
        <v>0</v>
      </c>
      <c r="BK167" s="6">
        <f>INDEX('P-07 HACCP score'!$C$3:$E$6,MATCH(AC167,'P-07 HACCP score'!$B$3:$B$6,0),MATCH('D-14 Ernst'!T$2,'P-07 HACCP score'!$C$2:$E$2,0))</f>
        <v>0</v>
      </c>
      <c r="BL167" s="6">
        <f>INDEX('P-07 HACCP score'!$C$3:$E$6,MATCH(AD167,'P-07 HACCP score'!$B$3:$B$6,0),MATCH('D-14 Ernst'!U$2,'P-07 HACCP score'!$C$2:$E$2,0))</f>
        <v>0</v>
      </c>
      <c r="BM167" s="6">
        <f>INDEX('P-07 HACCP score'!$C$3:$E$6,MATCH(AE167,'P-07 HACCP score'!$B$3:$B$6,0),MATCH('D-14 Ernst'!V$2,'P-07 HACCP score'!$C$2:$E$2,0))</f>
        <v>0</v>
      </c>
      <c r="BN167" s="6">
        <f>INDEX('P-07 HACCP score'!$C$3:$E$6,MATCH(AF167,'P-07 HACCP score'!$B$3:$B$6,0),MATCH('D-14 Ernst'!W$2,'P-07 HACCP score'!$C$2:$E$2,0))</f>
        <v>0</v>
      </c>
      <c r="BO167" s="6">
        <f>INDEX('P-07 HACCP score'!$C$3:$E$6,MATCH(AG167,'P-07 HACCP score'!$B$3:$B$6,0),MATCH('D-14 Ernst'!X$2,'P-07 HACCP score'!$C$2:$E$2,0))</f>
        <v>0</v>
      </c>
    </row>
    <row r="168" spans="1:67" x14ac:dyDescent="0.25">
      <c r="A168" s="26" t="s">
        <v>386</v>
      </c>
      <c r="B168" s="25" t="s">
        <v>387</v>
      </c>
      <c r="C168" s="28" t="s">
        <v>1402</v>
      </c>
      <c r="D168" s="27" t="s">
        <v>117</v>
      </c>
      <c r="E168" s="8" t="s">
        <v>35</v>
      </c>
      <c r="F168" s="9"/>
      <c r="G168" s="9" t="s">
        <v>35</v>
      </c>
      <c r="H168" s="10" t="s">
        <v>35</v>
      </c>
      <c r="I168" s="10" t="s">
        <v>35</v>
      </c>
      <c r="J168" s="10"/>
      <c r="K168" s="10"/>
      <c r="L168" s="10" t="s">
        <v>35</v>
      </c>
      <c r="M168" s="9"/>
      <c r="N168" s="9"/>
      <c r="O168" s="9"/>
      <c r="P168" s="9"/>
      <c r="Q168" s="9"/>
      <c r="R168" s="9"/>
      <c r="S168" s="9"/>
      <c r="T168" s="9"/>
      <c r="U168" s="9"/>
      <c r="V168" s="9"/>
      <c r="W168" s="9"/>
      <c r="X168" s="9"/>
      <c r="Y168" s="9"/>
      <c r="Z168" s="9"/>
      <c r="AA168" s="9"/>
      <c r="AB168" s="9"/>
      <c r="AC168" s="9"/>
      <c r="AD168" s="9"/>
      <c r="AE168" s="9"/>
      <c r="AF168" s="9"/>
      <c r="AG168" s="7"/>
      <c r="AH168" s="11">
        <f t="shared" si="14"/>
        <v>0</v>
      </c>
      <c r="AI168" s="12">
        <f t="shared" si="15"/>
        <v>0</v>
      </c>
      <c r="AJ168" s="13" t="str">
        <f t="shared" si="16"/>
        <v>LAAG</v>
      </c>
      <c r="AK168" s="33" t="str">
        <f t="shared" si="17"/>
        <v>N</v>
      </c>
      <c r="AL168" s="14" t="str">
        <f t="shared" si="18"/>
        <v>LAAG</v>
      </c>
      <c r="AM168" s="8" t="s">
        <v>35</v>
      </c>
      <c r="AN168" s="9" t="s">
        <v>41</v>
      </c>
      <c r="AO168" s="9" t="s">
        <v>37</v>
      </c>
      <c r="AP168" s="18" t="str">
        <f t="shared" si="19"/>
        <v>N</v>
      </c>
      <c r="AQ168" s="15" t="str">
        <f t="shared" si="20"/>
        <v>LAAG</v>
      </c>
      <c r="AR168" s="6">
        <f>INDEX('P-07 HACCP score'!$C$3:$E$6,MATCH(E168,'P-07 HACCP score'!$B$3:$B$6,0),MATCH('D-14 Ernst'!A$2,'P-07 HACCP score'!$C$2:$E$2,0))</f>
        <v>2</v>
      </c>
      <c r="AS168" s="6">
        <f>INDEX('P-07 HACCP score'!$C$3:$E$6,MATCH(F168,'P-07 HACCP score'!$B$3:$B$6,0),MATCH('D-14 Ernst'!B$2,'P-07 HACCP score'!$C$2:$E$2,0))</f>
        <v>0</v>
      </c>
      <c r="AT168" s="6">
        <f>INDEX('P-07 HACCP score'!$C$3:$E$6,MATCH(G168,'P-07 HACCP score'!$B$3:$B$6,0),MATCH('D-14 Ernst'!C$2,'P-07 HACCP score'!$C$2:$E$2,0))</f>
        <v>2</v>
      </c>
      <c r="AU168" s="6">
        <f>INDEX('P-07 HACCP score'!$C$3:$E$6,MATCH(M168,'P-07 HACCP score'!$B$3:$B$6,0),MATCH('D-14 Ernst'!D$2,'P-07 HACCP score'!$C$2:$E$2,0))</f>
        <v>0</v>
      </c>
      <c r="AV168" s="6">
        <f>INDEX('P-07 HACCP score'!$C$3:$E$6,MATCH(N168,'P-07 HACCP score'!$B$3:$B$6,0),MATCH('D-14 Ernst'!E$2,'P-07 HACCP score'!$C$2:$E$2,0))</f>
        <v>0</v>
      </c>
      <c r="AW168" s="6">
        <f>INDEX('P-07 HACCP score'!$C$3:$E$6,MATCH(O168,'P-07 HACCP score'!$B$3:$B$6,0),MATCH('D-14 Ernst'!F$2,'P-07 HACCP score'!$C$2:$E$2,0))</f>
        <v>0</v>
      </c>
      <c r="AX168" s="6">
        <f>INDEX('P-07 HACCP score'!$C$3:$E$6,MATCH(P168,'P-07 HACCP score'!$B$3:$B$6,0),MATCH('D-14 Ernst'!G$2,'P-07 HACCP score'!$C$2:$E$2,0))</f>
        <v>0</v>
      </c>
      <c r="AY168" s="6">
        <f>INDEX('P-07 HACCP score'!$C$3:$E$6,MATCH(Q168,'P-07 HACCP score'!$B$3:$B$6,0),MATCH('D-14 Ernst'!H$2,'P-07 HACCP score'!$C$2:$E$2,0))</f>
        <v>0</v>
      </c>
      <c r="AZ168" s="6">
        <f>INDEX('P-07 HACCP score'!$C$3:$E$6,MATCH(R168,'P-07 HACCP score'!$B$3:$B$6,0),MATCH('D-14 Ernst'!I$2,'P-07 HACCP score'!$C$2:$E$2,0))</f>
        <v>0</v>
      </c>
      <c r="BA168" s="6">
        <f>INDEX('P-07 HACCP score'!$C$3:$E$6,MATCH(S168,'P-07 HACCP score'!$B$3:$B$6,0),MATCH('D-14 Ernst'!J$2,'P-07 HACCP score'!$C$2:$E$2,0))</f>
        <v>0</v>
      </c>
      <c r="BB168" s="6">
        <f>INDEX('P-07 HACCP score'!$C$3:$E$6,MATCH(T168,'P-07 HACCP score'!$B$3:$B$6,0),MATCH('D-14 Ernst'!K$2,'P-07 HACCP score'!$C$2:$E$2,0))</f>
        <v>0</v>
      </c>
      <c r="BC168" s="6">
        <f>INDEX('P-07 HACCP score'!$C$3:$E$6,MATCH(U168,'P-07 HACCP score'!$B$3:$B$6,0),MATCH('D-14 Ernst'!L$2,'P-07 HACCP score'!$C$2:$E$2,0))</f>
        <v>0</v>
      </c>
      <c r="BD168" s="6">
        <f>INDEX('P-07 HACCP score'!$C$3:$E$6,MATCH(V168,'P-07 HACCP score'!$B$3:$B$6,0),MATCH('D-14 Ernst'!M$2,'P-07 HACCP score'!$C$2:$E$2,0))</f>
        <v>0</v>
      </c>
      <c r="BE168" s="6">
        <f>INDEX('P-07 HACCP score'!$C$3:$E$6,MATCH(W168,'P-07 HACCP score'!$B$3:$B$6,0),MATCH('D-14 Ernst'!N$2,'P-07 HACCP score'!$C$2:$E$2,0))</f>
        <v>0</v>
      </c>
      <c r="BF168" s="6">
        <f>INDEX('P-07 HACCP score'!$C$3:$E$6,MATCH(X168,'P-07 HACCP score'!$B$3:$B$6,0),MATCH('D-14 Ernst'!O$2,'P-07 HACCP score'!$C$2:$E$2,0))</f>
        <v>0</v>
      </c>
      <c r="BG168" s="6">
        <f>INDEX('P-07 HACCP score'!$C$3:$E$6,MATCH(Y168,'P-07 HACCP score'!$B$3:$B$6,0),MATCH('D-14 Ernst'!P$2,'P-07 HACCP score'!$C$2:$E$2,0))</f>
        <v>0</v>
      </c>
      <c r="BH168" s="6">
        <f>INDEX('P-07 HACCP score'!$C$3:$E$6,MATCH(Z168,'P-07 HACCP score'!$B$3:$B$6,0),MATCH('D-14 Ernst'!Q$2,'P-07 HACCP score'!$C$2:$E$2,0))</f>
        <v>0</v>
      </c>
      <c r="BI168" s="6">
        <f>INDEX('P-07 HACCP score'!$C$3:$E$6,MATCH(AA168,'P-07 HACCP score'!$B$3:$B$6,0),MATCH('D-14 Ernst'!R$2,'P-07 HACCP score'!$C$2:$E$2,0))</f>
        <v>0</v>
      </c>
      <c r="BJ168" s="6">
        <f>INDEX('P-07 HACCP score'!$C$3:$E$6,MATCH(AB168,'P-07 HACCP score'!$B$3:$B$6,0),MATCH('D-14 Ernst'!S$2,'P-07 HACCP score'!$C$2:$E$2,0))</f>
        <v>0</v>
      </c>
      <c r="BK168" s="6">
        <f>INDEX('P-07 HACCP score'!$C$3:$E$6,MATCH(AC168,'P-07 HACCP score'!$B$3:$B$6,0),MATCH('D-14 Ernst'!T$2,'P-07 HACCP score'!$C$2:$E$2,0))</f>
        <v>0</v>
      </c>
      <c r="BL168" s="6">
        <f>INDEX('P-07 HACCP score'!$C$3:$E$6,MATCH(AD168,'P-07 HACCP score'!$B$3:$B$6,0),MATCH('D-14 Ernst'!U$2,'P-07 HACCP score'!$C$2:$E$2,0))</f>
        <v>0</v>
      </c>
      <c r="BM168" s="6">
        <f>INDEX('P-07 HACCP score'!$C$3:$E$6,MATCH(AE168,'P-07 HACCP score'!$B$3:$B$6,0),MATCH('D-14 Ernst'!V$2,'P-07 HACCP score'!$C$2:$E$2,0))</f>
        <v>0</v>
      </c>
      <c r="BN168" s="6">
        <f>INDEX('P-07 HACCP score'!$C$3:$E$6,MATCH(AF168,'P-07 HACCP score'!$B$3:$B$6,0),MATCH('D-14 Ernst'!W$2,'P-07 HACCP score'!$C$2:$E$2,0))</f>
        <v>0</v>
      </c>
      <c r="BO168" s="6">
        <f>INDEX('P-07 HACCP score'!$C$3:$E$6,MATCH(AG168,'P-07 HACCP score'!$B$3:$B$6,0),MATCH('D-14 Ernst'!X$2,'P-07 HACCP score'!$C$2:$E$2,0))</f>
        <v>0</v>
      </c>
    </row>
    <row r="169" spans="1:67" x14ac:dyDescent="0.25">
      <c r="A169" s="26" t="s">
        <v>388</v>
      </c>
      <c r="B169" s="25" t="s">
        <v>389</v>
      </c>
      <c r="C169" s="28" t="s">
        <v>1412</v>
      </c>
      <c r="D169" s="27" t="s">
        <v>117</v>
      </c>
      <c r="E169" s="8" t="s">
        <v>35</v>
      </c>
      <c r="F169" s="9"/>
      <c r="G169" s="9" t="s">
        <v>35</v>
      </c>
      <c r="H169" s="10" t="s">
        <v>35</v>
      </c>
      <c r="I169" s="10" t="s">
        <v>35</v>
      </c>
      <c r="J169" s="10"/>
      <c r="K169" s="10"/>
      <c r="L169" s="10" t="s">
        <v>35</v>
      </c>
      <c r="M169" s="9"/>
      <c r="N169" s="9"/>
      <c r="O169" s="9"/>
      <c r="P169" s="9"/>
      <c r="Q169" s="9"/>
      <c r="R169" s="9"/>
      <c r="S169" s="9"/>
      <c r="T169" s="9"/>
      <c r="U169" s="9"/>
      <c r="V169" s="9"/>
      <c r="W169" s="9"/>
      <c r="X169" s="9"/>
      <c r="Y169" s="9"/>
      <c r="Z169" s="9"/>
      <c r="AA169" s="9"/>
      <c r="AB169" s="9"/>
      <c r="AC169" s="9"/>
      <c r="AD169" s="9"/>
      <c r="AE169" s="9"/>
      <c r="AF169" s="9"/>
      <c r="AG169" s="7"/>
      <c r="AH169" s="11">
        <f t="shared" si="14"/>
        <v>0</v>
      </c>
      <c r="AI169" s="12">
        <f t="shared" si="15"/>
        <v>0</v>
      </c>
      <c r="AJ169" s="13" t="str">
        <f t="shared" si="16"/>
        <v>LAAG</v>
      </c>
      <c r="AK169" s="33" t="str">
        <f t="shared" si="17"/>
        <v>N</v>
      </c>
      <c r="AL169" s="14" t="str">
        <f t="shared" si="18"/>
        <v>LAAG</v>
      </c>
      <c r="AM169" s="8" t="s">
        <v>35</v>
      </c>
      <c r="AN169" s="9" t="s">
        <v>41</v>
      </c>
      <c r="AO169" s="9" t="s">
        <v>37</v>
      </c>
      <c r="AP169" s="18" t="str">
        <f t="shared" si="19"/>
        <v>N</v>
      </c>
      <c r="AQ169" s="15" t="str">
        <f t="shared" si="20"/>
        <v>LAAG</v>
      </c>
      <c r="AR169" s="6">
        <f>INDEX('P-07 HACCP score'!$C$3:$E$6,MATCH(E169,'P-07 HACCP score'!$B$3:$B$6,0),MATCH('D-14 Ernst'!A$2,'P-07 HACCP score'!$C$2:$E$2,0))</f>
        <v>2</v>
      </c>
      <c r="AS169" s="6">
        <f>INDEX('P-07 HACCP score'!$C$3:$E$6,MATCH(F169,'P-07 HACCP score'!$B$3:$B$6,0),MATCH('D-14 Ernst'!B$2,'P-07 HACCP score'!$C$2:$E$2,0))</f>
        <v>0</v>
      </c>
      <c r="AT169" s="6">
        <f>INDEX('P-07 HACCP score'!$C$3:$E$6,MATCH(G169,'P-07 HACCP score'!$B$3:$B$6,0),MATCH('D-14 Ernst'!C$2,'P-07 HACCP score'!$C$2:$E$2,0))</f>
        <v>2</v>
      </c>
      <c r="AU169" s="6">
        <f>INDEX('P-07 HACCP score'!$C$3:$E$6,MATCH(M169,'P-07 HACCP score'!$B$3:$B$6,0),MATCH('D-14 Ernst'!D$2,'P-07 HACCP score'!$C$2:$E$2,0))</f>
        <v>0</v>
      </c>
      <c r="AV169" s="6">
        <f>INDEX('P-07 HACCP score'!$C$3:$E$6,MATCH(N169,'P-07 HACCP score'!$B$3:$B$6,0),MATCH('D-14 Ernst'!E$2,'P-07 HACCP score'!$C$2:$E$2,0))</f>
        <v>0</v>
      </c>
      <c r="AW169" s="6">
        <f>INDEX('P-07 HACCP score'!$C$3:$E$6,MATCH(O169,'P-07 HACCP score'!$B$3:$B$6,0),MATCH('D-14 Ernst'!F$2,'P-07 HACCP score'!$C$2:$E$2,0))</f>
        <v>0</v>
      </c>
      <c r="AX169" s="6">
        <f>INDEX('P-07 HACCP score'!$C$3:$E$6,MATCH(P169,'P-07 HACCP score'!$B$3:$B$6,0),MATCH('D-14 Ernst'!G$2,'P-07 HACCP score'!$C$2:$E$2,0))</f>
        <v>0</v>
      </c>
      <c r="AY169" s="6">
        <f>INDEX('P-07 HACCP score'!$C$3:$E$6,MATCH(Q169,'P-07 HACCP score'!$B$3:$B$6,0),MATCH('D-14 Ernst'!H$2,'P-07 HACCP score'!$C$2:$E$2,0))</f>
        <v>0</v>
      </c>
      <c r="AZ169" s="6">
        <f>INDEX('P-07 HACCP score'!$C$3:$E$6,MATCH(R169,'P-07 HACCP score'!$B$3:$B$6,0),MATCH('D-14 Ernst'!I$2,'P-07 HACCP score'!$C$2:$E$2,0))</f>
        <v>0</v>
      </c>
      <c r="BA169" s="6">
        <f>INDEX('P-07 HACCP score'!$C$3:$E$6,MATCH(S169,'P-07 HACCP score'!$B$3:$B$6,0),MATCH('D-14 Ernst'!J$2,'P-07 HACCP score'!$C$2:$E$2,0))</f>
        <v>0</v>
      </c>
      <c r="BB169" s="6">
        <f>INDEX('P-07 HACCP score'!$C$3:$E$6,MATCH(T169,'P-07 HACCP score'!$B$3:$B$6,0),MATCH('D-14 Ernst'!K$2,'P-07 HACCP score'!$C$2:$E$2,0))</f>
        <v>0</v>
      </c>
      <c r="BC169" s="6">
        <f>INDEX('P-07 HACCP score'!$C$3:$E$6,MATCH(U169,'P-07 HACCP score'!$B$3:$B$6,0),MATCH('D-14 Ernst'!L$2,'P-07 HACCP score'!$C$2:$E$2,0))</f>
        <v>0</v>
      </c>
      <c r="BD169" s="6">
        <f>INDEX('P-07 HACCP score'!$C$3:$E$6,MATCH(V169,'P-07 HACCP score'!$B$3:$B$6,0),MATCH('D-14 Ernst'!M$2,'P-07 HACCP score'!$C$2:$E$2,0))</f>
        <v>0</v>
      </c>
      <c r="BE169" s="6">
        <f>INDEX('P-07 HACCP score'!$C$3:$E$6,MATCH(W169,'P-07 HACCP score'!$B$3:$B$6,0),MATCH('D-14 Ernst'!N$2,'P-07 HACCP score'!$C$2:$E$2,0))</f>
        <v>0</v>
      </c>
      <c r="BF169" s="6">
        <f>INDEX('P-07 HACCP score'!$C$3:$E$6,MATCH(X169,'P-07 HACCP score'!$B$3:$B$6,0),MATCH('D-14 Ernst'!O$2,'P-07 HACCP score'!$C$2:$E$2,0))</f>
        <v>0</v>
      </c>
      <c r="BG169" s="6">
        <f>INDEX('P-07 HACCP score'!$C$3:$E$6,MATCH(Y169,'P-07 HACCP score'!$B$3:$B$6,0),MATCH('D-14 Ernst'!P$2,'P-07 HACCP score'!$C$2:$E$2,0))</f>
        <v>0</v>
      </c>
      <c r="BH169" s="6">
        <f>INDEX('P-07 HACCP score'!$C$3:$E$6,MATCH(Z169,'P-07 HACCP score'!$B$3:$B$6,0),MATCH('D-14 Ernst'!Q$2,'P-07 HACCP score'!$C$2:$E$2,0))</f>
        <v>0</v>
      </c>
      <c r="BI169" s="6">
        <f>INDEX('P-07 HACCP score'!$C$3:$E$6,MATCH(AA169,'P-07 HACCP score'!$B$3:$B$6,0),MATCH('D-14 Ernst'!R$2,'P-07 HACCP score'!$C$2:$E$2,0))</f>
        <v>0</v>
      </c>
      <c r="BJ169" s="6">
        <f>INDEX('P-07 HACCP score'!$C$3:$E$6,MATCH(AB169,'P-07 HACCP score'!$B$3:$B$6,0),MATCH('D-14 Ernst'!S$2,'P-07 HACCP score'!$C$2:$E$2,0))</f>
        <v>0</v>
      </c>
      <c r="BK169" s="6">
        <f>INDEX('P-07 HACCP score'!$C$3:$E$6,MATCH(AC169,'P-07 HACCP score'!$B$3:$B$6,0),MATCH('D-14 Ernst'!T$2,'P-07 HACCP score'!$C$2:$E$2,0))</f>
        <v>0</v>
      </c>
      <c r="BL169" s="6">
        <f>INDEX('P-07 HACCP score'!$C$3:$E$6,MATCH(AD169,'P-07 HACCP score'!$B$3:$B$6,0),MATCH('D-14 Ernst'!U$2,'P-07 HACCP score'!$C$2:$E$2,0))</f>
        <v>0</v>
      </c>
      <c r="BM169" s="6">
        <f>INDEX('P-07 HACCP score'!$C$3:$E$6,MATCH(AE169,'P-07 HACCP score'!$B$3:$B$6,0),MATCH('D-14 Ernst'!V$2,'P-07 HACCP score'!$C$2:$E$2,0))</f>
        <v>0</v>
      </c>
      <c r="BN169" s="6">
        <f>INDEX('P-07 HACCP score'!$C$3:$E$6,MATCH(AF169,'P-07 HACCP score'!$B$3:$B$6,0),MATCH('D-14 Ernst'!W$2,'P-07 HACCP score'!$C$2:$E$2,0))</f>
        <v>0</v>
      </c>
      <c r="BO169" s="6">
        <f>INDEX('P-07 HACCP score'!$C$3:$E$6,MATCH(AG169,'P-07 HACCP score'!$B$3:$B$6,0),MATCH('D-14 Ernst'!X$2,'P-07 HACCP score'!$C$2:$E$2,0))</f>
        <v>0</v>
      </c>
    </row>
    <row r="170" spans="1:67" x14ac:dyDescent="0.25">
      <c r="A170" s="26" t="s">
        <v>390</v>
      </c>
      <c r="B170" s="25" t="s">
        <v>391</v>
      </c>
      <c r="C170" s="28" t="s">
        <v>1402</v>
      </c>
      <c r="D170" s="27" t="s">
        <v>117</v>
      </c>
      <c r="E170" s="8" t="s">
        <v>35</v>
      </c>
      <c r="F170" s="9"/>
      <c r="G170" s="9" t="s">
        <v>35</v>
      </c>
      <c r="H170" s="10" t="s">
        <v>35</v>
      </c>
      <c r="I170" s="10" t="s">
        <v>35</v>
      </c>
      <c r="J170" s="10"/>
      <c r="K170" s="10"/>
      <c r="L170" s="10" t="s">
        <v>35</v>
      </c>
      <c r="M170" s="9"/>
      <c r="N170" s="9"/>
      <c r="O170" s="9"/>
      <c r="P170" s="9"/>
      <c r="Q170" s="9"/>
      <c r="R170" s="9"/>
      <c r="S170" s="9"/>
      <c r="T170" s="9"/>
      <c r="U170" s="9"/>
      <c r="V170" s="9"/>
      <c r="W170" s="9"/>
      <c r="X170" s="9"/>
      <c r="Y170" s="9"/>
      <c r="Z170" s="9"/>
      <c r="AA170" s="9"/>
      <c r="AB170" s="9"/>
      <c r="AC170" s="9"/>
      <c r="AD170" s="9"/>
      <c r="AE170" s="9"/>
      <c r="AF170" s="9"/>
      <c r="AG170" s="7"/>
      <c r="AH170" s="11">
        <f t="shared" si="14"/>
        <v>0</v>
      </c>
      <c r="AI170" s="12">
        <f t="shared" si="15"/>
        <v>0</v>
      </c>
      <c r="AJ170" s="13" t="str">
        <f t="shared" si="16"/>
        <v>LAAG</v>
      </c>
      <c r="AK170" s="33" t="str">
        <f t="shared" si="17"/>
        <v>N</v>
      </c>
      <c r="AL170" s="14" t="str">
        <f t="shared" si="18"/>
        <v>LAAG</v>
      </c>
      <c r="AM170" s="8" t="s">
        <v>35</v>
      </c>
      <c r="AN170" s="9" t="s">
        <v>36</v>
      </c>
      <c r="AO170" s="9" t="s">
        <v>37</v>
      </c>
      <c r="AP170" s="18" t="str">
        <f t="shared" si="19"/>
        <v>N</v>
      </c>
      <c r="AQ170" s="15" t="str">
        <f t="shared" si="20"/>
        <v>LAAG</v>
      </c>
      <c r="AR170" s="6">
        <f>INDEX('P-07 HACCP score'!$C$3:$E$6,MATCH(E170,'P-07 HACCP score'!$B$3:$B$6,0),MATCH('D-14 Ernst'!A$2,'P-07 HACCP score'!$C$2:$E$2,0))</f>
        <v>2</v>
      </c>
      <c r="AS170" s="6">
        <f>INDEX('P-07 HACCP score'!$C$3:$E$6,MATCH(F170,'P-07 HACCP score'!$B$3:$B$6,0),MATCH('D-14 Ernst'!B$2,'P-07 HACCP score'!$C$2:$E$2,0))</f>
        <v>0</v>
      </c>
      <c r="AT170" s="6">
        <f>INDEX('P-07 HACCP score'!$C$3:$E$6,MATCH(G170,'P-07 HACCP score'!$B$3:$B$6,0),MATCH('D-14 Ernst'!C$2,'P-07 HACCP score'!$C$2:$E$2,0))</f>
        <v>2</v>
      </c>
      <c r="AU170" s="6">
        <f>INDEX('P-07 HACCP score'!$C$3:$E$6,MATCH(M170,'P-07 HACCP score'!$B$3:$B$6,0),MATCH('D-14 Ernst'!D$2,'P-07 HACCP score'!$C$2:$E$2,0))</f>
        <v>0</v>
      </c>
      <c r="AV170" s="6">
        <f>INDEX('P-07 HACCP score'!$C$3:$E$6,MATCH(N170,'P-07 HACCP score'!$B$3:$B$6,0),MATCH('D-14 Ernst'!E$2,'P-07 HACCP score'!$C$2:$E$2,0))</f>
        <v>0</v>
      </c>
      <c r="AW170" s="6">
        <f>INDEX('P-07 HACCP score'!$C$3:$E$6,MATCH(O170,'P-07 HACCP score'!$B$3:$B$6,0),MATCH('D-14 Ernst'!F$2,'P-07 HACCP score'!$C$2:$E$2,0))</f>
        <v>0</v>
      </c>
      <c r="AX170" s="6">
        <f>INDEX('P-07 HACCP score'!$C$3:$E$6,MATCH(P170,'P-07 HACCP score'!$B$3:$B$6,0),MATCH('D-14 Ernst'!G$2,'P-07 HACCP score'!$C$2:$E$2,0))</f>
        <v>0</v>
      </c>
      <c r="AY170" s="6">
        <f>INDEX('P-07 HACCP score'!$C$3:$E$6,MATCH(Q170,'P-07 HACCP score'!$B$3:$B$6,0),MATCH('D-14 Ernst'!H$2,'P-07 HACCP score'!$C$2:$E$2,0))</f>
        <v>0</v>
      </c>
      <c r="AZ170" s="6">
        <f>INDEX('P-07 HACCP score'!$C$3:$E$6,MATCH(R170,'P-07 HACCP score'!$B$3:$B$6,0),MATCH('D-14 Ernst'!I$2,'P-07 HACCP score'!$C$2:$E$2,0))</f>
        <v>0</v>
      </c>
      <c r="BA170" s="6">
        <f>INDEX('P-07 HACCP score'!$C$3:$E$6,MATCH(S170,'P-07 HACCP score'!$B$3:$B$6,0),MATCH('D-14 Ernst'!J$2,'P-07 HACCP score'!$C$2:$E$2,0))</f>
        <v>0</v>
      </c>
      <c r="BB170" s="6">
        <f>INDEX('P-07 HACCP score'!$C$3:$E$6,MATCH(T170,'P-07 HACCP score'!$B$3:$B$6,0),MATCH('D-14 Ernst'!K$2,'P-07 HACCP score'!$C$2:$E$2,0))</f>
        <v>0</v>
      </c>
      <c r="BC170" s="6">
        <f>INDEX('P-07 HACCP score'!$C$3:$E$6,MATCH(U170,'P-07 HACCP score'!$B$3:$B$6,0),MATCH('D-14 Ernst'!L$2,'P-07 HACCP score'!$C$2:$E$2,0))</f>
        <v>0</v>
      </c>
      <c r="BD170" s="6">
        <f>INDEX('P-07 HACCP score'!$C$3:$E$6,MATCH(V170,'P-07 HACCP score'!$B$3:$B$6,0),MATCH('D-14 Ernst'!M$2,'P-07 HACCP score'!$C$2:$E$2,0))</f>
        <v>0</v>
      </c>
      <c r="BE170" s="6">
        <f>INDEX('P-07 HACCP score'!$C$3:$E$6,MATCH(W170,'P-07 HACCP score'!$B$3:$B$6,0),MATCH('D-14 Ernst'!N$2,'P-07 HACCP score'!$C$2:$E$2,0))</f>
        <v>0</v>
      </c>
      <c r="BF170" s="6">
        <f>INDEX('P-07 HACCP score'!$C$3:$E$6,MATCH(X170,'P-07 HACCP score'!$B$3:$B$6,0),MATCH('D-14 Ernst'!O$2,'P-07 HACCP score'!$C$2:$E$2,0))</f>
        <v>0</v>
      </c>
      <c r="BG170" s="6">
        <f>INDEX('P-07 HACCP score'!$C$3:$E$6,MATCH(Y170,'P-07 HACCP score'!$B$3:$B$6,0),MATCH('D-14 Ernst'!P$2,'P-07 HACCP score'!$C$2:$E$2,0))</f>
        <v>0</v>
      </c>
      <c r="BH170" s="6">
        <f>INDEX('P-07 HACCP score'!$C$3:$E$6,MATCH(Z170,'P-07 HACCP score'!$B$3:$B$6,0),MATCH('D-14 Ernst'!Q$2,'P-07 HACCP score'!$C$2:$E$2,0))</f>
        <v>0</v>
      </c>
      <c r="BI170" s="6">
        <f>INDEX('P-07 HACCP score'!$C$3:$E$6,MATCH(AA170,'P-07 HACCP score'!$B$3:$B$6,0),MATCH('D-14 Ernst'!R$2,'P-07 HACCP score'!$C$2:$E$2,0))</f>
        <v>0</v>
      </c>
      <c r="BJ170" s="6">
        <f>INDEX('P-07 HACCP score'!$C$3:$E$6,MATCH(AB170,'P-07 HACCP score'!$B$3:$B$6,0),MATCH('D-14 Ernst'!S$2,'P-07 HACCP score'!$C$2:$E$2,0))</f>
        <v>0</v>
      </c>
      <c r="BK170" s="6">
        <f>INDEX('P-07 HACCP score'!$C$3:$E$6,MATCH(AC170,'P-07 HACCP score'!$B$3:$B$6,0),MATCH('D-14 Ernst'!T$2,'P-07 HACCP score'!$C$2:$E$2,0))</f>
        <v>0</v>
      </c>
      <c r="BL170" s="6">
        <f>INDEX('P-07 HACCP score'!$C$3:$E$6,MATCH(AD170,'P-07 HACCP score'!$B$3:$B$6,0),MATCH('D-14 Ernst'!U$2,'P-07 HACCP score'!$C$2:$E$2,0))</f>
        <v>0</v>
      </c>
      <c r="BM170" s="6">
        <f>INDEX('P-07 HACCP score'!$C$3:$E$6,MATCH(AE170,'P-07 HACCP score'!$B$3:$B$6,0),MATCH('D-14 Ernst'!V$2,'P-07 HACCP score'!$C$2:$E$2,0))</f>
        <v>0</v>
      </c>
      <c r="BN170" s="6">
        <f>INDEX('P-07 HACCP score'!$C$3:$E$6,MATCH(AF170,'P-07 HACCP score'!$B$3:$B$6,0),MATCH('D-14 Ernst'!W$2,'P-07 HACCP score'!$C$2:$E$2,0))</f>
        <v>0</v>
      </c>
      <c r="BO170" s="6">
        <f>INDEX('P-07 HACCP score'!$C$3:$E$6,MATCH(AG170,'P-07 HACCP score'!$B$3:$B$6,0),MATCH('D-14 Ernst'!X$2,'P-07 HACCP score'!$C$2:$E$2,0))</f>
        <v>0</v>
      </c>
    </row>
    <row r="171" spans="1:67" x14ac:dyDescent="0.25">
      <c r="A171" s="26" t="s">
        <v>392</v>
      </c>
      <c r="B171" s="25" t="s">
        <v>393</v>
      </c>
      <c r="C171" s="28" t="s">
        <v>1402</v>
      </c>
      <c r="D171" s="27" t="s">
        <v>117</v>
      </c>
      <c r="E171" s="8" t="s">
        <v>35</v>
      </c>
      <c r="F171" s="9"/>
      <c r="G171" s="9" t="s">
        <v>56</v>
      </c>
      <c r="H171" s="10" t="s">
        <v>56</v>
      </c>
      <c r="I171" s="10" t="s">
        <v>56</v>
      </c>
      <c r="J171" s="10"/>
      <c r="K171" s="10" t="s">
        <v>35</v>
      </c>
      <c r="L171" s="10" t="s">
        <v>35</v>
      </c>
      <c r="M171" s="9"/>
      <c r="N171" s="9"/>
      <c r="O171" s="9"/>
      <c r="P171" s="9"/>
      <c r="Q171" s="9"/>
      <c r="R171" s="9"/>
      <c r="S171" s="9"/>
      <c r="T171" s="9"/>
      <c r="U171" s="9"/>
      <c r="V171" s="9"/>
      <c r="W171" s="9"/>
      <c r="X171" s="9"/>
      <c r="Y171" s="9"/>
      <c r="Z171" s="9"/>
      <c r="AA171" s="9"/>
      <c r="AB171" s="9"/>
      <c r="AC171" s="9"/>
      <c r="AD171" s="9"/>
      <c r="AE171" s="9"/>
      <c r="AF171" s="9"/>
      <c r="AG171" s="7"/>
      <c r="AH171" s="11">
        <f t="shared" si="14"/>
        <v>1</v>
      </c>
      <c r="AI171" s="12">
        <f t="shared" si="15"/>
        <v>0</v>
      </c>
      <c r="AJ171" s="13" t="str">
        <f t="shared" si="16"/>
        <v>LAAG</v>
      </c>
      <c r="AK171" s="33" t="str">
        <f t="shared" si="17"/>
        <v>N</v>
      </c>
      <c r="AL171" s="14" t="str">
        <f t="shared" si="18"/>
        <v>LAAG</v>
      </c>
      <c r="AM171" s="8" t="s">
        <v>35</v>
      </c>
      <c r="AN171" s="9" t="s">
        <v>36</v>
      </c>
      <c r="AO171" s="9" t="s">
        <v>37</v>
      </c>
      <c r="AP171" s="18" t="str">
        <f t="shared" si="19"/>
        <v>N</v>
      </c>
      <c r="AQ171" s="15" t="str">
        <f t="shared" si="20"/>
        <v>LAAG</v>
      </c>
      <c r="AR171" s="6">
        <f>INDEX('P-07 HACCP score'!$C$3:$E$6,MATCH(E171,'P-07 HACCP score'!$B$3:$B$6,0),MATCH('D-14 Ernst'!A$2,'P-07 HACCP score'!$C$2:$E$2,0))</f>
        <v>2</v>
      </c>
      <c r="AS171" s="6">
        <f>INDEX('P-07 HACCP score'!$C$3:$E$6,MATCH(F171,'P-07 HACCP score'!$B$3:$B$6,0),MATCH('D-14 Ernst'!B$2,'P-07 HACCP score'!$C$2:$E$2,0))</f>
        <v>0</v>
      </c>
      <c r="AT171" s="6">
        <f>INDEX('P-07 HACCP score'!$C$3:$E$6,MATCH(G171,'P-07 HACCP score'!$B$3:$B$6,0),MATCH('D-14 Ernst'!C$2,'P-07 HACCP score'!$C$2:$E$2,0))</f>
        <v>3</v>
      </c>
      <c r="AU171" s="6">
        <f>INDEX('P-07 HACCP score'!$C$3:$E$6,MATCH(M171,'P-07 HACCP score'!$B$3:$B$6,0),MATCH('D-14 Ernst'!D$2,'P-07 HACCP score'!$C$2:$E$2,0))</f>
        <v>0</v>
      </c>
      <c r="AV171" s="6">
        <f>INDEX('P-07 HACCP score'!$C$3:$E$6,MATCH(N171,'P-07 HACCP score'!$B$3:$B$6,0),MATCH('D-14 Ernst'!E$2,'P-07 HACCP score'!$C$2:$E$2,0))</f>
        <v>0</v>
      </c>
      <c r="AW171" s="6">
        <f>INDEX('P-07 HACCP score'!$C$3:$E$6,MATCH(O171,'P-07 HACCP score'!$B$3:$B$6,0),MATCH('D-14 Ernst'!F$2,'P-07 HACCP score'!$C$2:$E$2,0))</f>
        <v>0</v>
      </c>
      <c r="AX171" s="6">
        <f>INDEX('P-07 HACCP score'!$C$3:$E$6,MATCH(P171,'P-07 HACCP score'!$B$3:$B$6,0),MATCH('D-14 Ernst'!G$2,'P-07 HACCP score'!$C$2:$E$2,0))</f>
        <v>0</v>
      </c>
      <c r="AY171" s="6">
        <f>INDEX('P-07 HACCP score'!$C$3:$E$6,MATCH(Q171,'P-07 HACCP score'!$B$3:$B$6,0),MATCH('D-14 Ernst'!H$2,'P-07 HACCP score'!$C$2:$E$2,0))</f>
        <v>0</v>
      </c>
      <c r="AZ171" s="6">
        <f>INDEX('P-07 HACCP score'!$C$3:$E$6,MATCH(R171,'P-07 HACCP score'!$B$3:$B$6,0),MATCH('D-14 Ernst'!I$2,'P-07 HACCP score'!$C$2:$E$2,0))</f>
        <v>0</v>
      </c>
      <c r="BA171" s="6">
        <f>INDEX('P-07 HACCP score'!$C$3:$E$6,MATCH(S171,'P-07 HACCP score'!$B$3:$B$6,0),MATCH('D-14 Ernst'!J$2,'P-07 HACCP score'!$C$2:$E$2,0))</f>
        <v>0</v>
      </c>
      <c r="BB171" s="6">
        <f>INDEX('P-07 HACCP score'!$C$3:$E$6,MATCH(T171,'P-07 HACCP score'!$B$3:$B$6,0),MATCH('D-14 Ernst'!K$2,'P-07 HACCP score'!$C$2:$E$2,0))</f>
        <v>0</v>
      </c>
      <c r="BC171" s="6">
        <f>INDEX('P-07 HACCP score'!$C$3:$E$6,MATCH(U171,'P-07 HACCP score'!$B$3:$B$6,0),MATCH('D-14 Ernst'!L$2,'P-07 HACCP score'!$C$2:$E$2,0))</f>
        <v>0</v>
      </c>
      <c r="BD171" s="6">
        <f>INDEX('P-07 HACCP score'!$C$3:$E$6,MATCH(V171,'P-07 HACCP score'!$B$3:$B$6,0),MATCH('D-14 Ernst'!M$2,'P-07 HACCP score'!$C$2:$E$2,0))</f>
        <v>0</v>
      </c>
      <c r="BE171" s="6">
        <f>INDEX('P-07 HACCP score'!$C$3:$E$6,MATCH(W171,'P-07 HACCP score'!$B$3:$B$6,0),MATCH('D-14 Ernst'!N$2,'P-07 HACCP score'!$C$2:$E$2,0))</f>
        <v>0</v>
      </c>
      <c r="BF171" s="6">
        <f>INDEX('P-07 HACCP score'!$C$3:$E$6,MATCH(X171,'P-07 HACCP score'!$B$3:$B$6,0),MATCH('D-14 Ernst'!O$2,'P-07 HACCP score'!$C$2:$E$2,0))</f>
        <v>0</v>
      </c>
      <c r="BG171" s="6">
        <f>INDEX('P-07 HACCP score'!$C$3:$E$6,MATCH(Y171,'P-07 HACCP score'!$B$3:$B$6,0),MATCH('D-14 Ernst'!P$2,'P-07 HACCP score'!$C$2:$E$2,0))</f>
        <v>0</v>
      </c>
      <c r="BH171" s="6">
        <f>INDEX('P-07 HACCP score'!$C$3:$E$6,MATCH(Z171,'P-07 HACCP score'!$B$3:$B$6,0),MATCH('D-14 Ernst'!Q$2,'P-07 HACCP score'!$C$2:$E$2,0))</f>
        <v>0</v>
      </c>
      <c r="BI171" s="6">
        <f>INDEX('P-07 HACCP score'!$C$3:$E$6,MATCH(AA171,'P-07 HACCP score'!$B$3:$B$6,0),MATCH('D-14 Ernst'!R$2,'P-07 HACCP score'!$C$2:$E$2,0))</f>
        <v>0</v>
      </c>
      <c r="BJ171" s="6">
        <f>INDEX('P-07 HACCP score'!$C$3:$E$6,MATCH(AB171,'P-07 HACCP score'!$B$3:$B$6,0),MATCH('D-14 Ernst'!S$2,'P-07 HACCP score'!$C$2:$E$2,0))</f>
        <v>0</v>
      </c>
      <c r="BK171" s="6">
        <f>INDEX('P-07 HACCP score'!$C$3:$E$6,MATCH(AC171,'P-07 HACCP score'!$B$3:$B$6,0),MATCH('D-14 Ernst'!T$2,'P-07 HACCP score'!$C$2:$E$2,0))</f>
        <v>0</v>
      </c>
      <c r="BL171" s="6">
        <f>INDEX('P-07 HACCP score'!$C$3:$E$6,MATCH(AD171,'P-07 HACCP score'!$B$3:$B$6,0),MATCH('D-14 Ernst'!U$2,'P-07 HACCP score'!$C$2:$E$2,0))</f>
        <v>0</v>
      </c>
      <c r="BM171" s="6">
        <f>INDEX('P-07 HACCP score'!$C$3:$E$6,MATCH(AE171,'P-07 HACCP score'!$B$3:$B$6,0),MATCH('D-14 Ernst'!V$2,'P-07 HACCP score'!$C$2:$E$2,0))</f>
        <v>0</v>
      </c>
      <c r="BN171" s="6">
        <f>INDEX('P-07 HACCP score'!$C$3:$E$6,MATCH(AF171,'P-07 HACCP score'!$B$3:$B$6,0),MATCH('D-14 Ernst'!W$2,'P-07 HACCP score'!$C$2:$E$2,0))</f>
        <v>0</v>
      </c>
      <c r="BO171" s="6">
        <f>INDEX('P-07 HACCP score'!$C$3:$E$6,MATCH(AG171,'P-07 HACCP score'!$B$3:$B$6,0),MATCH('D-14 Ernst'!X$2,'P-07 HACCP score'!$C$2:$E$2,0))</f>
        <v>0</v>
      </c>
    </row>
    <row r="172" spans="1:67" x14ac:dyDescent="0.25">
      <c r="A172" s="26" t="s">
        <v>394</v>
      </c>
      <c r="B172" s="25" t="s">
        <v>395</v>
      </c>
      <c r="C172" s="28" t="s">
        <v>1402</v>
      </c>
      <c r="D172" s="27" t="s">
        <v>117</v>
      </c>
      <c r="E172" s="8"/>
      <c r="F172" s="9"/>
      <c r="G172" s="9" t="s">
        <v>56</v>
      </c>
      <c r="H172" s="10" t="s">
        <v>56</v>
      </c>
      <c r="I172" s="10" t="s">
        <v>56</v>
      </c>
      <c r="J172" s="10"/>
      <c r="K172" s="10" t="s">
        <v>35</v>
      </c>
      <c r="L172" s="10" t="s">
        <v>35</v>
      </c>
      <c r="M172" s="9"/>
      <c r="N172" s="9"/>
      <c r="O172" s="9"/>
      <c r="P172" s="9"/>
      <c r="Q172" s="9"/>
      <c r="R172" s="9"/>
      <c r="S172" s="9"/>
      <c r="T172" s="9"/>
      <c r="U172" s="9"/>
      <c r="V172" s="9"/>
      <c r="W172" s="9"/>
      <c r="X172" s="9"/>
      <c r="Y172" s="9"/>
      <c r="Z172" s="9"/>
      <c r="AA172" s="9"/>
      <c r="AB172" s="9"/>
      <c r="AC172" s="9"/>
      <c r="AD172" s="9"/>
      <c r="AE172" s="9"/>
      <c r="AF172" s="9" t="s">
        <v>35</v>
      </c>
      <c r="AG172" s="7"/>
      <c r="AH172" s="11">
        <f t="shared" si="14"/>
        <v>1</v>
      </c>
      <c r="AI172" s="12">
        <f t="shared" si="15"/>
        <v>0</v>
      </c>
      <c r="AJ172" s="13" t="str">
        <f t="shared" si="16"/>
        <v>LAAG</v>
      </c>
      <c r="AK172" s="33" t="str">
        <f t="shared" si="17"/>
        <v>N</v>
      </c>
      <c r="AL172" s="14" t="str">
        <f t="shared" si="18"/>
        <v>LAAG</v>
      </c>
      <c r="AM172" s="8" t="s">
        <v>40</v>
      </c>
      <c r="AN172" s="9" t="s">
        <v>41</v>
      </c>
      <c r="AO172" s="9" t="s">
        <v>37</v>
      </c>
      <c r="AP172" s="18" t="str">
        <f t="shared" si="19"/>
        <v>N</v>
      </c>
      <c r="AQ172" s="15" t="str">
        <f t="shared" si="20"/>
        <v>LAAG</v>
      </c>
      <c r="AR172" s="6">
        <f>INDEX('P-07 HACCP score'!$C$3:$E$6,MATCH(E172,'P-07 HACCP score'!$B$3:$B$6,0),MATCH('D-14 Ernst'!A$2,'P-07 HACCP score'!$C$2:$E$2,0))</f>
        <v>0</v>
      </c>
      <c r="AS172" s="6">
        <f>INDEX('P-07 HACCP score'!$C$3:$E$6,MATCH(F172,'P-07 HACCP score'!$B$3:$B$6,0),MATCH('D-14 Ernst'!B$2,'P-07 HACCP score'!$C$2:$E$2,0))</f>
        <v>0</v>
      </c>
      <c r="AT172" s="6">
        <f>INDEX('P-07 HACCP score'!$C$3:$E$6,MATCH(G172,'P-07 HACCP score'!$B$3:$B$6,0),MATCH('D-14 Ernst'!C$2,'P-07 HACCP score'!$C$2:$E$2,0))</f>
        <v>3</v>
      </c>
      <c r="AU172" s="6">
        <f>INDEX('P-07 HACCP score'!$C$3:$E$6,MATCH(M172,'P-07 HACCP score'!$B$3:$B$6,0),MATCH('D-14 Ernst'!D$2,'P-07 HACCP score'!$C$2:$E$2,0))</f>
        <v>0</v>
      </c>
      <c r="AV172" s="6">
        <f>INDEX('P-07 HACCP score'!$C$3:$E$6,MATCH(N172,'P-07 HACCP score'!$B$3:$B$6,0),MATCH('D-14 Ernst'!E$2,'P-07 HACCP score'!$C$2:$E$2,0))</f>
        <v>0</v>
      </c>
      <c r="AW172" s="6">
        <f>INDEX('P-07 HACCP score'!$C$3:$E$6,MATCH(O172,'P-07 HACCP score'!$B$3:$B$6,0),MATCH('D-14 Ernst'!F$2,'P-07 HACCP score'!$C$2:$E$2,0))</f>
        <v>0</v>
      </c>
      <c r="AX172" s="6">
        <f>INDEX('P-07 HACCP score'!$C$3:$E$6,MATCH(P172,'P-07 HACCP score'!$B$3:$B$6,0),MATCH('D-14 Ernst'!G$2,'P-07 HACCP score'!$C$2:$E$2,0))</f>
        <v>0</v>
      </c>
      <c r="AY172" s="6">
        <f>INDEX('P-07 HACCP score'!$C$3:$E$6,MATCH(Q172,'P-07 HACCP score'!$B$3:$B$6,0),MATCH('D-14 Ernst'!H$2,'P-07 HACCP score'!$C$2:$E$2,0))</f>
        <v>0</v>
      </c>
      <c r="AZ172" s="6">
        <f>INDEX('P-07 HACCP score'!$C$3:$E$6,MATCH(R172,'P-07 HACCP score'!$B$3:$B$6,0),MATCH('D-14 Ernst'!I$2,'P-07 HACCP score'!$C$2:$E$2,0))</f>
        <v>0</v>
      </c>
      <c r="BA172" s="6">
        <f>INDEX('P-07 HACCP score'!$C$3:$E$6,MATCH(S172,'P-07 HACCP score'!$B$3:$B$6,0),MATCH('D-14 Ernst'!J$2,'P-07 HACCP score'!$C$2:$E$2,0))</f>
        <v>0</v>
      </c>
      <c r="BB172" s="6">
        <f>INDEX('P-07 HACCP score'!$C$3:$E$6,MATCH(T172,'P-07 HACCP score'!$B$3:$B$6,0),MATCH('D-14 Ernst'!K$2,'P-07 HACCP score'!$C$2:$E$2,0))</f>
        <v>0</v>
      </c>
      <c r="BC172" s="6">
        <f>INDEX('P-07 HACCP score'!$C$3:$E$6,MATCH(U172,'P-07 HACCP score'!$B$3:$B$6,0),MATCH('D-14 Ernst'!L$2,'P-07 HACCP score'!$C$2:$E$2,0))</f>
        <v>0</v>
      </c>
      <c r="BD172" s="6">
        <f>INDEX('P-07 HACCP score'!$C$3:$E$6,MATCH(V172,'P-07 HACCP score'!$B$3:$B$6,0),MATCH('D-14 Ernst'!M$2,'P-07 HACCP score'!$C$2:$E$2,0))</f>
        <v>0</v>
      </c>
      <c r="BE172" s="6">
        <f>INDEX('P-07 HACCP score'!$C$3:$E$6,MATCH(W172,'P-07 HACCP score'!$B$3:$B$6,0),MATCH('D-14 Ernst'!N$2,'P-07 HACCP score'!$C$2:$E$2,0))</f>
        <v>0</v>
      </c>
      <c r="BF172" s="6">
        <f>INDEX('P-07 HACCP score'!$C$3:$E$6,MATCH(X172,'P-07 HACCP score'!$B$3:$B$6,0),MATCH('D-14 Ernst'!O$2,'P-07 HACCP score'!$C$2:$E$2,0))</f>
        <v>0</v>
      </c>
      <c r="BG172" s="6">
        <f>INDEX('P-07 HACCP score'!$C$3:$E$6,MATCH(Y172,'P-07 HACCP score'!$B$3:$B$6,0),MATCH('D-14 Ernst'!P$2,'P-07 HACCP score'!$C$2:$E$2,0))</f>
        <v>0</v>
      </c>
      <c r="BH172" s="6">
        <f>INDEX('P-07 HACCP score'!$C$3:$E$6,MATCH(Z172,'P-07 HACCP score'!$B$3:$B$6,0),MATCH('D-14 Ernst'!Q$2,'P-07 HACCP score'!$C$2:$E$2,0))</f>
        <v>0</v>
      </c>
      <c r="BI172" s="6">
        <f>INDEX('P-07 HACCP score'!$C$3:$E$6,MATCH(AA172,'P-07 HACCP score'!$B$3:$B$6,0),MATCH('D-14 Ernst'!R$2,'P-07 HACCP score'!$C$2:$E$2,0))</f>
        <v>0</v>
      </c>
      <c r="BJ172" s="6">
        <f>INDEX('P-07 HACCP score'!$C$3:$E$6,MATCH(AB172,'P-07 HACCP score'!$B$3:$B$6,0),MATCH('D-14 Ernst'!S$2,'P-07 HACCP score'!$C$2:$E$2,0))</f>
        <v>0</v>
      </c>
      <c r="BK172" s="6">
        <f>INDEX('P-07 HACCP score'!$C$3:$E$6,MATCH(AC172,'P-07 HACCP score'!$B$3:$B$6,0),MATCH('D-14 Ernst'!T$2,'P-07 HACCP score'!$C$2:$E$2,0))</f>
        <v>0</v>
      </c>
      <c r="BL172" s="6">
        <f>INDEX('P-07 HACCP score'!$C$3:$E$6,MATCH(AD172,'P-07 HACCP score'!$B$3:$B$6,0),MATCH('D-14 Ernst'!U$2,'P-07 HACCP score'!$C$2:$E$2,0))</f>
        <v>0</v>
      </c>
      <c r="BM172" s="6">
        <f>INDEX('P-07 HACCP score'!$C$3:$E$6,MATCH(AE172,'P-07 HACCP score'!$B$3:$B$6,0),MATCH('D-14 Ernst'!V$2,'P-07 HACCP score'!$C$2:$E$2,0))</f>
        <v>0</v>
      </c>
      <c r="BN172" s="6">
        <f>INDEX('P-07 HACCP score'!$C$3:$E$6,MATCH(AF172,'P-07 HACCP score'!$B$3:$B$6,0),MATCH('D-14 Ernst'!W$2,'P-07 HACCP score'!$C$2:$E$2,0))</f>
        <v>2</v>
      </c>
      <c r="BO172" s="6">
        <f>INDEX('P-07 HACCP score'!$C$3:$E$6,MATCH(AG172,'P-07 HACCP score'!$B$3:$B$6,0),MATCH('D-14 Ernst'!X$2,'P-07 HACCP score'!$C$2:$E$2,0))</f>
        <v>0</v>
      </c>
    </row>
    <row r="173" spans="1:67" x14ac:dyDescent="0.25">
      <c r="A173" s="26" t="s">
        <v>396</v>
      </c>
      <c r="B173" s="25" t="s">
        <v>397</v>
      </c>
      <c r="C173" s="28" t="s">
        <v>1402</v>
      </c>
      <c r="D173" s="27" t="s">
        <v>117</v>
      </c>
      <c r="E173" s="8" t="s">
        <v>35</v>
      </c>
      <c r="F173" s="9"/>
      <c r="G173" s="9" t="s">
        <v>35</v>
      </c>
      <c r="H173" s="10" t="s">
        <v>35</v>
      </c>
      <c r="I173" s="10" t="s">
        <v>35</v>
      </c>
      <c r="J173" s="10"/>
      <c r="K173" s="10"/>
      <c r="L173" s="10" t="s">
        <v>35</v>
      </c>
      <c r="M173" s="9"/>
      <c r="N173" s="9"/>
      <c r="O173" s="9"/>
      <c r="P173" s="9"/>
      <c r="Q173" s="9"/>
      <c r="R173" s="9"/>
      <c r="S173" s="9"/>
      <c r="T173" s="9"/>
      <c r="U173" s="9"/>
      <c r="V173" s="9"/>
      <c r="W173" s="9"/>
      <c r="X173" s="9"/>
      <c r="Y173" s="9"/>
      <c r="Z173" s="9"/>
      <c r="AA173" s="9"/>
      <c r="AB173" s="9"/>
      <c r="AC173" s="9"/>
      <c r="AD173" s="9"/>
      <c r="AE173" s="9"/>
      <c r="AF173" s="9"/>
      <c r="AG173" s="7"/>
      <c r="AH173" s="11">
        <f t="shared" si="14"/>
        <v>0</v>
      </c>
      <c r="AI173" s="12">
        <f t="shared" si="15"/>
        <v>0</v>
      </c>
      <c r="AJ173" s="13" t="str">
        <f t="shared" si="16"/>
        <v>LAAG</v>
      </c>
      <c r="AK173" s="33" t="str">
        <f t="shared" si="17"/>
        <v>N</v>
      </c>
      <c r="AL173" s="14" t="str">
        <f t="shared" si="18"/>
        <v>LAAG</v>
      </c>
      <c r="AM173" s="8" t="s">
        <v>35</v>
      </c>
      <c r="AN173" s="9" t="s">
        <v>36</v>
      </c>
      <c r="AO173" s="9" t="s">
        <v>37</v>
      </c>
      <c r="AP173" s="18" t="str">
        <f t="shared" si="19"/>
        <v>N</v>
      </c>
      <c r="AQ173" s="15" t="str">
        <f t="shared" si="20"/>
        <v>LAAG</v>
      </c>
      <c r="AR173" s="6">
        <f>INDEX('P-07 HACCP score'!$C$3:$E$6,MATCH(E173,'P-07 HACCP score'!$B$3:$B$6,0),MATCH('D-14 Ernst'!A$2,'P-07 HACCP score'!$C$2:$E$2,0))</f>
        <v>2</v>
      </c>
      <c r="AS173" s="6">
        <f>INDEX('P-07 HACCP score'!$C$3:$E$6,MATCH(F173,'P-07 HACCP score'!$B$3:$B$6,0),MATCH('D-14 Ernst'!B$2,'P-07 HACCP score'!$C$2:$E$2,0))</f>
        <v>0</v>
      </c>
      <c r="AT173" s="6">
        <f>INDEX('P-07 HACCP score'!$C$3:$E$6,MATCH(G173,'P-07 HACCP score'!$B$3:$B$6,0),MATCH('D-14 Ernst'!C$2,'P-07 HACCP score'!$C$2:$E$2,0))</f>
        <v>2</v>
      </c>
      <c r="AU173" s="6">
        <f>INDEX('P-07 HACCP score'!$C$3:$E$6,MATCH(M173,'P-07 HACCP score'!$B$3:$B$6,0),MATCH('D-14 Ernst'!D$2,'P-07 HACCP score'!$C$2:$E$2,0))</f>
        <v>0</v>
      </c>
      <c r="AV173" s="6">
        <f>INDEX('P-07 HACCP score'!$C$3:$E$6,MATCH(N173,'P-07 HACCP score'!$B$3:$B$6,0),MATCH('D-14 Ernst'!E$2,'P-07 HACCP score'!$C$2:$E$2,0))</f>
        <v>0</v>
      </c>
      <c r="AW173" s="6">
        <f>INDEX('P-07 HACCP score'!$C$3:$E$6,MATCH(O173,'P-07 HACCP score'!$B$3:$B$6,0),MATCH('D-14 Ernst'!F$2,'P-07 HACCP score'!$C$2:$E$2,0))</f>
        <v>0</v>
      </c>
      <c r="AX173" s="6">
        <f>INDEX('P-07 HACCP score'!$C$3:$E$6,MATCH(P173,'P-07 HACCP score'!$B$3:$B$6,0),MATCH('D-14 Ernst'!G$2,'P-07 HACCP score'!$C$2:$E$2,0))</f>
        <v>0</v>
      </c>
      <c r="AY173" s="6">
        <f>INDEX('P-07 HACCP score'!$C$3:$E$6,MATCH(Q173,'P-07 HACCP score'!$B$3:$B$6,0),MATCH('D-14 Ernst'!H$2,'P-07 HACCP score'!$C$2:$E$2,0))</f>
        <v>0</v>
      </c>
      <c r="AZ173" s="6">
        <f>INDEX('P-07 HACCP score'!$C$3:$E$6,MATCH(R173,'P-07 HACCP score'!$B$3:$B$6,0),MATCH('D-14 Ernst'!I$2,'P-07 HACCP score'!$C$2:$E$2,0))</f>
        <v>0</v>
      </c>
      <c r="BA173" s="6">
        <f>INDEX('P-07 HACCP score'!$C$3:$E$6,MATCH(S173,'P-07 HACCP score'!$B$3:$B$6,0),MATCH('D-14 Ernst'!J$2,'P-07 HACCP score'!$C$2:$E$2,0))</f>
        <v>0</v>
      </c>
      <c r="BB173" s="6">
        <f>INDEX('P-07 HACCP score'!$C$3:$E$6,MATCH(T173,'P-07 HACCP score'!$B$3:$B$6,0),MATCH('D-14 Ernst'!K$2,'P-07 HACCP score'!$C$2:$E$2,0))</f>
        <v>0</v>
      </c>
      <c r="BC173" s="6">
        <f>INDEX('P-07 HACCP score'!$C$3:$E$6,MATCH(U173,'P-07 HACCP score'!$B$3:$B$6,0),MATCH('D-14 Ernst'!L$2,'P-07 HACCP score'!$C$2:$E$2,0))</f>
        <v>0</v>
      </c>
      <c r="BD173" s="6">
        <f>INDEX('P-07 HACCP score'!$C$3:$E$6,MATCH(V173,'P-07 HACCP score'!$B$3:$B$6,0),MATCH('D-14 Ernst'!M$2,'P-07 HACCP score'!$C$2:$E$2,0))</f>
        <v>0</v>
      </c>
      <c r="BE173" s="6">
        <f>INDEX('P-07 HACCP score'!$C$3:$E$6,MATCH(W173,'P-07 HACCP score'!$B$3:$B$6,0),MATCH('D-14 Ernst'!N$2,'P-07 HACCP score'!$C$2:$E$2,0))</f>
        <v>0</v>
      </c>
      <c r="BF173" s="6">
        <f>INDEX('P-07 HACCP score'!$C$3:$E$6,MATCH(X173,'P-07 HACCP score'!$B$3:$B$6,0),MATCH('D-14 Ernst'!O$2,'P-07 HACCP score'!$C$2:$E$2,0))</f>
        <v>0</v>
      </c>
      <c r="BG173" s="6">
        <f>INDEX('P-07 HACCP score'!$C$3:$E$6,MATCH(Y173,'P-07 HACCP score'!$B$3:$B$6,0),MATCH('D-14 Ernst'!P$2,'P-07 HACCP score'!$C$2:$E$2,0))</f>
        <v>0</v>
      </c>
      <c r="BH173" s="6">
        <f>INDEX('P-07 HACCP score'!$C$3:$E$6,MATCH(Z173,'P-07 HACCP score'!$B$3:$B$6,0),MATCH('D-14 Ernst'!Q$2,'P-07 HACCP score'!$C$2:$E$2,0))</f>
        <v>0</v>
      </c>
      <c r="BI173" s="6">
        <f>INDEX('P-07 HACCP score'!$C$3:$E$6,MATCH(AA173,'P-07 HACCP score'!$B$3:$B$6,0),MATCH('D-14 Ernst'!R$2,'P-07 HACCP score'!$C$2:$E$2,0))</f>
        <v>0</v>
      </c>
      <c r="BJ173" s="6">
        <f>INDEX('P-07 HACCP score'!$C$3:$E$6,MATCH(AB173,'P-07 HACCP score'!$B$3:$B$6,0),MATCH('D-14 Ernst'!S$2,'P-07 HACCP score'!$C$2:$E$2,0))</f>
        <v>0</v>
      </c>
      <c r="BK173" s="6">
        <f>INDEX('P-07 HACCP score'!$C$3:$E$6,MATCH(AC173,'P-07 HACCP score'!$B$3:$B$6,0),MATCH('D-14 Ernst'!T$2,'P-07 HACCP score'!$C$2:$E$2,0))</f>
        <v>0</v>
      </c>
      <c r="BL173" s="6">
        <f>INDEX('P-07 HACCP score'!$C$3:$E$6,MATCH(AD173,'P-07 HACCP score'!$B$3:$B$6,0),MATCH('D-14 Ernst'!U$2,'P-07 HACCP score'!$C$2:$E$2,0))</f>
        <v>0</v>
      </c>
      <c r="BM173" s="6">
        <f>INDEX('P-07 HACCP score'!$C$3:$E$6,MATCH(AE173,'P-07 HACCP score'!$B$3:$B$6,0),MATCH('D-14 Ernst'!V$2,'P-07 HACCP score'!$C$2:$E$2,0))</f>
        <v>0</v>
      </c>
      <c r="BN173" s="6">
        <f>INDEX('P-07 HACCP score'!$C$3:$E$6,MATCH(AF173,'P-07 HACCP score'!$B$3:$B$6,0),MATCH('D-14 Ernst'!W$2,'P-07 HACCP score'!$C$2:$E$2,0))</f>
        <v>0</v>
      </c>
      <c r="BO173" s="6">
        <f>INDEX('P-07 HACCP score'!$C$3:$E$6,MATCH(AG173,'P-07 HACCP score'!$B$3:$B$6,0),MATCH('D-14 Ernst'!X$2,'P-07 HACCP score'!$C$2:$E$2,0))</f>
        <v>0</v>
      </c>
    </row>
    <row r="174" spans="1:67" x14ac:dyDescent="0.25">
      <c r="A174" s="26" t="s">
        <v>398</v>
      </c>
      <c r="B174" s="25" t="s">
        <v>399</v>
      </c>
      <c r="C174" s="28" t="s">
        <v>1402</v>
      </c>
      <c r="D174" s="27" t="s">
        <v>117</v>
      </c>
      <c r="E174" s="8" t="s">
        <v>35</v>
      </c>
      <c r="F174" s="9"/>
      <c r="G174" s="9" t="s">
        <v>35</v>
      </c>
      <c r="H174" s="10" t="s">
        <v>35</v>
      </c>
      <c r="I174" s="10" t="s">
        <v>35</v>
      </c>
      <c r="J174" s="10"/>
      <c r="K174" s="10"/>
      <c r="L174" s="10" t="s">
        <v>35</v>
      </c>
      <c r="M174" s="9"/>
      <c r="N174" s="9"/>
      <c r="O174" s="9"/>
      <c r="P174" s="9"/>
      <c r="Q174" s="9"/>
      <c r="R174" s="9"/>
      <c r="S174" s="9"/>
      <c r="T174" s="9"/>
      <c r="U174" s="9"/>
      <c r="V174" s="9"/>
      <c r="W174" s="9"/>
      <c r="X174" s="9"/>
      <c r="Y174" s="9"/>
      <c r="Z174" s="9"/>
      <c r="AA174" s="9"/>
      <c r="AB174" s="9"/>
      <c r="AC174" s="9"/>
      <c r="AD174" s="9"/>
      <c r="AE174" s="9"/>
      <c r="AF174" s="9"/>
      <c r="AG174" s="7"/>
      <c r="AH174" s="11">
        <f t="shared" si="14"/>
        <v>0</v>
      </c>
      <c r="AI174" s="12">
        <f t="shared" si="15"/>
        <v>0</v>
      </c>
      <c r="AJ174" s="13" t="str">
        <f t="shared" si="16"/>
        <v>LAAG</v>
      </c>
      <c r="AK174" s="33" t="str">
        <f t="shared" si="17"/>
        <v>N</v>
      </c>
      <c r="AL174" s="14" t="str">
        <f t="shared" si="18"/>
        <v>LAAG</v>
      </c>
      <c r="AM174" s="8" t="s">
        <v>35</v>
      </c>
      <c r="AN174" s="9" t="s">
        <v>36</v>
      </c>
      <c r="AO174" s="9" t="s">
        <v>37</v>
      </c>
      <c r="AP174" s="18" t="str">
        <f t="shared" si="19"/>
        <v>N</v>
      </c>
      <c r="AQ174" s="15" t="str">
        <f t="shared" si="20"/>
        <v>LAAG</v>
      </c>
      <c r="AR174" s="6">
        <f>INDEX('P-07 HACCP score'!$C$3:$E$6,MATCH(E174,'P-07 HACCP score'!$B$3:$B$6,0),MATCH('D-14 Ernst'!A$2,'P-07 HACCP score'!$C$2:$E$2,0))</f>
        <v>2</v>
      </c>
      <c r="AS174" s="6">
        <f>INDEX('P-07 HACCP score'!$C$3:$E$6,MATCH(F174,'P-07 HACCP score'!$B$3:$B$6,0),MATCH('D-14 Ernst'!B$2,'P-07 HACCP score'!$C$2:$E$2,0))</f>
        <v>0</v>
      </c>
      <c r="AT174" s="6">
        <f>INDEX('P-07 HACCP score'!$C$3:$E$6,MATCH(G174,'P-07 HACCP score'!$B$3:$B$6,0),MATCH('D-14 Ernst'!C$2,'P-07 HACCP score'!$C$2:$E$2,0))</f>
        <v>2</v>
      </c>
      <c r="AU174" s="6">
        <f>INDEX('P-07 HACCP score'!$C$3:$E$6,MATCH(M174,'P-07 HACCP score'!$B$3:$B$6,0),MATCH('D-14 Ernst'!D$2,'P-07 HACCP score'!$C$2:$E$2,0))</f>
        <v>0</v>
      </c>
      <c r="AV174" s="6">
        <f>INDEX('P-07 HACCP score'!$C$3:$E$6,MATCH(N174,'P-07 HACCP score'!$B$3:$B$6,0),MATCH('D-14 Ernst'!E$2,'P-07 HACCP score'!$C$2:$E$2,0))</f>
        <v>0</v>
      </c>
      <c r="AW174" s="6">
        <f>INDEX('P-07 HACCP score'!$C$3:$E$6,MATCH(O174,'P-07 HACCP score'!$B$3:$B$6,0),MATCH('D-14 Ernst'!F$2,'P-07 HACCP score'!$C$2:$E$2,0))</f>
        <v>0</v>
      </c>
      <c r="AX174" s="6">
        <f>INDEX('P-07 HACCP score'!$C$3:$E$6,MATCH(P174,'P-07 HACCP score'!$B$3:$B$6,0),MATCH('D-14 Ernst'!G$2,'P-07 HACCP score'!$C$2:$E$2,0))</f>
        <v>0</v>
      </c>
      <c r="AY174" s="6">
        <f>INDEX('P-07 HACCP score'!$C$3:$E$6,MATCH(Q174,'P-07 HACCP score'!$B$3:$B$6,0),MATCH('D-14 Ernst'!H$2,'P-07 HACCP score'!$C$2:$E$2,0))</f>
        <v>0</v>
      </c>
      <c r="AZ174" s="6">
        <f>INDEX('P-07 HACCP score'!$C$3:$E$6,MATCH(R174,'P-07 HACCP score'!$B$3:$B$6,0),MATCH('D-14 Ernst'!I$2,'P-07 HACCP score'!$C$2:$E$2,0))</f>
        <v>0</v>
      </c>
      <c r="BA174" s="6">
        <f>INDEX('P-07 HACCP score'!$C$3:$E$6,MATCH(S174,'P-07 HACCP score'!$B$3:$B$6,0),MATCH('D-14 Ernst'!J$2,'P-07 HACCP score'!$C$2:$E$2,0))</f>
        <v>0</v>
      </c>
      <c r="BB174" s="6">
        <f>INDEX('P-07 HACCP score'!$C$3:$E$6,MATCH(T174,'P-07 HACCP score'!$B$3:$B$6,0),MATCH('D-14 Ernst'!K$2,'P-07 HACCP score'!$C$2:$E$2,0))</f>
        <v>0</v>
      </c>
      <c r="BC174" s="6">
        <f>INDEX('P-07 HACCP score'!$C$3:$E$6,MATCH(U174,'P-07 HACCP score'!$B$3:$B$6,0),MATCH('D-14 Ernst'!L$2,'P-07 HACCP score'!$C$2:$E$2,0))</f>
        <v>0</v>
      </c>
      <c r="BD174" s="6">
        <f>INDEX('P-07 HACCP score'!$C$3:$E$6,MATCH(V174,'P-07 HACCP score'!$B$3:$B$6,0),MATCH('D-14 Ernst'!M$2,'P-07 HACCP score'!$C$2:$E$2,0))</f>
        <v>0</v>
      </c>
      <c r="BE174" s="6">
        <f>INDEX('P-07 HACCP score'!$C$3:$E$6,MATCH(W174,'P-07 HACCP score'!$B$3:$B$6,0),MATCH('D-14 Ernst'!N$2,'P-07 HACCP score'!$C$2:$E$2,0))</f>
        <v>0</v>
      </c>
      <c r="BF174" s="6">
        <f>INDEX('P-07 HACCP score'!$C$3:$E$6,MATCH(X174,'P-07 HACCP score'!$B$3:$B$6,0),MATCH('D-14 Ernst'!O$2,'P-07 HACCP score'!$C$2:$E$2,0))</f>
        <v>0</v>
      </c>
      <c r="BG174" s="6">
        <f>INDEX('P-07 HACCP score'!$C$3:$E$6,MATCH(Y174,'P-07 HACCP score'!$B$3:$B$6,0),MATCH('D-14 Ernst'!P$2,'P-07 HACCP score'!$C$2:$E$2,0))</f>
        <v>0</v>
      </c>
      <c r="BH174" s="6">
        <f>INDEX('P-07 HACCP score'!$C$3:$E$6,MATCH(Z174,'P-07 HACCP score'!$B$3:$B$6,0),MATCH('D-14 Ernst'!Q$2,'P-07 HACCP score'!$C$2:$E$2,0))</f>
        <v>0</v>
      </c>
      <c r="BI174" s="6">
        <f>INDEX('P-07 HACCP score'!$C$3:$E$6,MATCH(AA174,'P-07 HACCP score'!$B$3:$B$6,0),MATCH('D-14 Ernst'!R$2,'P-07 HACCP score'!$C$2:$E$2,0))</f>
        <v>0</v>
      </c>
      <c r="BJ174" s="6">
        <f>INDEX('P-07 HACCP score'!$C$3:$E$6,MATCH(AB174,'P-07 HACCP score'!$B$3:$B$6,0),MATCH('D-14 Ernst'!S$2,'P-07 HACCP score'!$C$2:$E$2,0))</f>
        <v>0</v>
      </c>
      <c r="BK174" s="6">
        <f>INDEX('P-07 HACCP score'!$C$3:$E$6,MATCH(AC174,'P-07 HACCP score'!$B$3:$B$6,0),MATCH('D-14 Ernst'!T$2,'P-07 HACCP score'!$C$2:$E$2,0))</f>
        <v>0</v>
      </c>
      <c r="BL174" s="6">
        <f>INDEX('P-07 HACCP score'!$C$3:$E$6,MATCH(AD174,'P-07 HACCP score'!$B$3:$B$6,0),MATCH('D-14 Ernst'!U$2,'P-07 HACCP score'!$C$2:$E$2,0))</f>
        <v>0</v>
      </c>
      <c r="BM174" s="6">
        <f>INDEX('P-07 HACCP score'!$C$3:$E$6,MATCH(AE174,'P-07 HACCP score'!$B$3:$B$6,0),MATCH('D-14 Ernst'!V$2,'P-07 HACCP score'!$C$2:$E$2,0))</f>
        <v>0</v>
      </c>
      <c r="BN174" s="6">
        <f>INDEX('P-07 HACCP score'!$C$3:$E$6,MATCH(AF174,'P-07 HACCP score'!$B$3:$B$6,0),MATCH('D-14 Ernst'!W$2,'P-07 HACCP score'!$C$2:$E$2,0))</f>
        <v>0</v>
      </c>
      <c r="BO174" s="6">
        <f>INDEX('P-07 HACCP score'!$C$3:$E$6,MATCH(AG174,'P-07 HACCP score'!$B$3:$B$6,0),MATCH('D-14 Ernst'!X$2,'P-07 HACCP score'!$C$2:$E$2,0))</f>
        <v>0</v>
      </c>
    </row>
    <row r="175" spans="1:67" x14ac:dyDescent="0.25">
      <c r="A175" s="26" t="s">
        <v>1374</v>
      </c>
      <c r="B175" s="25" t="s">
        <v>1373</v>
      </c>
      <c r="C175" s="28" t="s">
        <v>1399</v>
      </c>
      <c r="D175" s="27" t="s">
        <v>34</v>
      </c>
      <c r="E175" s="8"/>
      <c r="F175" s="9" t="s">
        <v>40</v>
      </c>
      <c r="G175" s="9"/>
      <c r="H175" s="10"/>
      <c r="I175" s="10"/>
      <c r="J175" s="10"/>
      <c r="K175" s="10"/>
      <c r="L175" s="10"/>
      <c r="M175" s="9"/>
      <c r="N175" s="9"/>
      <c r="O175" s="9"/>
      <c r="P175" s="9"/>
      <c r="Q175" s="9"/>
      <c r="R175" s="9"/>
      <c r="S175" s="9"/>
      <c r="T175" s="9"/>
      <c r="U175" s="9"/>
      <c r="V175" s="9"/>
      <c r="W175" s="9"/>
      <c r="X175" s="9"/>
      <c r="Y175" s="9"/>
      <c r="Z175" s="9"/>
      <c r="AA175" s="9"/>
      <c r="AB175" s="9"/>
      <c r="AC175" s="9"/>
      <c r="AD175" s="9"/>
      <c r="AE175" s="9"/>
      <c r="AF175" s="9"/>
      <c r="AG175" s="7"/>
      <c r="AH175" s="11">
        <f t="shared" si="14"/>
        <v>0</v>
      </c>
      <c r="AI175" s="12">
        <f t="shared" si="15"/>
        <v>1</v>
      </c>
      <c r="AJ175" s="13" t="str">
        <f t="shared" si="16"/>
        <v>HOOG</v>
      </c>
      <c r="AK175" s="33" t="str">
        <f t="shared" si="17"/>
        <v>N</v>
      </c>
      <c r="AL175" s="14" t="str">
        <f t="shared" si="18"/>
        <v>HOOG</v>
      </c>
      <c r="AM175" s="8" t="s">
        <v>178</v>
      </c>
      <c r="AN175" s="9" t="s">
        <v>178</v>
      </c>
      <c r="AO175" s="9" t="s">
        <v>178</v>
      </c>
      <c r="AP175" s="18" t="str">
        <f t="shared" si="19"/>
        <v>N</v>
      </c>
      <c r="AQ175" s="15" t="str">
        <f t="shared" si="20"/>
        <v>HOOG</v>
      </c>
      <c r="AR175" s="6">
        <f>INDEX('P-07 HACCP score'!$C$3:$E$6,MATCH(E175,'P-07 HACCP score'!$B$3:$B$6,0),MATCH('D-14 Ernst'!A$2,'P-07 HACCP score'!$C$2:$E$2,0))</f>
        <v>0</v>
      </c>
      <c r="AS175" s="6">
        <f>INDEX('P-07 HACCP score'!$C$3:$E$6,MATCH(F175,'P-07 HACCP score'!$B$3:$B$6,0),MATCH('D-14 Ernst'!B$2,'P-07 HACCP score'!$C$2:$E$2,0))</f>
        <v>4</v>
      </c>
      <c r="AT175" s="6">
        <f>INDEX('P-07 HACCP score'!$C$3:$E$6,MATCH(G175,'P-07 HACCP score'!$B$3:$B$6,0),MATCH('D-14 Ernst'!C$2,'P-07 HACCP score'!$C$2:$E$2,0))</f>
        <v>0</v>
      </c>
      <c r="AU175" s="6">
        <f>INDEX('P-07 HACCP score'!$C$3:$E$6,MATCH(M175,'P-07 HACCP score'!$B$3:$B$6,0),MATCH('D-14 Ernst'!D$2,'P-07 HACCP score'!$C$2:$E$2,0))</f>
        <v>0</v>
      </c>
      <c r="AV175" s="6">
        <f>INDEX('P-07 HACCP score'!$C$3:$E$6,MATCH(N175,'P-07 HACCP score'!$B$3:$B$6,0),MATCH('D-14 Ernst'!E$2,'P-07 HACCP score'!$C$2:$E$2,0))</f>
        <v>0</v>
      </c>
      <c r="AW175" s="6">
        <f>INDEX('P-07 HACCP score'!$C$3:$E$6,MATCH(O175,'P-07 HACCP score'!$B$3:$B$6,0),MATCH('D-14 Ernst'!F$2,'P-07 HACCP score'!$C$2:$E$2,0))</f>
        <v>0</v>
      </c>
      <c r="AX175" s="6">
        <f>INDEX('P-07 HACCP score'!$C$3:$E$6,MATCH(P175,'P-07 HACCP score'!$B$3:$B$6,0),MATCH('D-14 Ernst'!G$2,'P-07 HACCP score'!$C$2:$E$2,0))</f>
        <v>0</v>
      </c>
      <c r="AY175" s="6">
        <f>INDEX('P-07 HACCP score'!$C$3:$E$6,MATCH(Q175,'P-07 HACCP score'!$B$3:$B$6,0),MATCH('D-14 Ernst'!H$2,'P-07 HACCP score'!$C$2:$E$2,0))</f>
        <v>0</v>
      </c>
      <c r="AZ175" s="6">
        <f>INDEX('P-07 HACCP score'!$C$3:$E$6,MATCH(R175,'P-07 HACCP score'!$B$3:$B$6,0),MATCH('D-14 Ernst'!I$2,'P-07 HACCP score'!$C$2:$E$2,0))</f>
        <v>0</v>
      </c>
      <c r="BA175" s="6">
        <f>INDEX('P-07 HACCP score'!$C$3:$E$6,MATCH(S175,'P-07 HACCP score'!$B$3:$B$6,0),MATCH('D-14 Ernst'!J$2,'P-07 HACCP score'!$C$2:$E$2,0))</f>
        <v>0</v>
      </c>
      <c r="BB175" s="6">
        <f>INDEX('P-07 HACCP score'!$C$3:$E$6,MATCH(T175,'P-07 HACCP score'!$B$3:$B$6,0),MATCH('D-14 Ernst'!K$2,'P-07 HACCP score'!$C$2:$E$2,0))</f>
        <v>0</v>
      </c>
      <c r="BC175" s="6">
        <f>INDEX('P-07 HACCP score'!$C$3:$E$6,MATCH(U175,'P-07 HACCP score'!$B$3:$B$6,0),MATCH('D-14 Ernst'!L$2,'P-07 HACCP score'!$C$2:$E$2,0))</f>
        <v>0</v>
      </c>
      <c r="BD175" s="6">
        <f>INDEX('P-07 HACCP score'!$C$3:$E$6,MATCH(V175,'P-07 HACCP score'!$B$3:$B$6,0),MATCH('D-14 Ernst'!M$2,'P-07 HACCP score'!$C$2:$E$2,0))</f>
        <v>0</v>
      </c>
      <c r="BE175" s="6">
        <f>INDEX('P-07 HACCP score'!$C$3:$E$6,MATCH(W175,'P-07 HACCP score'!$B$3:$B$6,0),MATCH('D-14 Ernst'!N$2,'P-07 HACCP score'!$C$2:$E$2,0))</f>
        <v>0</v>
      </c>
      <c r="BF175" s="6">
        <f>INDEX('P-07 HACCP score'!$C$3:$E$6,MATCH(X175,'P-07 HACCP score'!$B$3:$B$6,0),MATCH('D-14 Ernst'!O$2,'P-07 HACCP score'!$C$2:$E$2,0))</f>
        <v>0</v>
      </c>
      <c r="BG175" s="6">
        <f>INDEX('P-07 HACCP score'!$C$3:$E$6,MATCH(Y175,'P-07 HACCP score'!$B$3:$B$6,0),MATCH('D-14 Ernst'!P$2,'P-07 HACCP score'!$C$2:$E$2,0))</f>
        <v>0</v>
      </c>
      <c r="BH175" s="6">
        <f>INDEX('P-07 HACCP score'!$C$3:$E$6,MATCH(Z175,'P-07 HACCP score'!$B$3:$B$6,0),MATCH('D-14 Ernst'!Q$2,'P-07 HACCP score'!$C$2:$E$2,0))</f>
        <v>0</v>
      </c>
      <c r="BI175" s="6">
        <f>INDEX('P-07 HACCP score'!$C$3:$E$6,MATCH(AA175,'P-07 HACCP score'!$B$3:$B$6,0),MATCH('D-14 Ernst'!R$2,'P-07 HACCP score'!$C$2:$E$2,0))</f>
        <v>0</v>
      </c>
      <c r="BJ175" s="6">
        <f>INDEX('P-07 HACCP score'!$C$3:$E$6,MATCH(AB175,'P-07 HACCP score'!$B$3:$B$6,0),MATCH('D-14 Ernst'!S$2,'P-07 HACCP score'!$C$2:$E$2,0))</f>
        <v>0</v>
      </c>
      <c r="BK175" s="6">
        <f>INDEX('P-07 HACCP score'!$C$3:$E$6,MATCH(AC175,'P-07 HACCP score'!$B$3:$B$6,0),MATCH('D-14 Ernst'!T$2,'P-07 HACCP score'!$C$2:$E$2,0))</f>
        <v>0</v>
      </c>
      <c r="BL175" s="6">
        <f>INDEX('P-07 HACCP score'!$C$3:$E$6,MATCH(AD175,'P-07 HACCP score'!$B$3:$B$6,0),MATCH('D-14 Ernst'!U$2,'P-07 HACCP score'!$C$2:$E$2,0))</f>
        <v>0</v>
      </c>
      <c r="BM175" s="6">
        <f>INDEX('P-07 HACCP score'!$C$3:$E$6,MATCH(AE175,'P-07 HACCP score'!$B$3:$B$6,0),MATCH('D-14 Ernst'!V$2,'P-07 HACCP score'!$C$2:$E$2,0))</f>
        <v>0</v>
      </c>
      <c r="BN175" s="6">
        <f>INDEX('P-07 HACCP score'!$C$3:$E$6,MATCH(AF175,'P-07 HACCP score'!$B$3:$B$6,0),MATCH('D-14 Ernst'!W$2,'P-07 HACCP score'!$C$2:$E$2,0))</f>
        <v>0</v>
      </c>
      <c r="BO175" s="6">
        <f>INDEX('P-07 HACCP score'!$C$3:$E$6,MATCH(AG175,'P-07 HACCP score'!$B$3:$B$6,0),MATCH('D-14 Ernst'!X$2,'P-07 HACCP score'!$C$2:$E$2,0))</f>
        <v>0</v>
      </c>
    </row>
    <row r="176" spans="1:67" x14ac:dyDescent="0.25">
      <c r="A176" s="26" t="s">
        <v>400</v>
      </c>
      <c r="B176" s="25" t="s">
        <v>401</v>
      </c>
      <c r="C176" s="28" t="s">
        <v>1405</v>
      </c>
      <c r="D176" s="27" t="s">
        <v>153</v>
      </c>
      <c r="E176" s="8"/>
      <c r="F176" s="9"/>
      <c r="G176" s="9"/>
      <c r="H176" s="10"/>
      <c r="I176" s="10"/>
      <c r="J176" s="10"/>
      <c r="K176" s="10"/>
      <c r="L176" s="10"/>
      <c r="M176" s="9"/>
      <c r="N176" s="9"/>
      <c r="O176" s="9"/>
      <c r="P176" s="9"/>
      <c r="Q176" s="9"/>
      <c r="R176" s="9"/>
      <c r="S176" s="9"/>
      <c r="T176" s="9"/>
      <c r="U176" s="9" t="s">
        <v>35</v>
      </c>
      <c r="V176" s="9"/>
      <c r="W176" s="9" t="s">
        <v>56</v>
      </c>
      <c r="X176" s="9"/>
      <c r="Y176" s="9"/>
      <c r="Z176" s="9"/>
      <c r="AA176" s="9"/>
      <c r="AB176" s="9"/>
      <c r="AC176" s="9"/>
      <c r="AD176" s="9"/>
      <c r="AE176" s="9"/>
      <c r="AF176" s="9"/>
      <c r="AG176" s="7"/>
      <c r="AH176" s="11">
        <f t="shared" si="14"/>
        <v>2</v>
      </c>
      <c r="AI176" s="12">
        <f t="shared" si="15"/>
        <v>0</v>
      </c>
      <c r="AJ176" s="13" t="str">
        <f t="shared" si="16"/>
        <v>MIDDEN</v>
      </c>
      <c r="AK176" s="33" t="str">
        <f t="shared" si="17"/>
        <v>N</v>
      </c>
      <c r="AL176" s="14" t="str">
        <f t="shared" si="18"/>
        <v>MIDDEN</v>
      </c>
      <c r="AM176" s="8" t="s">
        <v>35</v>
      </c>
      <c r="AN176" s="9" t="s">
        <v>41</v>
      </c>
      <c r="AO176" s="9" t="s">
        <v>37</v>
      </c>
      <c r="AP176" s="18" t="str">
        <f t="shared" si="19"/>
        <v>N</v>
      </c>
      <c r="AQ176" s="15" t="str">
        <f t="shared" si="20"/>
        <v>MIDDEN</v>
      </c>
      <c r="AR176" s="6">
        <f>INDEX('P-07 HACCP score'!$C$3:$E$6,MATCH(E176,'P-07 HACCP score'!$B$3:$B$6,0),MATCH('D-14 Ernst'!A$2,'P-07 HACCP score'!$C$2:$E$2,0))</f>
        <v>0</v>
      </c>
      <c r="AS176" s="6">
        <f>INDEX('P-07 HACCP score'!$C$3:$E$6,MATCH(F176,'P-07 HACCP score'!$B$3:$B$6,0),MATCH('D-14 Ernst'!B$2,'P-07 HACCP score'!$C$2:$E$2,0))</f>
        <v>0</v>
      </c>
      <c r="AT176" s="6">
        <f>INDEX('P-07 HACCP score'!$C$3:$E$6,MATCH(G176,'P-07 HACCP score'!$B$3:$B$6,0),MATCH('D-14 Ernst'!C$2,'P-07 HACCP score'!$C$2:$E$2,0))</f>
        <v>0</v>
      </c>
      <c r="AU176" s="6">
        <f>INDEX('P-07 HACCP score'!$C$3:$E$6,MATCH(M176,'P-07 HACCP score'!$B$3:$B$6,0),MATCH('D-14 Ernst'!D$2,'P-07 HACCP score'!$C$2:$E$2,0))</f>
        <v>0</v>
      </c>
      <c r="AV176" s="6">
        <f>INDEX('P-07 HACCP score'!$C$3:$E$6,MATCH(N176,'P-07 HACCP score'!$B$3:$B$6,0),MATCH('D-14 Ernst'!E$2,'P-07 HACCP score'!$C$2:$E$2,0))</f>
        <v>0</v>
      </c>
      <c r="AW176" s="6">
        <f>INDEX('P-07 HACCP score'!$C$3:$E$6,MATCH(O176,'P-07 HACCP score'!$B$3:$B$6,0),MATCH('D-14 Ernst'!F$2,'P-07 HACCP score'!$C$2:$E$2,0))</f>
        <v>0</v>
      </c>
      <c r="AX176" s="6">
        <f>INDEX('P-07 HACCP score'!$C$3:$E$6,MATCH(P176,'P-07 HACCP score'!$B$3:$B$6,0),MATCH('D-14 Ernst'!G$2,'P-07 HACCP score'!$C$2:$E$2,0))</f>
        <v>0</v>
      </c>
      <c r="AY176" s="6">
        <f>INDEX('P-07 HACCP score'!$C$3:$E$6,MATCH(Q176,'P-07 HACCP score'!$B$3:$B$6,0),MATCH('D-14 Ernst'!H$2,'P-07 HACCP score'!$C$2:$E$2,0))</f>
        <v>0</v>
      </c>
      <c r="AZ176" s="6">
        <f>INDEX('P-07 HACCP score'!$C$3:$E$6,MATCH(R176,'P-07 HACCP score'!$B$3:$B$6,0),MATCH('D-14 Ernst'!I$2,'P-07 HACCP score'!$C$2:$E$2,0))</f>
        <v>0</v>
      </c>
      <c r="BA176" s="6">
        <f>INDEX('P-07 HACCP score'!$C$3:$E$6,MATCH(S176,'P-07 HACCP score'!$B$3:$B$6,0),MATCH('D-14 Ernst'!J$2,'P-07 HACCP score'!$C$2:$E$2,0))</f>
        <v>0</v>
      </c>
      <c r="BB176" s="6">
        <f>INDEX('P-07 HACCP score'!$C$3:$E$6,MATCH(T176,'P-07 HACCP score'!$B$3:$B$6,0),MATCH('D-14 Ernst'!K$2,'P-07 HACCP score'!$C$2:$E$2,0))</f>
        <v>0</v>
      </c>
      <c r="BC176" s="6">
        <f>INDEX('P-07 HACCP score'!$C$3:$E$6,MATCH(U176,'P-07 HACCP score'!$B$3:$B$6,0),MATCH('D-14 Ernst'!L$2,'P-07 HACCP score'!$C$2:$E$2,0))</f>
        <v>3</v>
      </c>
      <c r="BD176" s="6">
        <f>INDEX('P-07 HACCP score'!$C$3:$E$6,MATCH(V176,'P-07 HACCP score'!$B$3:$B$6,0),MATCH('D-14 Ernst'!M$2,'P-07 HACCP score'!$C$2:$E$2,0))</f>
        <v>0</v>
      </c>
      <c r="BE176" s="6">
        <f>INDEX('P-07 HACCP score'!$C$3:$E$6,MATCH(W176,'P-07 HACCP score'!$B$3:$B$6,0),MATCH('D-14 Ernst'!N$2,'P-07 HACCP score'!$C$2:$E$2,0))</f>
        <v>3</v>
      </c>
      <c r="BF176" s="6">
        <f>INDEX('P-07 HACCP score'!$C$3:$E$6,MATCH(X176,'P-07 HACCP score'!$B$3:$B$6,0),MATCH('D-14 Ernst'!O$2,'P-07 HACCP score'!$C$2:$E$2,0))</f>
        <v>0</v>
      </c>
      <c r="BG176" s="6">
        <f>INDEX('P-07 HACCP score'!$C$3:$E$6,MATCH(Y176,'P-07 HACCP score'!$B$3:$B$6,0),MATCH('D-14 Ernst'!P$2,'P-07 HACCP score'!$C$2:$E$2,0))</f>
        <v>0</v>
      </c>
      <c r="BH176" s="6">
        <f>INDEX('P-07 HACCP score'!$C$3:$E$6,MATCH(Z176,'P-07 HACCP score'!$B$3:$B$6,0),MATCH('D-14 Ernst'!Q$2,'P-07 HACCP score'!$C$2:$E$2,0))</f>
        <v>0</v>
      </c>
      <c r="BI176" s="6">
        <f>INDEX('P-07 HACCP score'!$C$3:$E$6,MATCH(AA176,'P-07 HACCP score'!$B$3:$B$6,0),MATCH('D-14 Ernst'!R$2,'P-07 HACCP score'!$C$2:$E$2,0))</f>
        <v>0</v>
      </c>
      <c r="BJ176" s="6">
        <f>INDEX('P-07 HACCP score'!$C$3:$E$6,MATCH(AB176,'P-07 HACCP score'!$B$3:$B$6,0),MATCH('D-14 Ernst'!S$2,'P-07 HACCP score'!$C$2:$E$2,0))</f>
        <v>0</v>
      </c>
      <c r="BK176" s="6">
        <f>INDEX('P-07 HACCP score'!$C$3:$E$6,MATCH(AC176,'P-07 HACCP score'!$B$3:$B$6,0),MATCH('D-14 Ernst'!T$2,'P-07 HACCP score'!$C$2:$E$2,0))</f>
        <v>0</v>
      </c>
      <c r="BL176" s="6">
        <f>INDEX('P-07 HACCP score'!$C$3:$E$6,MATCH(AD176,'P-07 HACCP score'!$B$3:$B$6,0),MATCH('D-14 Ernst'!U$2,'P-07 HACCP score'!$C$2:$E$2,0))</f>
        <v>0</v>
      </c>
      <c r="BM176" s="6">
        <f>INDEX('P-07 HACCP score'!$C$3:$E$6,MATCH(AE176,'P-07 HACCP score'!$B$3:$B$6,0),MATCH('D-14 Ernst'!V$2,'P-07 HACCP score'!$C$2:$E$2,0))</f>
        <v>0</v>
      </c>
      <c r="BN176" s="6">
        <f>INDEX('P-07 HACCP score'!$C$3:$E$6,MATCH(AF176,'P-07 HACCP score'!$B$3:$B$6,0),MATCH('D-14 Ernst'!W$2,'P-07 HACCP score'!$C$2:$E$2,0))</f>
        <v>0</v>
      </c>
      <c r="BO176" s="6">
        <f>INDEX('P-07 HACCP score'!$C$3:$E$6,MATCH(AG176,'P-07 HACCP score'!$B$3:$B$6,0),MATCH('D-14 Ernst'!X$2,'P-07 HACCP score'!$C$2:$E$2,0))</f>
        <v>0</v>
      </c>
    </row>
    <row r="177" spans="1:67" x14ac:dyDescent="0.25">
      <c r="A177" s="26" t="s">
        <v>402</v>
      </c>
      <c r="B177" s="25" t="s">
        <v>403</v>
      </c>
      <c r="C177" s="28" t="s">
        <v>1410</v>
      </c>
      <c r="D177" s="27" t="s">
        <v>34</v>
      </c>
      <c r="E177" s="8"/>
      <c r="F177" s="9" t="s">
        <v>35</v>
      </c>
      <c r="G177" s="9" t="s">
        <v>56</v>
      </c>
      <c r="H177" s="10" t="s">
        <v>35</v>
      </c>
      <c r="I177" s="10" t="s">
        <v>56</v>
      </c>
      <c r="J177" s="10" t="s">
        <v>35</v>
      </c>
      <c r="K177" s="10" t="s">
        <v>35</v>
      </c>
      <c r="L177" s="10" t="s">
        <v>35</v>
      </c>
      <c r="M177" s="9"/>
      <c r="N177" s="9"/>
      <c r="O177" s="9"/>
      <c r="P177" s="9"/>
      <c r="Q177" s="9"/>
      <c r="R177" s="9"/>
      <c r="S177" s="9"/>
      <c r="T177" s="9"/>
      <c r="U177" s="9"/>
      <c r="V177" s="9"/>
      <c r="W177" s="9"/>
      <c r="X177" s="9"/>
      <c r="Y177" s="9"/>
      <c r="Z177" s="9"/>
      <c r="AA177" s="9"/>
      <c r="AB177" s="9"/>
      <c r="AC177" s="9"/>
      <c r="AD177" s="9"/>
      <c r="AE177" s="9"/>
      <c r="AF177" s="9"/>
      <c r="AG177" s="7"/>
      <c r="AH177" s="11">
        <f t="shared" si="14"/>
        <v>2</v>
      </c>
      <c r="AI177" s="12">
        <f t="shared" si="15"/>
        <v>0</v>
      </c>
      <c r="AJ177" s="13" t="str">
        <f t="shared" si="16"/>
        <v>MIDDEN</v>
      </c>
      <c r="AK177" s="33" t="str">
        <f t="shared" si="17"/>
        <v>N</v>
      </c>
      <c r="AL177" s="14" t="str">
        <f t="shared" si="18"/>
        <v>MIDDEN</v>
      </c>
      <c r="AM177" s="8" t="s">
        <v>35</v>
      </c>
      <c r="AN177" s="9" t="s">
        <v>41</v>
      </c>
      <c r="AO177" s="9" t="s">
        <v>37</v>
      </c>
      <c r="AP177" s="18" t="str">
        <f t="shared" si="19"/>
        <v>N</v>
      </c>
      <c r="AQ177" s="15" t="str">
        <f t="shared" si="20"/>
        <v>MIDDEN</v>
      </c>
      <c r="AR177" s="6">
        <f>INDEX('P-07 HACCP score'!$C$3:$E$6,MATCH(E177,'P-07 HACCP score'!$B$3:$B$6,0),MATCH('D-14 Ernst'!A$2,'P-07 HACCP score'!$C$2:$E$2,0))</f>
        <v>0</v>
      </c>
      <c r="AS177" s="6">
        <f>INDEX('P-07 HACCP score'!$C$3:$E$6,MATCH(F177,'P-07 HACCP score'!$B$3:$B$6,0),MATCH('D-14 Ernst'!B$2,'P-07 HACCP score'!$C$2:$E$2,0))</f>
        <v>3</v>
      </c>
      <c r="AT177" s="6">
        <f>INDEX('P-07 HACCP score'!$C$3:$E$6,MATCH(G177,'P-07 HACCP score'!$B$3:$B$6,0),MATCH('D-14 Ernst'!C$2,'P-07 HACCP score'!$C$2:$E$2,0))</f>
        <v>3</v>
      </c>
      <c r="AU177" s="6">
        <f>INDEX('P-07 HACCP score'!$C$3:$E$6,MATCH(M177,'P-07 HACCP score'!$B$3:$B$6,0),MATCH('D-14 Ernst'!D$2,'P-07 HACCP score'!$C$2:$E$2,0))</f>
        <v>0</v>
      </c>
      <c r="AV177" s="6">
        <f>INDEX('P-07 HACCP score'!$C$3:$E$6,MATCH(N177,'P-07 HACCP score'!$B$3:$B$6,0),MATCH('D-14 Ernst'!E$2,'P-07 HACCP score'!$C$2:$E$2,0))</f>
        <v>0</v>
      </c>
      <c r="AW177" s="6">
        <f>INDEX('P-07 HACCP score'!$C$3:$E$6,MATCH(O177,'P-07 HACCP score'!$B$3:$B$6,0),MATCH('D-14 Ernst'!F$2,'P-07 HACCP score'!$C$2:$E$2,0))</f>
        <v>0</v>
      </c>
      <c r="AX177" s="6">
        <f>INDEX('P-07 HACCP score'!$C$3:$E$6,MATCH(P177,'P-07 HACCP score'!$B$3:$B$6,0),MATCH('D-14 Ernst'!G$2,'P-07 HACCP score'!$C$2:$E$2,0))</f>
        <v>0</v>
      </c>
      <c r="AY177" s="6">
        <f>INDEX('P-07 HACCP score'!$C$3:$E$6,MATCH(Q177,'P-07 HACCP score'!$B$3:$B$6,0),MATCH('D-14 Ernst'!H$2,'P-07 HACCP score'!$C$2:$E$2,0))</f>
        <v>0</v>
      </c>
      <c r="AZ177" s="6">
        <f>INDEX('P-07 HACCP score'!$C$3:$E$6,MATCH(R177,'P-07 HACCP score'!$B$3:$B$6,0),MATCH('D-14 Ernst'!I$2,'P-07 HACCP score'!$C$2:$E$2,0))</f>
        <v>0</v>
      </c>
      <c r="BA177" s="6">
        <f>INDEX('P-07 HACCP score'!$C$3:$E$6,MATCH(S177,'P-07 HACCP score'!$B$3:$B$6,0),MATCH('D-14 Ernst'!J$2,'P-07 HACCP score'!$C$2:$E$2,0))</f>
        <v>0</v>
      </c>
      <c r="BB177" s="6">
        <f>INDEX('P-07 HACCP score'!$C$3:$E$6,MATCH(T177,'P-07 HACCP score'!$B$3:$B$6,0),MATCH('D-14 Ernst'!K$2,'P-07 HACCP score'!$C$2:$E$2,0))</f>
        <v>0</v>
      </c>
      <c r="BC177" s="6">
        <f>INDEX('P-07 HACCP score'!$C$3:$E$6,MATCH(U177,'P-07 HACCP score'!$B$3:$B$6,0),MATCH('D-14 Ernst'!L$2,'P-07 HACCP score'!$C$2:$E$2,0))</f>
        <v>0</v>
      </c>
      <c r="BD177" s="6">
        <f>INDEX('P-07 HACCP score'!$C$3:$E$6,MATCH(V177,'P-07 HACCP score'!$B$3:$B$6,0),MATCH('D-14 Ernst'!M$2,'P-07 HACCP score'!$C$2:$E$2,0))</f>
        <v>0</v>
      </c>
      <c r="BE177" s="6">
        <f>INDEX('P-07 HACCP score'!$C$3:$E$6,MATCH(W177,'P-07 HACCP score'!$B$3:$B$6,0),MATCH('D-14 Ernst'!N$2,'P-07 HACCP score'!$C$2:$E$2,0))</f>
        <v>0</v>
      </c>
      <c r="BF177" s="6">
        <f>INDEX('P-07 HACCP score'!$C$3:$E$6,MATCH(X177,'P-07 HACCP score'!$B$3:$B$6,0),MATCH('D-14 Ernst'!O$2,'P-07 HACCP score'!$C$2:$E$2,0))</f>
        <v>0</v>
      </c>
      <c r="BG177" s="6">
        <f>INDEX('P-07 HACCP score'!$C$3:$E$6,MATCH(Y177,'P-07 HACCP score'!$B$3:$B$6,0),MATCH('D-14 Ernst'!P$2,'P-07 HACCP score'!$C$2:$E$2,0))</f>
        <v>0</v>
      </c>
      <c r="BH177" s="6">
        <f>INDEX('P-07 HACCP score'!$C$3:$E$6,MATCH(Z177,'P-07 HACCP score'!$B$3:$B$6,0),MATCH('D-14 Ernst'!Q$2,'P-07 HACCP score'!$C$2:$E$2,0))</f>
        <v>0</v>
      </c>
      <c r="BI177" s="6">
        <f>INDEX('P-07 HACCP score'!$C$3:$E$6,MATCH(AA177,'P-07 HACCP score'!$B$3:$B$6,0),MATCH('D-14 Ernst'!R$2,'P-07 HACCP score'!$C$2:$E$2,0))</f>
        <v>0</v>
      </c>
      <c r="BJ177" s="6">
        <f>INDEX('P-07 HACCP score'!$C$3:$E$6,MATCH(AB177,'P-07 HACCP score'!$B$3:$B$6,0),MATCH('D-14 Ernst'!S$2,'P-07 HACCP score'!$C$2:$E$2,0))</f>
        <v>0</v>
      </c>
      <c r="BK177" s="6">
        <f>INDEX('P-07 HACCP score'!$C$3:$E$6,MATCH(AC177,'P-07 HACCP score'!$B$3:$B$6,0),MATCH('D-14 Ernst'!T$2,'P-07 HACCP score'!$C$2:$E$2,0))</f>
        <v>0</v>
      </c>
      <c r="BL177" s="6">
        <f>INDEX('P-07 HACCP score'!$C$3:$E$6,MATCH(AD177,'P-07 HACCP score'!$B$3:$B$6,0),MATCH('D-14 Ernst'!U$2,'P-07 HACCP score'!$C$2:$E$2,0))</f>
        <v>0</v>
      </c>
      <c r="BM177" s="6">
        <f>INDEX('P-07 HACCP score'!$C$3:$E$6,MATCH(AE177,'P-07 HACCP score'!$B$3:$B$6,0),MATCH('D-14 Ernst'!V$2,'P-07 HACCP score'!$C$2:$E$2,0))</f>
        <v>0</v>
      </c>
      <c r="BN177" s="6">
        <f>INDEX('P-07 HACCP score'!$C$3:$E$6,MATCH(AF177,'P-07 HACCP score'!$B$3:$B$6,0),MATCH('D-14 Ernst'!W$2,'P-07 HACCP score'!$C$2:$E$2,0))</f>
        <v>0</v>
      </c>
      <c r="BO177" s="6">
        <f>INDEX('P-07 HACCP score'!$C$3:$E$6,MATCH(AG177,'P-07 HACCP score'!$B$3:$B$6,0),MATCH('D-14 Ernst'!X$2,'P-07 HACCP score'!$C$2:$E$2,0))</f>
        <v>0</v>
      </c>
    </row>
    <row r="178" spans="1:67" x14ac:dyDescent="0.25">
      <c r="A178" s="26" t="s">
        <v>404</v>
      </c>
      <c r="B178" s="25" t="s">
        <v>405</v>
      </c>
      <c r="C178" s="28" t="s">
        <v>1409</v>
      </c>
      <c r="D178" s="27" t="s">
        <v>34</v>
      </c>
      <c r="E178" s="8"/>
      <c r="F178" s="9" t="s">
        <v>35</v>
      </c>
      <c r="G178" s="9" t="s">
        <v>35</v>
      </c>
      <c r="H178" s="10" t="s">
        <v>35</v>
      </c>
      <c r="I178" s="10" t="s">
        <v>35</v>
      </c>
      <c r="J178" s="10" t="s">
        <v>35</v>
      </c>
      <c r="K178" s="10" t="s">
        <v>35</v>
      </c>
      <c r="L178" s="10" t="s">
        <v>35</v>
      </c>
      <c r="M178" s="9"/>
      <c r="N178" s="9"/>
      <c r="O178" s="9" t="s">
        <v>35</v>
      </c>
      <c r="P178" s="9" t="s">
        <v>35</v>
      </c>
      <c r="Q178" s="9" t="s">
        <v>35</v>
      </c>
      <c r="R178" s="9"/>
      <c r="S178" s="9" t="s">
        <v>35</v>
      </c>
      <c r="T178" s="9"/>
      <c r="U178" s="9"/>
      <c r="V178" s="9"/>
      <c r="W178" s="9"/>
      <c r="X178" s="9"/>
      <c r="Y178" s="9"/>
      <c r="Z178" s="9"/>
      <c r="AA178" s="9"/>
      <c r="AB178" s="9"/>
      <c r="AC178" s="9"/>
      <c r="AD178" s="9"/>
      <c r="AE178" s="9"/>
      <c r="AF178" s="9" t="s">
        <v>35</v>
      </c>
      <c r="AG178" s="7"/>
      <c r="AH178" s="11">
        <f t="shared" si="14"/>
        <v>2</v>
      </c>
      <c r="AI178" s="12">
        <f t="shared" si="15"/>
        <v>0</v>
      </c>
      <c r="AJ178" s="13" t="str">
        <f t="shared" si="16"/>
        <v>MIDDEN</v>
      </c>
      <c r="AK178" s="33" t="str">
        <f t="shared" si="17"/>
        <v>N</v>
      </c>
      <c r="AL178" s="14" t="str">
        <f t="shared" si="18"/>
        <v>MIDDEN</v>
      </c>
      <c r="AM178" s="8" t="s">
        <v>40</v>
      </c>
      <c r="AN178" s="9" t="s">
        <v>41</v>
      </c>
      <c r="AO178" s="9" t="s">
        <v>37</v>
      </c>
      <c r="AP178" s="18" t="str">
        <f t="shared" si="19"/>
        <v>N</v>
      </c>
      <c r="AQ178" s="15" t="str">
        <f t="shared" si="20"/>
        <v>MIDDEN</v>
      </c>
      <c r="AR178" s="6">
        <f>INDEX('P-07 HACCP score'!$C$3:$E$6,MATCH(E178,'P-07 HACCP score'!$B$3:$B$6,0),MATCH('D-14 Ernst'!A$2,'P-07 HACCP score'!$C$2:$E$2,0))</f>
        <v>0</v>
      </c>
      <c r="AS178" s="6">
        <f>INDEX('P-07 HACCP score'!$C$3:$E$6,MATCH(F178,'P-07 HACCP score'!$B$3:$B$6,0),MATCH('D-14 Ernst'!B$2,'P-07 HACCP score'!$C$2:$E$2,0))</f>
        <v>3</v>
      </c>
      <c r="AT178" s="6">
        <f>INDEX('P-07 HACCP score'!$C$3:$E$6,MATCH(G178,'P-07 HACCP score'!$B$3:$B$6,0),MATCH('D-14 Ernst'!C$2,'P-07 HACCP score'!$C$2:$E$2,0))</f>
        <v>2</v>
      </c>
      <c r="AU178" s="6">
        <f>INDEX('P-07 HACCP score'!$C$3:$E$6,MATCH(M178,'P-07 HACCP score'!$B$3:$B$6,0),MATCH('D-14 Ernst'!D$2,'P-07 HACCP score'!$C$2:$E$2,0))</f>
        <v>0</v>
      </c>
      <c r="AV178" s="6">
        <f>INDEX('P-07 HACCP score'!$C$3:$E$6,MATCH(N178,'P-07 HACCP score'!$B$3:$B$6,0),MATCH('D-14 Ernst'!E$2,'P-07 HACCP score'!$C$2:$E$2,0))</f>
        <v>0</v>
      </c>
      <c r="AW178" s="6">
        <f>INDEX('P-07 HACCP score'!$C$3:$E$6,MATCH(O178,'P-07 HACCP score'!$B$3:$B$6,0),MATCH('D-14 Ernst'!F$2,'P-07 HACCP score'!$C$2:$E$2,0))</f>
        <v>3</v>
      </c>
      <c r="AX178" s="6">
        <f>INDEX('P-07 HACCP score'!$C$3:$E$6,MATCH(P178,'P-07 HACCP score'!$B$3:$B$6,0),MATCH('D-14 Ernst'!G$2,'P-07 HACCP score'!$C$2:$E$2,0))</f>
        <v>1</v>
      </c>
      <c r="AY178" s="6">
        <f>INDEX('P-07 HACCP score'!$C$3:$E$6,MATCH(Q178,'P-07 HACCP score'!$B$3:$B$6,0),MATCH('D-14 Ernst'!H$2,'P-07 HACCP score'!$C$2:$E$2,0))</f>
        <v>2</v>
      </c>
      <c r="AZ178" s="6">
        <f>INDEX('P-07 HACCP score'!$C$3:$E$6,MATCH(R178,'P-07 HACCP score'!$B$3:$B$6,0),MATCH('D-14 Ernst'!I$2,'P-07 HACCP score'!$C$2:$E$2,0))</f>
        <v>0</v>
      </c>
      <c r="BA178" s="6">
        <f>INDEX('P-07 HACCP score'!$C$3:$E$6,MATCH(S178,'P-07 HACCP score'!$B$3:$B$6,0),MATCH('D-14 Ernst'!J$2,'P-07 HACCP score'!$C$2:$E$2,0))</f>
        <v>1</v>
      </c>
      <c r="BB178" s="6">
        <f>INDEX('P-07 HACCP score'!$C$3:$E$6,MATCH(T178,'P-07 HACCP score'!$B$3:$B$6,0),MATCH('D-14 Ernst'!K$2,'P-07 HACCP score'!$C$2:$E$2,0))</f>
        <v>0</v>
      </c>
      <c r="BC178" s="6">
        <f>INDEX('P-07 HACCP score'!$C$3:$E$6,MATCH(U178,'P-07 HACCP score'!$B$3:$B$6,0),MATCH('D-14 Ernst'!L$2,'P-07 HACCP score'!$C$2:$E$2,0))</f>
        <v>0</v>
      </c>
      <c r="BD178" s="6">
        <f>INDEX('P-07 HACCP score'!$C$3:$E$6,MATCH(V178,'P-07 HACCP score'!$B$3:$B$6,0),MATCH('D-14 Ernst'!M$2,'P-07 HACCP score'!$C$2:$E$2,0))</f>
        <v>0</v>
      </c>
      <c r="BE178" s="6">
        <f>INDEX('P-07 HACCP score'!$C$3:$E$6,MATCH(W178,'P-07 HACCP score'!$B$3:$B$6,0),MATCH('D-14 Ernst'!N$2,'P-07 HACCP score'!$C$2:$E$2,0))</f>
        <v>0</v>
      </c>
      <c r="BF178" s="6">
        <f>INDEX('P-07 HACCP score'!$C$3:$E$6,MATCH(X178,'P-07 HACCP score'!$B$3:$B$6,0),MATCH('D-14 Ernst'!O$2,'P-07 HACCP score'!$C$2:$E$2,0))</f>
        <v>0</v>
      </c>
      <c r="BG178" s="6">
        <f>INDEX('P-07 HACCP score'!$C$3:$E$6,MATCH(Y178,'P-07 HACCP score'!$B$3:$B$6,0),MATCH('D-14 Ernst'!P$2,'P-07 HACCP score'!$C$2:$E$2,0))</f>
        <v>0</v>
      </c>
      <c r="BH178" s="6">
        <f>INDEX('P-07 HACCP score'!$C$3:$E$6,MATCH(Z178,'P-07 HACCP score'!$B$3:$B$6,0),MATCH('D-14 Ernst'!Q$2,'P-07 HACCP score'!$C$2:$E$2,0))</f>
        <v>0</v>
      </c>
      <c r="BI178" s="6">
        <f>INDEX('P-07 HACCP score'!$C$3:$E$6,MATCH(AA178,'P-07 HACCP score'!$B$3:$B$6,0),MATCH('D-14 Ernst'!R$2,'P-07 HACCP score'!$C$2:$E$2,0))</f>
        <v>0</v>
      </c>
      <c r="BJ178" s="6">
        <f>INDEX('P-07 HACCP score'!$C$3:$E$6,MATCH(AB178,'P-07 HACCP score'!$B$3:$B$6,0),MATCH('D-14 Ernst'!S$2,'P-07 HACCP score'!$C$2:$E$2,0))</f>
        <v>0</v>
      </c>
      <c r="BK178" s="6">
        <f>INDEX('P-07 HACCP score'!$C$3:$E$6,MATCH(AC178,'P-07 HACCP score'!$B$3:$B$6,0),MATCH('D-14 Ernst'!T$2,'P-07 HACCP score'!$C$2:$E$2,0))</f>
        <v>0</v>
      </c>
      <c r="BL178" s="6">
        <f>INDEX('P-07 HACCP score'!$C$3:$E$6,MATCH(AD178,'P-07 HACCP score'!$B$3:$B$6,0),MATCH('D-14 Ernst'!U$2,'P-07 HACCP score'!$C$2:$E$2,0))</f>
        <v>0</v>
      </c>
      <c r="BM178" s="6">
        <f>INDEX('P-07 HACCP score'!$C$3:$E$6,MATCH(AE178,'P-07 HACCP score'!$B$3:$B$6,0),MATCH('D-14 Ernst'!V$2,'P-07 HACCP score'!$C$2:$E$2,0))</f>
        <v>0</v>
      </c>
      <c r="BN178" s="6">
        <f>INDEX('P-07 HACCP score'!$C$3:$E$6,MATCH(AF178,'P-07 HACCP score'!$B$3:$B$6,0),MATCH('D-14 Ernst'!W$2,'P-07 HACCP score'!$C$2:$E$2,0))</f>
        <v>2</v>
      </c>
      <c r="BO178" s="6">
        <f>INDEX('P-07 HACCP score'!$C$3:$E$6,MATCH(AG178,'P-07 HACCP score'!$B$3:$B$6,0),MATCH('D-14 Ernst'!X$2,'P-07 HACCP score'!$C$2:$E$2,0))</f>
        <v>0</v>
      </c>
    </row>
    <row r="179" spans="1:67" x14ac:dyDescent="0.25">
      <c r="A179" s="26" t="s">
        <v>406</v>
      </c>
      <c r="B179" s="25" t="s">
        <v>407</v>
      </c>
      <c r="C179" s="28" t="s">
        <v>1398</v>
      </c>
      <c r="D179" s="27" t="s">
        <v>85</v>
      </c>
      <c r="E179" s="8"/>
      <c r="F179" s="9"/>
      <c r="G179" s="9"/>
      <c r="H179" s="10"/>
      <c r="I179" s="10"/>
      <c r="J179" s="10"/>
      <c r="K179" s="10"/>
      <c r="L179" s="10"/>
      <c r="M179" s="9"/>
      <c r="N179" s="9" t="s">
        <v>56</v>
      </c>
      <c r="O179" s="9" t="s">
        <v>56</v>
      </c>
      <c r="P179" s="9"/>
      <c r="Q179" s="9"/>
      <c r="R179" s="9"/>
      <c r="S179" s="9"/>
      <c r="T179" s="9"/>
      <c r="U179" s="9"/>
      <c r="V179" s="9"/>
      <c r="W179" s="9"/>
      <c r="X179" s="9"/>
      <c r="Y179" s="9"/>
      <c r="Z179" s="9"/>
      <c r="AA179" s="9"/>
      <c r="AB179" s="9"/>
      <c r="AC179" s="9"/>
      <c r="AD179" s="9"/>
      <c r="AE179" s="9"/>
      <c r="AF179" s="9"/>
      <c r="AG179" s="7"/>
      <c r="AH179" s="11">
        <f t="shared" si="14"/>
        <v>1</v>
      </c>
      <c r="AI179" s="12">
        <f t="shared" si="15"/>
        <v>1</v>
      </c>
      <c r="AJ179" s="13" t="str">
        <f t="shared" si="16"/>
        <v>HOOG</v>
      </c>
      <c r="AK179" s="33" t="str">
        <f t="shared" si="17"/>
        <v>N</v>
      </c>
      <c r="AL179" s="14" t="str">
        <f t="shared" si="18"/>
        <v>HOOG</v>
      </c>
      <c r="AM179" s="8" t="s">
        <v>35</v>
      </c>
      <c r="AN179" s="9" t="s">
        <v>41</v>
      </c>
      <c r="AO179" s="9" t="s">
        <v>37</v>
      </c>
      <c r="AP179" s="18" t="str">
        <f t="shared" si="19"/>
        <v>N</v>
      </c>
      <c r="AQ179" s="15" t="str">
        <f t="shared" si="20"/>
        <v>HOOG</v>
      </c>
      <c r="AR179" s="6">
        <f>INDEX('P-07 HACCP score'!$C$3:$E$6,MATCH(E179,'P-07 HACCP score'!$B$3:$B$6,0),MATCH('D-14 Ernst'!A$2,'P-07 HACCP score'!$C$2:$E$2,0))</f>
        <v>0</v>
      </c>
      <c r="AS179" s="6">
        <f>INDEX('P-07 HACCP score'!$C$3:$E$6,MATCH(F179,'P-07 HACCP score'!$B$3:$B$6,0),MATCH('D-14 Ernst'!B$2,'P-07 HACCP score'!$C$2:$E$2,0))</f>
        <v>0</v>
      </c>
      <c r="AT179" s="6">
        <f>INDEX('P-07 HACCP score'!$C$3:$E$6,MATCH(G179,'P-07 HACCP score'!$B$3:$B$6,0),MATCH('D-14 Ernst'!C$2,'P-07 HACCP score'!$C$2:$E$2,0))</f>
        <v>0</v>
      </c>
      <c r="AU179" s="6">
        <f>INDEX('P-07 HACCP score'!$C$3:$E$6,MATCH(M179,'P-07 HACCP score'!$B$3:$B$6,0),MATCH('D-14 Ernst'!D$2,'P-07 HACCP score'!$C$2:$E$2,0))</f>
        <v>0</v>
      </c>
      <c r="AV179" s="6">
        <f>INDEX('P-07 HACCP score'!$C$3:$E$6,MATCH(N179,'P-07 HACCP score'!$B$3:$B$6,0),MATCH('D-14 Ernst'!E$2,'P-07 HACCP score'!$C$2:$E$2,0))</f>
        <v>3</v>
      </c>
      <c r="AW179" s="6">
        <f>INDEX('P-07 HACCP score'!$C$3:$E$6,MATCH(O179,'P-07 HACCP score'!$B$3:$B$6,0),MATCH('D-14 Ernst'!F$2,'P-07 HACCP score'!$C$2:$E$2,0))</f>
        <v>4</v>
      </c>
      <c r="AX179" s="6">
        <f>INDEX('P-07 HACCP score'!$C$3:$E$6,MATCH(P179,'P-07 HACCP score'!$B$3:$B$6,0),MATCH('D-14 Ernst'!G$2,'P-07 HACCP score'!$C$2:$E$2,0))</f>
        <v>0</v>
      </c>
      <c r="AY179" s="6">
        <f>INDEX('P-07 HACCP score'!$C$3:$E$6,MATCH(Q179,'P-07 HACCP score'!$B$3:$B$6,0),MATCH('D-14 Ernst'!H$2,'P-07 HACCP score'!$C$2:$E$2,0))</f>
        <v>0</v>
      </c>
      <c r="AZ179" s="6">
        <f>INDEX('P-07 HACCP score'!$C$3:$E$6,MATCH(R179,'P-07 HACCP score'!$B$3:$B$6,0),MATCH('D-14 Ernst'!I$2,'P-07 HACCP score'!$C$2:$E$2,0))</f>
        <v>0</v>
      </c>
      <c r="BA179" s="6">
        <f>INDEX('P-07 HACCP score'!$C$3:$E$6,MATCH(S179,'P-07 HACCP score'!$B$3:$B$6,0),MATCH('D-14 Ernst'!J$2,'P-07 HACCP score'!$C$2:$E$2,0))</f>
        <v>0</v>
      </c>
      <c r="BB179" s="6">
        <f>INDEX('P-07 HACCP score'!$C$3:$E$6,MATCH(T179,'P-07 HACCP score'!$B$3:$B$6,0),MATCH('D-14 Ernst'!K$2,'P-07 HACCP score'!$C$2:$E$2,0))</f>
        <v>0</v>
      </c>
      <c r="BC179" s="6">
        <f>INDEX('P-07 HACCP score'!$C$3:$E$6,MATCH(U179,'P-07 HACCP score'!$B$3:$B$6,0),MATCH('D-14 Ernst'!L$2,'P-07 HACCP score'!$C$2:$E$2,0))</f>
        <v>0</v>
      </c>
      <c r="BD179" s="6">
        <f>INDEX('P-07 HACCP score'!$C$3:$E$6,MATCH(V179,'P-07 HACCP score'!$B$3:$B$6,0),MATCH('D-14 Ernst'!M$2,'P-07 HACCP score'!$C$2:$E$2,0))</f>
        <v>0</v>
      </c>
      <c r="BE179" s="6">
        <f>INDEX('P-07 HACCP score'!$C$3:$E$6,MATCH(W179,'P-07 HACCP score'!$B$3:$B$6,0),MATCH('D-14 Ernst'!N$2,'P-07 HACCP score'!$C$2:$E$2,0))</f>
        <v>0</v>
      </c>
      <c r="BF179" s="6">
        <f>INDEX('P-07 HACCP score'!$C$3:$E$6,MATCH(X179,'P-07 HACCP score'!$B$3:$B$6,0),MATCH('D-14 Ernst'!O$2,'P-07 HACCP score'!$C$2:$E$2,0))</f>
        <v>0</v>
      </c>
      <c r="BG179" s="6">
        <f>INDEX('P-07 HACCP score'!$C$3:$E$6,MATCH(Y179,'P-07 HACCP score'!$B$3:$B$6,0),MATCH('D-14 Ernst'!P$2,'P-07 HACCP score'!$C$2:$E$2,0))</f>
        <v>0</v>
      </c>
      <c r="BH179" s="6">
        <f>INDEX('P-07 HACCP score'!$C$3:$E$6,MATCH(Z179,'P-07 HACCP score'!$B$3:$B$6,0),MATCH('D-14 Ernst'!Q$2,'P-07 HACCP score'!$C$2:$E$2,0))</f>
        <v>0</v>
      </c>
      <c r="BI179" s="6">
        <f>INDEX('P-07 HACCP score'!$C$3:$E$6,MATCH(AA179,'P-07 HACCP score'!$B$3:$B$6,0),MATCH('D-14 Ernst'!R$2,'P-07 HACCP score'!$C$2:$E$2,0))</f>
        <v>0</v>
      </c>
      <c r="BJ179" s="6">
        <f>INDEX('P-07 HACCP score'!$C$3:$E$6,MATCH(AB179,'P-07 HACCP score'!$B$3:$B$6,0),MATCH('D-14 Ernst'!S$2,'P-07 HACCP score'!$C$2:$E$2,0))</f>
        <v>0</v>
      </c>
      <c r="BK179" s="6">
        <f>INDEX('P-07 HACCP score'!$C$3:$E$6,MATCH(AC179,'P-07 HACCP score'!$B$3:$B$6,0),MATCH('D-14 Ernst'!T$2,'P-07 HACCP score'!$C$2:$E$2,0))</f>
        <v>0</v>
      </c>
      <c r="BL179" s="6">
        <f>INDEX('P-07 HACCP score'!$C$3:$E$6,MATCH(AD179,'P-07 HACCP score'!$B$3:$B$6,0),MATCH('D-14 Ernst'!U$2,'P-07 HACCP score'!$C$2:$E$2,0))</f>
        <v>0</v>
      </c>
      <c r="BM179" s="6">
        <f>INDEX('P-07 HACCP score'!$C$3:$E$6,MATCH(AE179,'P-07 HACCP score'!$B$3:$B$6,0),MATCH('D-14 Ernst'!V$2,'P-07 HACCP score'!$C$2:$E$2,0))</f>
        <v>0</v>
      </c>
      <c r="BN179" s="6">
        <f>INDEX('P-07 HACCP score'!$C$3:$E$6,MATCH(AF179,'P-07 HACCP score'!$B$3:$B$6,0),MATCH('D-14 Ernst'!W$2,'P-07 HACCP score'!$C$2:$E$2,0))</f>
        <v>0</v>
      </c>
      <c r="BO179" s="6">
        <f>INDEX('P-07 HACCP score'!$C$3:$E$6,MATCH(AG179,'P-07 HACCP score'!$B$3:$B$6,0),MATCH('D-14 Ernst'!X$2,'P-07 HACCP score'!$C$2:$E$2,0))</f>
        <v>0</v>
      </c>
    </row>
    <row r="180" spans="1:67" x14ac:dyDescent="0.25">
      <c r="A180" s="26" t="s">
        <v>408</v>
      </c>
      <c r="B180" s="25" t="s">
        <v>409</v>
      </c>
      <c r="C180" s="28" t="s">
        <v>188</v>
      </c>
      <c r="D180" s="27" t="s">
        <v>85</v>
      </c>
      <c r="E180" s="8"/>
      <c r="F180" s="9"/>
      <c r="G180" s="9"/>
      <c r="H180" s="10"/>
      <c r="I180" s="10"/>
      <c r="J180" s="10"/>
      <c r="K180" s="10"/>
      <c r="L180" s="10"/>
      <c r="M180" s="9"/>
      <c r="N180" s="9" t="s">
        <v>35</v>
      </c>
      <c r="O180" s="9" t="s">
        <v>35</v>
      </c>
      <c r="P180" s="9"/>
      <c r="Q180" s="9" t="s">
        <v>35</v>
      </c>
      <c r="R180" s="9"/>
      <c r="S180" s="9"/>
      <c r="T180" s="9"/>
      <c r="U180" s="9"/>
      <c r="V180" s="9"/>
      <c r="W180" s="9"/>
      <c r="X180" s="9"/>
      <c r="Y180" s="9"/>
      <c r="Z180" s="9"/>
      <c r="AA180" s="9"/>
      <c r="AB180" s="9"/>
      <c r="AC180" s="9"/>
      <c r="AD180" s="9"/>
      <c r="AE180" s="9"/>
      <c r="AF180" s="9"/>
      <c r="AG180" s="7"/>
      <c r="AH180" s="11">
        <f t="shared" si="14"/>
        <v>1</v>
      </c>
      <c r="AI180" s="12">
        <f t="shared" si="15"/>
        <v>0</v>
      </c>
      <c r="AJ180" s="13" t="str">
        <f t="shared" si="16"/>
        <v>LAAG</v>
      </c>
      <c r="AK180" s="33" t="str">
        <f t="shared" si="17"/>
        <v>N</v>
      </c>
      <c r="AL180" s="14" t="str">
        <f t="shared" si="18"/>
        <v>LAAG</v>
      </c>
      <c r="AM180" s="8" t="s">
        <v>35</v>
      </c>
      <c r="AN180" s="9" t="s">
        <v>36</v>
      </c>
      <c r="AO180" s="9" t="s">
        <v>37</v>
      </c>
      <c r="AP180" s="18" t="str">
        <f t="shared" si="19"/>
        <v>N</v>
      </c>
      <c r="AQ180" s="15" t="str">
        <f t="shared" si="20"/>
        <v>LAAG</v>
      </c>
      <c r="AR180" s="6">
        <f>INDEX('P-07 HACCP score'!$C$3:$E$6,MATCH(E180,'P-07 HACCP score'!$B$3:$B$6,0),MATCH('D-14 Ernst'!A$2,'P-07 HACCP score'!$C$2:$E$2,0))</f>
        <v>0</v>
      </c>
      <c r="AS180" s="6">
        <f>INDEX('P-07 HACCP score'!$C$3:$E$6,MATCH(F180,'P-07 HACCP score'!$B$3:$B$6,0),MATCH('D-14 Ernst'!B$2,'P-07 HACCP score'!$C$2:$E$2,0))</f>
        <v>0</v>
      </c>
      <c r="AT180" s="6">
        <f>INDEX('P-07 HACCP score'!$C$3:$E$6,MATCH(G180,'P-07 HACCP score'!$B$3:$B$6,0),MATCH('D-14 Ernst'!C$2,'P-07 HACCP score'!$C$2:$E$2,0))</f>
        <v>0</v>
      </c>
      <c r="AU180" s="6">
        <f>INDEX('P-07 HACCP score'!$C$3:$E$6,MATCH(M180,'P-07 HACCP score'!$B$3:$B$6,0),MATCH('D-14 Ernst'!D$2,'P-07 HACCP score'!$C$2:$E$2,0))</f>
        <v>0</v>
      </c>
      <c r="AV180" s="6">
        <f>INDEX('P-07 HACCP score'!$C$3:$E$6,MATCH(N180,'P-07 HACCP score'!$B$3:$B$6,0),MATCH('D-14 Ernst'!E$2,'P-07 HACCP score'!$C$2:$E$2,0))</f>
        <v>2</v>
      </c>
      <c r="AW180" s="6">
        <f>INDEX('P-07 HACCP score'!$C$3:$E$6,MATCH(O180,'P-07 HACCP score'!$B$3:$B$6,0),MATCH('D-14 Ernst'!F$2,'P-07 HACCP score'!$C$2:$E$2,0))</f>
        <v>3</v>
      </c>
      <c r="AX180" s="6">
        <f>INDEX('P-07 HACCP score'!$C$3:$E$6,MATCH(P180,'P-07 HACCP score'!$B$3:$B$6,0),MATCH('D-14 Ernst'!G$2,'P-07 HACCP score'!$C$2:$E$2,0))</f>
        <v>0</v>
      </c>
      <c r="AY180" s="6">
        <f>INDEX('P-07 HACCP score'!$C$3:$E$6,MATCH(Q180,'P-07 HACCP score'!$B$3:$B$6,0),MATCH('D-14 Ernst'!H$2,'P-07 HACCP score'!$C$2:$E$2,0))</f>
        <v>2</v>
      </c>
      <c r="AZ180" s="6">
        <f>INDEX('P-07 HACCP score'!$C$3:$E$6,MATCH(R180,'P-07 HACCP score'!$B$3:$B$6,0),MATCH('D-14 Ernst'!I$2,'P-07 HACCP score'!$C$2:$E$2,0))</f>
        <v>0</v>
      </c>
      <c r="BA180" s="6">
        <f>INDEX('P-07 HACCP score'!$C$3:$E$6,MATCH(S180,'P-07 HACCP score'!$B$3:$B$6,0),MATCH('D-14 Ernst'!J$2,'P-07 HACCP score'!$C$2:$E$2,0))</f>
        <v>0</v>
      </c>
      <c r="BB180" s="6">
        <f>INDEX('P-07 HACCP score'!$C$3:$E$6,MATCH(T180,'P-07 HACCP score'!$B$3:$B$6,0),MATCH('D-14 Ernst'!K$2,'P-07 HACCP score'!$C$2:$E$2,0))</f>
        <v>0</v>
      </c>
      <c r="BC180" s="6">
        <f>INDEX('P-07 HACCP score'!$C$3:$E$6,MATCH(U180,'P-07 HACCP score'!$B$3:$B$6,0),MATCH('D-14 Ernst'!L$2,'P-07 HACCP score'!$C$2:$E$2,0))</f>
        <v>0</v>
      </c>
      <c r="BD180" s="6">
        <f>INDEX('P-07 HACCP score'!$C$3:$E$6,MATCH(V180,'P-07 HACCP score'!$B$3:$B$6,0),MATCH('D-14 Ernst'!M$2,'P-07 HACCP score'!$C$2:$E$2,0))</f>
        <v>0</v>
      </c>
      <c r="BE180" s="6">
        <f>INDEX('P-07 HACCP score'!$C$3:$E$6,MATCH(W180,'P-07 HACCP score'!$B$3:$B$6,0),MATCH('D-14 Ernst'!N$2,'P-07 HACCP score'!$C$2:$E$2,0))</f>
        <v>0</v>
      </c>
      <c r="BF180" s="6">
        <f>INDEX('P-07 HACCP score'!$C$3:$E$6,MATCH(X180,'P-07 HACCP score'!$B$3:$B$6,0),MATCH('D-14 Ernst'!O$2,'P-07 HACCP score'!$C$2:$E$2,0))</f>
        <v>0</v>
      </c>
      <c r="BG180" s="6">
        <f>INDEX('P-07 HACCP score'!$C$3:$E$6,MATCH(Y180,'P-07 HACCP score'!$B$3:$B$6,0),MATCH('D-14 Ernst'!P$2,'P-07 HACCP score'!$C$2:$E$2,0))</f>
        <v>0</v>
      </c>
      <c r="BH180" s="6">
        <f>INDEX('P-07 HACCP score'!$C$3:$E$6,MATCH(Z180,'P-07 HACCP score'!$B$3:$B$6,0),MATCH('D-14 Ernst'!Q$2,'P-07 HACCP score'!$C$2:$E$2,0))</f>
        <v>0</v>
      </c>
      <c r="BI180" s="6">
        <f>INDEX('P-07 HACCP score'!$C$3:$E$6,MATCH(AA180,'P-07 HACCP score'!$B$3:$B$6,0),MATCH('D-14 Ernst'!R$2,'P-07 HACCP score'!$C$2:$E$2,0))</f>
        <v>0</v>
      </c>
      <c r="BJ180" s="6">
        <f>INDEX('P-07 HACCP score'!$C$3:$E$6,MATCH(AB180,'P-07 HACCP score'!$B$3:$B$6,0),MATCH('D-14 Ernst'!S$2,'P-07 HACCP score'!$C$2:$E$2,0))</f>
        <v>0</v>
      </c>
      <c r="BK180" s="6">
        <f>INDEX('P-07 HACCP score'!$C$3:$E$6,MATCH(AC180,'P-07 HACCP score'!$B$3:$B$6,0),MATCH('D-14 Ernst'!T$2,'P-07 HACCP score'!$C$2:$E$2,0))</f>
        <v>0</v>
      </c>
      <c r="BL180" s="6">
        <f>INDEX('P-07 HACCP score'!$C$3:$E$6,MATCH(AD180,'P-07 HACCP score'!$B$3:$B$6,0),MATCH('D-14 Ernst'!U$2,'P-07 HACCP score'!$C$2:$E$2,0))</f>
        <v>0</v>
      </c>
      <c r="BM180" s="6">
        <f>INDEX('P-07 HACCP score'!$C$3:$E$6,MATCH(AE180,'P-07 HACCP score'!$B$3:$B$6,0),MATCH('D-14 Ernst'!V$2,'P-07 HACCP score'!$C$2:$E$2,0))</f>
        <v>0</v>
      </c>
      <c r="BN180" s="6">
        <f>INDEX('P-07 HACCP score'!$C$3:$E$6,MATCH(AF180,'P-07 HACCP score'!$B$3:$B$6,0),MATCH('D-14 Ernst'!W$2,'P-07 HACCP score'!$C$2:$E$2,0))</f>
        <v>0</v>
      </c>
      <c r="BO180" s="6">
        <f>INDEX('P-07 HACCP score'!$C$3:$E$6,MATCH(AG180,'P-07 HACCP score'!$B$3:$B$6,0),MATCH('D-14 Ernst'!X$2,'P-07 HACCP score'!$C$2:$E$2,0))</f>
        <v>0</v>
      </c>
    </row>
    <row r="181" spans="1:67" x14ac:dyDescent="0.25">
      <c r="A181" s="26" t="s">
        <v>410</v>
      </c>
      <c r="B181" s="25" t="s">
        <v>411</v>
      </c>
      <c r="C181" s="28" t="s">
        <v>188</v>
      </c>
      <c r="D181" s="27" t="s">
        <v>85</v>
      </c>
      <c r="E181" s="8"/>
      <c r="F181" s="9"/>
      <c r="G181" s="9"/>
      <c r="H181" s="10"/>
      <c r="I181" s="10"/>
      <c r="J181" s="10"/>
      <c r="K181" s="10"/>
      <c r="L181" s="10"/>
      <c r="M181" s="9"/>
      <c r="N181" s="9" t="s">
        <v>35</v>
      </c>
      <c r="O181" s="9" t="s">
        <v>35</v>
      </c>
      <c r="P181" s="9"/>
      <c r="Q181" s="9"/>
      <c r="R181" s="9"/>
      <c r="S181" s="9"/>
      <c r="T181" s="9"/>
      <c r="U181" s="9"/>
      <c r="V181" s="9"/>
      <c r="W181" s="9"/>
      <c r="X181" s="9"/>
      <c r="Y181" s="9"/>
      <c r="Z181" s="9"/>
      <c r="AA181" s="9"/>
      <c r="AB181" s="9"/>
      <c r="AC181" s="9"/>
      <c r="AD181" s="9"/>
      <c r="AE181" s="9"/>
      <c r="AF181" s="9"/>
      <c r="AG181" s="7"/>
      <c r="AH181" s="11">
        <f t="shared" si="14"/>
        <v>1</v>
      </c>
      <c r="AI181" s="12">
        <f t="shared" si="15"/>
        <v>0</v>
      </c>
      <c r="AJ181" s="13" t="str">
        <f t="shared" si="16"/>
        <v>LAAG</v>
      </c>
      <c r="AK181" s="33" t="str">
        <f t="shared" si="17"/>
        <v>N</v>
      </c>
      <c r="AL181" s="14" t="str">
        <f t="shared" si="18"/>
        <v>LAAG</v>
      </c>
      <c r="AM181" s="8" t="s">
        <v>35</v>
      </c>
      <c r="AN181" s="9" t="s">
        <v>41</v>
      </c>
      <c r="AO181" s="9" t="s">
        <v>37</v>
      </c>
      <c r="AP181" s="18" t="str">
        <f t="shared" si="19"/>
        <v>N</v>
      </c>
      <c r="AQ181" s="15" t="str">
        <f t="shared" si="20"/>
        <v>LAAG</v>
      </c>
      <c r="AR181" s="6">
        <f>INDEX('P-07 HACCP score'!$C$3:$E$6,MATCH(E181,'P-07 HACCP score'!$B$3:$B$6,0),MATCH('D-14 Ernst'!A$2,'P-07 HACCP score'!$C$2:$E$2,0))</f>
        <v>0</v>
      </c>
      <c r="AS181" s="6">
        <f>INDEX('P-07 HACCP score'!$C$3:$E$6,MATCH(F181,'P-07 HACCP score'!$B$3:$B$6,0),MATCH('D-14 Ernst'!B$2,'P-07 HACCP score'!$C$2:$E$2,0))</f>
        <v>0</v>
      </c>
      <c r="AT181" s="6">
        <f>INDEX('P-07 HACCP score'!$C$3:$E$6,MATCH(G181,'P-07 HACCP score'!$B$3:$B$6,0),MATCH('D-14 Ernst'!C$2,'P-07 HACCP score'!$C$2:$E$2,0))</f>
        <v>0</v>
      </c>
      <c r="AU181" s="6">
        <f>INDEX('P-07 HACCP score'!$C$3:$E$6,MATCH(M181,'P-07 HACCP score'!$B$3:$B$6,0),MATCH('D-14 Ernst'!D$2,'P-07 HACCP score'!$C$2:$E$2,0))</f>
        <v>0</v>
      </c>
      <c r="AV181" s="6">
        <f>INDEX('P-07 HACCP score'!$C$3:$E$6,MATCH(N181,'P-07 HACCP score'!$B$3:$B$6,0),MATCH('D-14 Ernst'!E$2,'P-07 HACCP score'!$C$2:$E$2,0))</f>
        <v>2</v>
      </c>
      <c r="AW181" s="6">
        <f>INDEX('P-07 HACCP score'!$C$3:$E$6,MATCH(O181,'P-07 HACCP score'!$B$3:$B$6,0),MATCH('D-14 Ernst'!F$2,'P-07 HACCP score'!$C$2:$E$2,0))</f>
        <v>3</v>
      </c>
      <c r="AX181" s="6">
        <f>INDEX('P-07 HACCP score'!$C$3:$E$6,MATCH(P181,'P-07 HACCP score'!$B$3:$B$6,0),MATCH('D-14 Ernst'!G$2,'P-07 HACCP score'!$C$2:$E$2,0))</f>
        <v>0</v>
      </c>
      <c r="AY181" s="6">
        <f>INDEX('P-07 HACCP score'!$C$3:$E$6,MATCH(Q181,'P-07 HACCP score'!$B$3:$B$6,0),MATCH('D-14 Ernst'!H$2,'P-07 HACCP score'!$C$2:$E$2,0))</f>
        <v>0</v>
      </c>
      <c r="AZ181" s="6">
        <f>INDEX('P-07 HACCP score'!$C$3:$E$6,MATCH(R181,'P-07 HACCP score'!$B$3:$B$6,0),MATCH('D-14 Ernst'!I$2,'P-07 HACCP score'!$C$2:$E$2,0))</f>
        <v>0</v>
      </c>
      <c r="BA181" s="6">
        <f>INDEX('P-07 HACCP score'!$C$3:$E$6,MATCH(S181,'P-07 HACCP score'!$B$3:$B$6,0),MATCH('D-14 Ernst'!J$2,'P-07 HACCP score'!$C$2:$E$2,0))</f>
        <v>0</v>
      </c>
      <c r="BB181" s="6">
        <f>INDEX('P-07 HACCP score'!$C$3:$E$6,MATCH(T181,'P-07 HACCP score'!$B$3:$B$6,0),MATCH('D-14 Ernst'!K$2,'P-07 HACCP score'!$C$2:$E$2,0))</f>
        <v>0</v>
      </c>
      <c r="BC181" s="6">
        <f>INDEX('P-07 HACCP score'!$C$3:$E$6,MATCH(U181,'P-07 HACCP score'!$B$3:$B$6,0),MATCH('D-14 Ernst'!L$2,'P-07 HACCP score'!$C$2:$E$2,0))</f>
        <v>0</v>
      </c>
      <c r="BD181" s="6">
        <f>INDEX('P-07 HACCP score'!$C$3:$E$6,MATCH(V181,'P-07 HACCP score'!$B$3:$B$6,0),MATCH('D-14 Ernst'!M$2,'P-07 HACCP score'!$C$2:$E$2,0))</f>
        <v>0</v>
      </c>
      <c r="BE181" s="6">
        <f>INDEX('P-07 HACCP score'!$C$3:$E$6,MATCH(W181,'P-07 HACCP score'!$B$3:$B$6,0),MATCH('D-14 Ernst'!N$2,'P-07 HACCP score'!$C$2:$E$2,0))</f>
        <v>0</v>
      </c>
      <c r="BF181" s="6">
        <f>INDEX('P-07 HACCP score'!$C$3:$E$6,MATCH(X181,'P-07 HACCP score'!$B$3:$B$6,0),MATCH('D-14 Ernst'!O$2,'P-07 HACCP score'!$C$2:$E$2,0))</f>
        <v>0</v>
      </c>
      <c r="BG181" s="6">
        <f>INDEX('P-07 HACCP score'!$C$3:$E$6,MATCH(Y181,'P-07 HACCP score'!$B$3:$B$6,0),MATCH('D-14 Ernst'!P$2,'P-07 HACCP score'!$C$2:$E$2,0))</f>
        <v>0</v>
      </c>
      <c r="BH181" s="6">
        <f>INDEX('P-07 HACCP score'!$C$3:$E$6,MATCH(Z181,'P-07 HACCP score'!$B$3:$B$6,0),MATCH('D-14 Ernst'!Q$2,'P-07 HACCP score'!$C$2:$E$2,0))</f>
        <v>0</v>
      </c>
      <c r="BI181" s="6">
        <f>INDEX('P-07 HACCP score'!$C$3:$E$6,MATCH(AA181,'P-07 HACCP score'!$B$3:$B$6,0),MATCH('D-14 Ernst'!R$2,'P-07 HACCP score'!$C$2:$E$2,0))</f>
        <v>0</v>
      </c>
      <c r="BJ181" s="6">
        <f>INDEX('P-07 HACCP score'!$C$3:$E$6,MATCH(AB181,'P-07 HACCP score'!$B$3:$B$6,0),MATCH('D-14 Ernst'!S$2,'P-07 HACCP score'!$C$2:$E$2,0))</f>
        <v>0</v>
      </c>
      <c r="BK181" s="6">
        <f>INDEX('P-07 HACCP score'!$C$3:$E$6,MATCH(AC181,'P-07 HACCP score'!$B$3:$B$6,0),MATCH('D-14 Ernst'!T$2,'P-07 HACCP score'!$C$2:$E$2,0))</f>
        <v>0</v>
      </c>
      <c r="BL181" s="6">
        <f>INDEX('P-07 HACCP score'!$C$3:$E$6,MATCH(AD181,'P-07 HACCP score'!$B$3:$B$6,0),MATCH('D-14 Ernst'!U$2,'P-07 HACCP score'!$C$2:$E$2,0))</f>
        <v>0</v>
      </c>
      <c r="BM181" s="6">
        <f>INDEX('P-07 HACCP score'!$C$3:$E$6,MATCH(AE181,'P-07 HACCP score'!$B$3:$B$6,0),MATCH('D-14 Ernst'!V$2,'P-07 HACCP score'!$C$2:$E$2,0))</f>
        <v>0</v>
      </c>
      <c r="BN181" s="6">
        <f>INDEX('P-07 HACCP score'!$C$3:$E$6,MATCH(AF181,'P-07 HACCP score'!$B$3:$B$6,0),MATCH('D-14 Ernst'!W$2,'P-07 HACCP score'!$C$2:$E$2,0))</f>
        <v>0</v>
      </c>
      <c r="BO181" s="6">
        <f>INDEX('P-07 HACCP score'!$C$3:$E$6,MATCH(AG181,'P-07 HACCP score'!$B$3:$B$6,0),MATCH('D-14 Ernst'!X$2,'P-07 HACCP score'!$C$2:$E$2,0))</f>
        <v>0</v>
      </c>
    </row>
    <row r="182" spans="1:67" x14ac:dyDescent="0.25">
      <c r="A182" s="26" t="s">
        <v>412</v>
      </c>
      <c r="B182" s="25" t="s">
        <v>413</v>
      </c>
      <c r="C182" s="28" t="s">
        <v>188</v>
      </c>
      <c r="D182" s="27" t="s">
        <v>85</v>
      </c>
      <c r="E182" s="8"/>
      <c r="F182" s="9"/>
      <c r="G182" s="9"/>
      <c r="H182" s="10"/>
      <c r="I182" s="10"/>
      <c r="J182" s="10"/>
      <c r="K182" s="10"/>
      <c r="L182" s="10"/>
      <c r="M182" s="9"/>
      <c r="N182" s="9" t="s">
        <v>56</v>
      </c>
      <c r="O182" s="9" t="s">
        <v>35</v>
      </c>
      <c r="P182" s="9"/>
      <c r="Q182" s="9"/>
      <c r="R182" s="9"/>
      <c r="S182" s="9"/>
      <c r="T182" s="9"/>
      <c r="U182" s="9"/>
      <c r="V182" s="9"/>
      <c r="W182" s="9"/>
      <c r="X182" s="9"/>
      <c r="Y182" s="9"/>
      <c r="Z182" s="9"/>
      <c r="AA182" s="9"/>
      <c r="AB182" s="9"/>
      <c r="AC182" s="9"/>
      <c r="AD182" s="9"/>
      <c r="AE182" s="9"/>
      <c r="AF182" s="9"/>
      <c r="AG182" s="7"/>
      <c r="AH182" s="11">
        <f t="shared" si="14"/>
        <v>2</v>
      </c>
      <c r="AI182" s="12">
        <f t="shared" si="15"/>
        <v>0</v>
      </c>
      <c r="AJ182" s="13" t="str">
        <f t="shared" si="16"/>
        <v>MIDDEN</v>
      </c>
      <c r="AK182" s="33" t="str">
        <f t="shared" si="17"/>
        <v>N</v>
      </c>
      <c r="AL182" s="14" t="str">
        <f t="shared" si="18"/>
        <v>MIDDEN</v>
      </c>
      <c r="AM182" s="8" t="s">
        <v>35</v>
      </c>
      <c r="AN182" s="9" t="s">
        <v>41</v>
      </c>
      <c r="AO182" s="9" t="s">
        <v>37</v>
      </c>
      <c r="AP182" s="18" t="str">
        <f t="shared" si="19"/>
        <v>N</v>
      </c>
      <c r="AQ182" s="15" t="str">
        <f t="shared" si="20"/>
        <v>MIDDEN</v>
      </c>
      <c r="AR182" s="6">
        <f>INDEX('P-07 HACCP score'!$C$3:$E$6,MATCH(E182,'P-07 HACCP score'!$B$3:$B$6,0),MATCH('D-14 Ernst'!A$2,'P-07 HACCP score'!$C$2:$E$2,0))</f>
        <v>0</v>
      </c>
      <c r="AS182" s="6">
        <f>INDEX('P-07 HACCP score'!$C$3:$E$6,MATCH(F182,'P-07 HACCP score'!$B$3:$B$6,0),MATCH('D-14 Ernst'!B$2,'P-07 HACCP score'!$C$2:$E$2,0))</f>
        <v>0</v>
      </c>
      <c r="AT182" s="6">
        <f>INDEX('P-07 HACCP score'!$C$3:$E$6,MATCH(G182,'P-07 HACCP score'!$B$3:$B$6,0),MATCH('D-14 Ernst'!C$2,'P-07 HACCP score'!$C$2:$E$2,0))</f>
        <v>0</v>
      </c>
      <c r="AU182" s="6">
        <f>INDEX('P-07 HACCP score'!$C$3:$E$6,MATCH(M182,'P-07 HACCP score'!$B$3:$B$6,0),MATCH('D-14 Ernst'!D$2,'P-07 HACCP score'!$C$2:$E$2,0))</f>
        <v>0</v>
      </c>
      <c r="AV182" s="6">
        <f>INDEX('P-07 HACCP score'!$C$3:$E$6,MATCH(N182,'P-07 HACCP score'!$B$3:$B$6,0),MATCH('D-14 Ernst'!E$2,'P-07 HACCP score'!$C$2:$E$2,0))</f>
        <v>3</v>
      </c>
      <c r="AW182" s="6">
        <f>INDEX('P-07 HACCP score'!$C$3:$E$6,MATCH(O182,'P-07 HACCP score'!$B$3:$B$6,0),MATCH('D-14 Ernst'!F$2,'P-07 HACCP score'!$C$2:$E$2,0))</f>
        <v>3</v>
      </c>
      <c r="AX182" s="6">
        <f>INDEX('P-07 HACCP score'!$C$3:$E$6,MATCH(P182,'P-07 HACCP score'!$B$3:$B$6,0),MATCH('D-14 Ernst'!G$2,'P-07 HACCP score'!$C$2:$E$2,0))</f>
        <v>0</v>
      </c>
      <c r="AY182" s="6">
        <f>INDEX('P-07 HACCP score'!$C$3:$E$6,MATCH(Q182,'P-07 HACCP score'!$B$3:$B$6,0),MATCH('D-14 Ernst'!H$2,'P-07 HACCP score'!$C$2:$E$2,0))</f>
        <v>0</v>
      </c>
      <c r="AZ182" s="6">
        <f>INDEX('P-07 HACCP score'!$C$3:$E$6,MATCH(R182,'P-07 HACCP score'!$B$3:$B$6,0),MATCH('D-14 Ernst'!I$2,'P-07 HACCP score'!$C$2:$E$2,0))</f>
        <v>0</v>
      </c>
      <c r="BA182" s="6">
        <f>INDEX('P-07 HACCP score'!$C$3:$E$6,MATCH(S182,'P-07 HACCP score'!$B$3:$B$6,0),MATCH('D-14 Ernst'!J$2,'P-07 HACCP score'!$C$2:$E$2,0))</f>
        <v>0</v>
      </c>
      <c r="BB182" s="6">
        <f>INDEX('P-07 HACCP score'!$C$3:$E$6,MATCH(T182,'P-07 HACCP score'!$B$3:$B$6,0),MATCH('D-14 Ernst'!K$2,'P-07 HACCP score'!$C$2:$E$2,0))</f>
        <v>0</v>
      </c>
      <c r="BC182" s="6">
        <f>INDEX('P-07 HACCP score'!$C$3:$E$6,MATCH(U182,'P-07 HACCP score'!$B$3:$B$6,0),MATCH('D-14 Ernst'!L$2,'P-07 HACCP score'!$C$2:$E$2,0))</f>
        <v>0</v>
      </c>
      <c r="BD182" s="6">
        <f>INDEX('P-07 HACCP score'!$C$3:$E$6,MATCH(V182,'P-07 HACCP score'!$B$3:$B$6,0),MATCH('D-14 Ernst'!M$2,'P-07 HACCP score'!$C$2:$E$2,0))</f>
        <v>0</v>
      </c>
      <c r="BE182" s="6">
        <f>INDEX('P-07 HACCP score'!$C$3:$E$6,MATCH(W182,'P-07 HACCP score'!$B$3:$B$6,0),MATCH('D-14 Ernst'!N$2,'P-07 HACCP score'!$C$2:$E$2,0))</f>
        <v>0</v>
      </c>
      <c r="BF182" s="6">
        <f>INDEX('P-07 HACCP score'!$C$3:$E$6,MATCH(X182,'P-07 HACCP score'!$B$3:$B$6,0),MATCH('D-14 Ernst'!O$2,'P-07 HACCP score'!$C$2:$E$2,0))</f>
        <v>0</v>
      </c>
      <c r="BG182" s="6">
        <f>INDEX('P-07 HACCP score'!$C$3:$E$6,MATCH(Y182,'P-07 HACCP score'!$B$3:$B$6,0),MATCH('D-14 Ernst'!P$2,'P-07 HACCP score'!$C$2:$E$2,0))</f>
        <v>0</v>
      </c>
      <c r="BH182" s="6">
        <f>INDEX('P-07 HACCP score'!$C$3:$E$6,MATCH(Z182,'P-07 HACCP score'!$B$3:$B$6,0),MATCH('D-14 Ernst'!Q$2,'P-07 HACCP score'!$C$2:$E$2,0))</f>
        <v>0</v>
      </c>
      <c r="BI182" s="6">
        <f>INDEX('P-07 HACCP score'!$C$3:$E$6,MATCH(AA182,'P-07 HACCP score'!$B$3:$B$6,0),MATCH('D-14 Ernst'!R$2,'P-07 HACCP score'!$C$2:$E$2,0))</f>
        <v>0</v>
      </c>
      <c r="BJ182" s="6">
        <f>INDEX('P-07 HACCP score'!$C$3:$E$6,MATCH(AB182,'P-07 HACCP score'!$B$3:$B$6,0),MATCH('D-14 Ernst'!S$2,'P-07 HACCP score'!$C$2:$E$2,0))</f>
        <v>0</v>
      </c>
      <c r="BK182" s="6">
        <f>INDEX('P-07 HACCP score'!$C$3:$E$6,MATCH(AC182,'P-07 HACCP score'!$B$3:$B$6,0),MATCH('D-14 Ernst'!T$2,'P-07 HACCP score'!$C$2:$E$2,0))</f>
        <v>0</v>
      </c>
      <c r="BL182" s="6">
        <f>INDEX('P-07 HACCP score'!$C$3:$E$6,MATCH(AD182,'P-07 HACCP score'!$B$3:$B$6,0),MATCH('D-14 Ernst'!U$2,'P-07 HACCP score'!$C$2:$E$2,0))</f>
        <v>0</v>
      </c>
      <c r="BM182" s="6">
        <f>INDEX('P-07 HACCP score'!$C$3:$E$6,MATCH(AE182,'P-07 HACCP score'!$B$3:$B$6,0),MATCH('D-14 Ernst'!V$2,'P-07 HACCP score'!$C$2:$E$2,0))</f>
        <v>0</v>
      </c>
      <c r="BN182" s="6">
        <f>INDEX('P-07 HACCP score'!$C$3:$E$6,MATCH(AF182,'P-07 HACCP score'!$B$3:$B$6,0),MATCH('D-14 Ernst'!W$2,'P-07 HACCP score'!$C$2:$E$2,0))</f>
        <v>0</v>
      </c>
      <c r="BO182" s="6">
        <f>INDEX('P-07 HACCP score'!$C$3:$E$6,MATCH(AG182,'P-07 HACCP score'!$B$3:$B$6,0),MATCH('D-14 Ernst'!X$2,'P-07 HACCP score'!$C$2:$E$2,0))</f>
        <v>0</v>
      </c>
    </row>
    <row r="183" spans="1:67" x14ac:dyDescent="0.25">
      <c r="A183" s="26" t="s">
        <v>414</v>
      </c>
      <c r="B183" s="25" t="s">
        <v>415</v>
      </c>
      <c r="C183" s="28" t="s">
        <v>188</v>
      </c>
      <c r="D183" s="27" t="s">
        <v>85</v>
      </c>
      <c r="E183" s="8"/>
      <c r="F183" s="9"/>
      <c r="G183" s="9"/>
      <c r="H183" s="10"/>
      <c r="I183" s="10"/>
      <c r="J183" s="10"/>
      <c r="K183" s="10"/>
      <c r="L183" s="10"/>
      <c r="M183" s="9"/>
      <c r="N183" s="9" t="s">
        <v>35</v>
      </c>
      <c r="O183" s="9" t="s">
        <v>35</v>
      </c>
      <c r="P183" s="9"/>
      <c r="Q183" s="9"/>
      <c r="R183" s="9"/>
      <c r="S183" s="9"/>
      <c r="T183" s="9"/>
      <c r="U183" s="9"/>
      <c r="V183" s="9"/>
      <c r="W183" s="9"/>
      <c r="X183" s="9"/>
      <c r="Y183" s="9"/>
      <c r="Z183" s="9"/>
      <c r="AA183" s="9"/>
      <c r="AB183" s="9"/>
      <c r="AC183" s="9"/>
      <c r="AD183" s="9"/>
      <c r="AE183" s="9"/>
      <c r="AF183" s="9"/>
      <c r="AG183" s="7"/>
      <c r="AH183" s="11">
        <f t="shared" si="14"/>
        <v>1</v>
      </c>
      <c r="AI183" s="12">
        <f t="shared" si="15"/>
        <v>0</v>
      </c>
      <c r="AJ183" s="13" t="str">
        <f t="shared" si="16"/>
        <v>LAAG</v>
      </c>
      <c r="AK183" s="33" t="str">
        <f t="shared" si="17"/>
        <v>N</v>
      </c>
      <c r="AL183" s="14" t="str">
        <f t="shared" si="18"/>
        <v>LAAG</v>
      </c>
      <c r="AM183" s="8" t="s">
        <v>35</v>
      </c>
      <c r="AN183" s="9" t="s">
        <v>41</v>
      </c>
      <c r="AO183" s="9" t="s">
        <v>37</v>
      </c>
      <c r="AP183" s="18" t="str">
        <f t="shared" si="19"/>
        <v>N</v>
      </c>
      <c r="AQ183" s="15" t="str">
        <f t="shared" si="20"/>
        <v>LAAG</v>
      </c>
      <c r="AR183" s="6">
        <f>INDEX('P-07 HACCP score'!$C$3:$E$6,MATCH(E183,'P-07 HACCP score'!$B$3:$B$6,0),MATCH('D-14 Ernst'!A$2,'P-07 HACCP score'!$C$2:$E$2,0))</f>
        <v>0</v>
      </c>
      <c r="AS183" s="6">
        <f>INDEX('P-07 HACCP score'!$C$3:$E$6,MATCH(F183,'P-07 HACCP score'!$B$3:$B$6,0),MATCH('D-14 Ernst'!B$2,'P-07 HACCP score'!$C$2:$E$2,0))</f>
        <v>0</v>
      </c>
      <c r="AT183" s="6">
        <f>INDEX('P-07 HACCP score'!$C$3:$E$6,MATCH(G183,'P-07 HACCP score'!$B$3:$B$6,0),MATCH('D-14 Ernst'!C$2,'P-07 HACCP score'!$C$2:$E$2,0))</f>
        <v>0</v>
      </c>
      <c r="AU183" s="6">
        <f>INDEX('P-07 HACCP score'!$C$3:$E$6,MATCH(M183,'P-07 HACCP score'!$B$3:$B$6,0),MATCH('D-14 Ernst'!D$2,'P-07 HACCP score'!$C$2:$E$2,0))</f>
        <v>0</v>
      </c>
      <c r="AV183" s="6">
        <f>INDEX('P-07 HACCP score'!$C$3:$E$6,MATCH(N183,'P-07 HACCP score'!$B$3:$B$6,0),MATCH('D-14 Ernst'!E$2,'P-07 HACCP score'!$C$2:$E$2,0))</f>
        <v>2</v>
      </c>
      <c r="AW183" s="6">
        <f>INDEX('P-07 HACCP score'!$C$3:$E$6,MATCH(O183,'P-07 HACCP score'!$B$3:$B$6,0),MATCH('D-14 Ernst'!F$2,'P-07 HACCP score'!$C$2:$E$2,0))</f>
        <v>3</v>
      </c>
      <c r="AX183" s="6">
        <f>INDEX('P-07 HACCP score'!$C$3:$E$6,MATCH(P183,'P-07 HACCP score'!$B$3:$B$6,0),MATCH('D-14 Ernst'!G$2,'P-07 HACCP score'!$C$2:$E$2,0))</f>
        <v>0</v>
      </c>
      <c r="AY183" s="6">
        <f>INDEX('P-07 HACCP score'!$C$3:$E$6,MATCH(Q183,'P-07 HACCP score'!$B$3:$B$6,0),MATCH('D-14 Ernst'!H$2,'P-07 HACCP score'!$C$2:$E$2,0))</f>
        <v>0</v>
      </c>
      <c r="AZ183" s="6">
        <f>INDEX('P-07 HACCP score'!$C$3:$E$6,MATCH(R183,'P-07 HACCP score'!$B$3:$B$6,0),MATCH('D-14 Ernst'!I$2,'P-07 HACCP score'!$C$2:$E$2,0))</f>
        <v>0</v>
      </c>
      <c r="BA183" s="6">
        <f>INDEX('P-07 HACCP score'!$C$3:$E$6,MATCH(S183,'P-07 HACCP score'!$B$3:$B$6,0),MATCH('D-14 Ernst'!J$2,'P-07 HACCP score'!$C$2:$E$2,0))</f>
        <v>0</v>
      </c>
      <c r="BB183" s="6">
        <f>INDEX('P-07 HACCP score'!$C$3:$E$6,MATCH(T183,'P-07 HACCP score'!$B$3:$B$6,0),MATCH('D-14 Ernst'!K$2,'P-07 HACCP score'!$C$2:$E$2,0))</f>
        <v>0</v>
      </c>
      <c r="BC183" s="6">
        <f>INDEX('P-07 HACCP score'!$C$3:$E$6,MATCH(U183,'P-07 HACCP score'!$B$3:$B$6,0),MATCH('D-14 Ernst'!L$2,'P-07 HACCP score'!$C$2:$E$2,0))</f>
        <v>0</v>
      </c>
      <c r="BD183" s="6">
        <f>INDEX('P-07 HACCP score'!$C$3:$E$6,MATCH(V183,'P-07 HACCP score'!$B$3:$B$6,0),MATCH('D-14 Ernst'!M$2,'P-07 HACCP score'!$C$2:$E$2,0))</f>
        <v>0</v>
      </c>
      <c r="BE183" s="6">
        <f>INDEX('P-07 HACCP score'!$C$3:$E$6,MATCH(W183,'P-07 HACCP score'!$B$3:$B$6,0),MATCH('D-14 Ernst'!N$2,'P-07 HACCP score'!$C$2:$E$2,0))</f>
        <v>0</v>
      </c>
      <c r="BF183" s="6">
        <f>INDEX('P-07 HACCP score'!$C$3:$E$6,MATCH(X183,'P-07 HACCP score'!$B$3:$B$6,0),MATCH('D-14 Ernst'!O$2,'P-07 HACCP score'!$C$2:$E$2,0))</f>
        <v>0</v>
      </c>
      <c r="BG183" s="6">
        <f>INDEX('P-07 HACCP score'!$C$3:$E$6,MATCH(Y183,'P-07 HACCP score'!$B$3:$B$6,0),MATCH('D-14 Ernst'!P$2,'P-07 HACCP score'!$C$2:$E$2,0))</f>
        <v>0</v>
      </c>
      <c r="BH183" s="6">
        <f>INDEX('P-07 HACCP score'!$C$3:$E$6,MATCH(Z183,'P-07 HACCP score'!$B$3:$B$6,0),MATCH('D-14 Ernst'!Q$2,'P-07 HACCP score'!$C$2:$E$2,0))</f>
        <v>0</v>
      </c>
      <c r="BI183" s="6">
        <f>INDEX('P-07 HACCP score'!$C$3:$E$6,MATCH(AA183,'P-07 HACCP score'!$B$3:$B$6,0),MATCH('D-14 Ernst'!R$2,'P-07 HACCP score'!$C$2:$E$2,0))</f>
        <v>0</v>
      </c>
      <c r="BJ183" s="6">
        <f>INDEX('P-07 HACCP score'!$C$3:$E$6,MATCH(AB183,'P-07 HACCP score'!$B$3:$B$6,0),MATCH('D-14 Ernst'!S$2,'P-07 HACCP score'!$C$2:$E$2,0))</f>
        <v>0</v>
      </c>
      <c r="BK183" s="6">
        <f>INDEX('P-07 HACCP score'!$C$3:$E$6,MATCH(AC183,'P-07 HACCP score'!$B$3:$B$6,0),MATCH('D-14 Ernst'!T$2,'P-07 HACCP score'!$C$2:$E$2,0))</f>
        <v>0</v>
      </c>
      <c r="BL183" s="6">
        <f>INDEX('P-07 HACCP score'!$C$3:$E$6,MATCH(AD183,'P-07 HACCP score'!$B$3:$B$6,0),MATCH('D-14 Ernst'!U$2,'P-07 HACCP score'!$C$2:$E$2,0))</f>
        <v>0</v>
      </c>
      <c r="BM183" s="6">
        <f>INDEX('P-07 HACCP score'!$C$3:$E$6,MATCH(AE183,'P-07 HACCP score'!$B$3:$B$6,0),MATCH('D-14 Ernst'!V$2,'P-07 HACCP score'!$C$2:$E$2,0))</f>
        <v>0</v>
      </c>
      <c r="BN183" s="6">
        <f>INDEX('P-07 HACCP score'!$C$3:$E$6,MATCH(AF183,'P-07 HACCP score'!$B$3:$B$6,0),MATCH('D-14 Ernst'!W$2,'P-07 HACCP score'!$C$2:$E$2,0))</f>
        <v>0</v>
      </c>
      <c r="BO183" s="6">
        <f>INDEX('P-07 HACCP score'!$C$3:$E$6,MATCH(AG183,'P-07 HACCP score'!$B$3:$B$6,0),MATCH('D-14 Ernst'!X$2,'P-07 HACCP score'!$C$2:$E$2,0))</f>
        <v>0</v>
      </c>
    </row>
    <row r="184" spans="1:67" x14ac:dyDescent="0.25">
      <c r="A184" s="26" t="s">
        <v>416</v>
      </c>
      <c r="B184" s="25" t="s">
        <v>417</v>
      </c>
      <c r="C184" s="28" t="s">
        <v>1395</v>
      </c>
      <c r="D184" s="27" t="s">
        <v>85</v>
      </c>
      <c r="E184" s="8"/>
      <c r="F184" s="9"/>
      <c r="G184" s="9"/>
      <c r="H184" s="10"/>
      <c r="I184" s="10"/>
      <c r="J184" s="10"/>
      <c r="K184" s="10"/>
      <c r="L184" s="10"/>
      <c r="M184" s="9"/>
      <c r="N184" s="9"/>
      <c r="O184" s="9"/>
      <c r="P184" s="9"/>
      <c r="Q184" s="9"/>
      <c r="R184" s="9"/>
      <c r="S184" s="9"/>
      <c r="T184" s="9"/>
      <c r="U184" s="9"/>
      <c r="V184" s="9"/>
      <c r="W184" s="9"/>
      <c r="X184" s="9"/>
      <c r="Y184" s="9"/>
      <c r="Z184" s="9"/>
      <c r="AA184" s="9"/>
      <c r="AB184" s="9"/>
      <c r="AC184" s="9"/>
      <c r="AD184" s="9"/>
      <c r="AE184" s="9"/>
      <c r="AF184" s="9"/>
      <c r="AG184" s="7"/>
      <c r="AH184" s="11">
        <f t="shared" si="14"/>
        <v>0</v>
      </c>
      <c r="AI184" s="12">
        <f t="shared" si="15"/>
        <v>0</v>
      </c>
      <c r="AJ184" s="13" t="str">
        <f t="shared" si="16"/>
        <v>LAAG</v>
      </c>
      <c r="AK184" s="33" t="str">
        <f t="shared" si="17"/>
        <v>N</v>
      </c>
      <c r="AL184" s="14" t="str">
        <f t="shared" si="18"/>
        <v>LAAG</v>
      </c>
      <c r="AM184" s="8" t="s">
        <v>178</v>
      </c>
      <c r="AN184" s="9" t="s">
        <v>178</v>
      </c>
      <c r="AO184" s="9" t="s">
        <v>178</v>
      </c>
      <c r="AP184" s="18" t="str">
        <f t="shared" si="19"/>
        <v>N</v>
      </c>
      <c r="AQ184" s="15" t="str">
        <f t="shared" si="20"/>
        <v>LAAG</v>
      </c>
      <c r="AR184" s="6">
        <f>INDEX('P-07 HACCP score'!$C$3:$E$6,MATCH(E184,'P-07 HACCP score'!$B$3:$B$6,0),MATCH('D-14 Ernst'!A$2,'P-07 HACCP score'!$C$2:$E$2,0))</f>
        <v>0</v>
      </c>
      <c r="AS184" s="6">
        <f>INDEX('P-07 HACCP score'!$C$3:$E$6,MATCH(F184,'P-07 HACCP score'!$B$3:$B$6,0),MATCH('D-14 Ernst'!B$2,'P-07 HACCP score'!$C$2:$E$2,0))</f>
        <v>0</v>
      </c>
      <c r="AT184" s="6">
        <f>INDEX('P-07 HACCP score'!$C$3:$E$6,MATCH(G184,'P-07 HACCP score'!$B$3:$B$6,0),MATCH('D-14 Ernst'!C$2,'P-07 HACCP score'!$C$2:$E$2,0))</f>
        <v>0</v>
      </c>
      <c r="AU184" s="6">
        <f>INDEX('P-07 HACCP score'!$C$3:$E$6,MATCH(M184,'P-07 HACCP score'!$B$3:$B$6,0),MATCH('D-14 Ernst'!D$2,'P-07 HACCP score'!$C$2:$E$2,0))</f>
        <v>0</v>
      </c>
      <c r="AV184" s="6">
        <f>INDEX('P-07 HACCP score'!$C$3:$E$6,MATCH(N184,'P-07 HACCP score'!$B$3:$B$6,0),MATCH('D-14 Ernst'!E$2,'P-07 HACCP score'!$C$2:$E$2,0))</f>
        <v>0</v>
      </c>
      <c r="AW184" s="6">
        <f>INDEX('P-07 HACCP score'!$C$3:$E$6,MATCH(O184,'P-07 HACCP score'!$B$3:$B$6,0),MATCH('D-14 Ernst'!F$2,'P-07 HACCP score'!$C$2:$E$2,0))</f>
        <v>0</v>
      </c>
      <c r="AX184" s="6">
        <f>INDEX('P-07 HACCP score'!$C$3:$E$6,MATCH(P184,'P-07 HACCP score'!$B$3:$B$6,0),MATCH('D-14 Ernst'!G$2,'P-07 HACCP score'!$C$2:$E$2,0))</f>
        <v>0</v>
      </c>
      <c r="AY184" s="6">
        <f>INDEX('P-07 HACCP score'!$C$3:$E$6,MATCH(Q184,'P-07 HACCP score'!$B$3:$B$6,0),MATCH('D-14 Ernst'!H$2,'P-07 HACCP score'!$C$2:$E$2,0))</f>
        <v>0</v>
      </c>
      <c r="AZ184" s="6">
        <f>INDEX('P-07 HACCP score'!$C$3:$E$6,MATCH(R184,'P-07 HACCP score'!$B$3:$B$6,0),MATCH('D-14 Ernst'!I$2,'P-07 HACCP score'!$C$2:$E$2,0))</f>
        <v>0</v>
      </c>
      <c r="BA184" s="6">
        <f>INDEX('P-07 HACCP score'!$C$3:$E$6,MATCH(S184,'P-07 HACCP score'!$B$3:$B$6,0),MATCH('D-14 Ernst'!J$2,'P-07 HACCP score'!$C$2:$E$2,0))</f>
        <v>0</v>
      </c>
      <c r="BB184" s="6">
        <f>INDEX('P-07 HACCP score'!$C$3:$E$6,MATCH(T184,'P-07 HACCP score'!$B$3:$B$6,0),MATCH('D-14 Ernst'!K$2,'P-07 HACCP score'!$C$2:$E$2,0))</f>
        <v>0</v>
      </c>
      <c r="BC184" s="6">
        <f>INDEX('P-07 HACCP score'!$C$3:$E$6,MATCH(U184,'P-07 HACCP score'!$B$3:$B$6,0),MATCH('D-14 Ernst'!L$2,'P-07 HACCP score'!$C$2:$E$2,0))</f>
        <v>0</v>
      </c>
      <c r="BD184" s="6">
        <f>INDEX('P-07 HACCP score'!$C$3:$E$6,MATCH(V184,'P-07 HACCP score'!$B$3:$B$6,0),MATCH('D-14 Ernst'!M$2,'P-07 HACCP score'!$C$2:$E$2,0))</f>
        <v>0</v>
      </c>
      <c r="BE184" s="6">
        <f>INDEX('P-07 HACCP score'!$C$3:$E$6,MATCH(W184,'P-07 HACCP score'!$B$3:$B$6,0),MATCH('D-14 Ernst'!N$2,'P-07 HACCP score'!$C$2:$E$2,0))</f>
        <v>0</v>
      </c>
      <c r="BF184" s="6">
        <f>INDEX('P-07 HACCP score'!$C$3:$E$6,MATCH(X184,'P-07 HACCP score'!$B$3:$B$6,0),MATCH('D-14 Ernst'!O$2,'P-07 HACCP score'!$C$2:$E$2,0))</f>
        <v>0</v>
      </c>
      <c r="BG184" s="6">
        <f>INDEX('P-07 HACCP score'!$C$3:$E$6,MATCH(Y184,'P-07 HACCP score'!$B$3:$B$6,0),MATCH('D-14 Ernst'!P$2,'P-07 HACCP score'!$C$2:$E$2,0))</f>
        <v>0</v>
      </c>
      <c r="BH184" s="6">
        <f>INDEX('P-07 HACCP score'!$C$3:$E$6,MATCH(Z184,'P-07 HACCP score'!$B$3:$B$6,0),MATCH('D-14 Ernst'!Q$2,'P-07 HACCP score'!$C$2:$E$2,0))</f>
        <v>0</v>
      </c>
      <c r="BI184" s="6">
        <f>INDEX('P-07 HACCP score'!$C$3:$E$6,MATCH(AA184,'P-07 HACCP score'!$B$3:$B$6,0),MATCH('D-14 Ernst'!R$2,'P-07 HACCP score'!$C$2:$E$2,0))</f>
        <v>0</v>
      </c>
      <c r="BJ184" s="6">
        <f>INDEX('P-07 HACCP score'!$C$3:$E$6,MATCH(AB184,'P-07 HACCP score'!$B$3:$B$6,0),MATCH('D-14 Ernst'!S$2,'P-07 HACCP score'!$C$2:$E$2,0))</f>
        <v>0</v>
      </c>
      <c r="BK184" s="6">
        <f>INDEX('P-07 HACCP score'!$C$3:$E$6,MATCH(AC184,'P-07 HACCP score'!$B$3:$B$6,0),MATCH('D-14 Ernst'!T$2,'P-07 HACCP score'!$C$2:$E$2,0))</f>
        <v>0</v>
      </c>
      <c r="BL184" s="6">
        <f>INDEX('P-07 HACCP score'!$C$3:$E$6,MATCH(AD184,'P-07 HACCP score'!$B$3:$B$6,0),MATCH('D-14 Ernst'!U$2,'P-07 HACCP score'!$C$2:$E$2,0))</f>
        <v>0</v>
      </c>
      <c r="BM184" s="6">
        <f>INDEX('P-07 HACCP score'!$C$3:$E$6,MATCH(AE184,'P-07 HACCP score'!$B$3:$B$6,0),MATCH('D-14 Ernst'!V$2,'P-07 HACCP score'!$C$2:$E$2,0))</f>
        <v>0</v>
      </c>
      <c r="BN184" s="6">
        <f>INDEX('P-07 HACCP score'!$C$3:$E$6,MATCH(AF184,'P-07 HACCP score'!$B$3:$B$6,0),MATCH('D-14 Ernst'!W$2,'P-07 HACCP score'!$C$2:$E$2,0))</f>
        <v>0</v>
      </c>
      <c r="BO184" s="6">
        <f>INDEX('P-07 HACCP score'!$C$3:$E$6,MATCH(AG184,'P-07 HACCP score'!$B$3:$B$6,0),MATCH('D-14 Ernst'!X$2,'P-07 HACCP score'!$C$2:$E$2,0))</f>
        <v>0</v>
      </c>
    </row>
    <row r="185" spans="1:67" x14ac:dyDescent="0.25">
      <c r="A185" s="26" t="s">
        <v>418</v>
      </c>
      <c r="B185" s="25" t="s">
        <v>419</v>
      </c>
      <c r="C185" s="28" t="s">
        <v>417</v>
      </c>
      <c r="D185" s="27" t="s">
        <v>85</v>
      </c>
      <c r="E185" s="8"/>
      <c r="F185" s="9"/>
      <c r="G185" s="9"/>
      <c r="H185" s="10"/>
      <c r="I185" s="10"/>
      <c r="J185" s="10"/>
      <c r="K185" s="10"/>
      <c r="L185" s="10"/>
      <c r="M185" s="9"/>
      <c r="N185" s="9"/>
      <c r="O185" s="9"/>
      <c r="P185" s="9"/>
      <c r="Q185" s="9"/>
      <c r="R185" s="9"/>
      <c r="S185" s="9"/>
      <c r="T185" s="9"/>
      <c r="U185" s="9"/>
      <c r="V185" s="9"/>
      <c r="W185" s="9"/>
      <c r="X185" s="9"/>
      <c r="Y185" s="9"/>
      <c r="Z185" s="9"/>
      <c r="AA185" s="9"/>
      <c r="AB185" s="9"/>
      <c r="AC185" s="9"/>
      <c r="AD185" s="9"/>
      <c r="AE185" s="9"/>
      <c r="AF185" s="9"/>
      <c r="AG185" s="7"/>
      <c r="AH185" s="11">
        <f t="shared" si="14"/>
        <v>0</v>
      </c>
      <c r="AI185" s="12">
        <f t="shared" si="15"/>
        <v>0</v>
      </c>
      <c r="AJ185" s="13" t="str">
        <f t="shared" si="16"/>
        <v>LAAG</v>
      </c>
      <c r="AK185" s="33" t="str">
        <f t="shared" si="17"/>
        <v>N</v>
      </c>
      <c r="AL185" s="14" t="str">
        <f t="shared" si="18"/>
        <v>LAAG</v>
      </c>
      <c r="AM185" s="8" t="s">
        <v>35</v>
      </c>
      <c r="AN185" s="9" t="s">
        <v>41</v>
      </c>
      <c r="AO185" s="9" t="s">
        <v>37</v>
      </c>
      <c r="AP185" s="18" t="str">
        <f t="shared" si="19"/>
        <v>N</v>
      </c>
      <c r="AQ185" s="15" t="str">
        <f t="shared" si="20"/>
        <v>LAAG</v>
      </c>
      <c r="AR185" s="6">
        <f>INDEX('P-07 HACCP score'!$C$3:$E$6,MATCH(E185,'P-07 HACCP score'!$B$3:$B$6,0),MATCH('D-14 Ernst'!A$2,'P-07 HACCP score'!$C$2:$E$2,0))</f>
        <v>0</v>
      </c>
      <c r="AS185" s="6">
        <f>INDEX('P-07 HACCP score'!$C$3:$E$6,MATCH(F185,'P-07 HACCP score'!$B$3:$B$6,0),MATCH('D-14 Ernst'!B$2,'P-07 HACCP score'!$C$2:$E$2,0))</f>
        <v>0</v>
      </c>
      <c r="AT185" s="6">
        <f>INDEX('P-07 HACCP score'!$C$3:$E$6,MATCH(G185,'P-07 HACCP score'!$B$3:$B$6,0),MATCH('D-14 Ernst'!C$2,'P-07 HACCP score'!$C$2:$E$2,0))</f>
        <v>0</v>
      </c>
      <c r="AU185" s="6">
        <f>INDEX('P-07 HACCP score'!$C$3:$E$6,MATCH(M185,'P-07 HACCP score'!$B$3:$B$6,0),MATCH('D-14 Ernst'!D$2,'P-07 HACCP score'!$C$2:$E$2,0))</f>
        <v>0</v>
      </c>
      <c r="AV185" s="6">
        <f>INDEX('P-07 HACCP score'!$C$3:$E$6,MATCH(N185,'P-07 HACCP score'!$B$3:$B$6,0),MATCH('D-14 Ernst'!E$2,'P-07 HACCP score'!$C$2:$E$2,0))</f>
        <v>0</v>
      </c>
      <c r="AW185" s="6">
        <f>INDEX('P-07 HACCP score'!$C$3:$E$6,MATCH(O185,'P-07 HACCP score'!$B$3:$B$6,0),MATCH('D-14 Ernst'!F$2,'P-07 HACCP score'!$C$2:$E$2,0))</f>
        <v>0</v>
      </c>
      <c r="AX185" s="6">
        <f>INDEX('P-07 HACCP score'!$C$3:$E$6,MATCH(P185,'P-07 HACCP score'!$B$3:$B$6,0),MATCH('D-14 Ernst'!G$2,'P-07 HACCP score'!$C$2:$E$2,0))</f>
        <v>0</v>
      </c>
      <c r="AY185" s="6">
        <f>INDEX('P-07 HACCP score'!$C$3:$E$6,MATCH(Q185,'P-07 HACCP score'!$B$3:$B$6,0),MATCH('D-14 Ernst'!H$2,'P-07 HACCP score'!$C$2:$E$2,0))</f>
        <v>0</v>
      </c>
      <c r="AZ185" s="6">
        <f>INDEX('P-07 HACCP score'!$C$3:$E$6,MATCH(R185,'P-07 HACCP score'!$B$3:$B$6,0),MATCH('D-14 Ernst'!I$2,'P-07 HACCP score'!$C$2:$E$2,0))</f>
        <v>0</v>
      </c>
      <c r="BA185" s="6">
        <f>INDEX('P-07 HACCP score'!$C$3:$E$6,MATCH(S185,'P-07 HACCP score'!$B$3:$B$6,0),MATCH('D-14 Ernst'!J$2,'P-07 HACCP score'!$C$2:$E$2,0))</f>
        <v>0</v>
      </c>
      <c r="BB185" s="6">
        <f>INDEX('P-07 HACCP score'!$C$3:$E$6,MATCH(T185,'P-07 HACCP score'!$B$3:$B$6,0),MATCH('D-14 Ernst'!K$2,'P-07 HACCP score'!$C$2:$E$2,0))</f>
        <v>0</v>
      </c>
      <c r="BC185" s="6">
        <f>INDEX('P-07 HACCP score'!$C$3:$E$6,MATCH(U185,'P-07 HACCP score'!$B$3:$B$6,0),MATCH('D-14 Ernst'!L$2,'P-07 HACCP score'!$C$2:$E$2,0))</f>
        <v>0</v>
      </c>
      <c r="BD185" s="6">
        <f>INDEX('P-07 HACCP score'!$C$3:$E$6,MATCH(V185,'P-07 HACCP score'!$B$3:$B$6,0),MATCH('D-14 Ernst'!M$2,'P-07 HACCP score'!$C$2:$E$2,0))</f>
        <v>0</v>
      </c>
      <c r="BE185" s="6">
        <f>INDEX('P-07 HACCP score'!$C$3:$E$6,MATCH(W185,'P-07 HACCP score'!$B$3:$B$6,0),MATCH('D-14 Ernst'!N$2,'P-07 HACCP score'!$C$2:$E$2,0))</f>
        <v>0</v>
      </c>
      <c r="BF185" s="6">
        <f>INDEX('P-07 HACCP score'!$C$3:$E$6,MATCH(X185,'P-07 HACCP score'!$B$3:$B$6,0),MATCH('D-14 Ernst'!O$2,'P-07 HACCP score'!$C$2:$E$2,0))</f>
        <v>0</v>
      </c>
      <c r="BG185" s="6">
        <f>INDEX('P-07 HACCP score'!$C$3:$E$6,MATCH(Y185,'P-07 HACCP score'!$B$3:$B$6,0),MATCH('D-14 Ernst'!P$2,'P-07 HACCP score'!$C$2:$E$2,0))</f>
        <v>0</v>
      </c>
      <c r="BH185" s="6">
        <f>INDEX('P-07 HACCP score'!$C$3:$E$6,MATCH(Z185,'P-07 HACCP score'!$B$3:$B$6,0),MATCH('D-14 Ernst'!Q$2,'P-07 HACCP score'!$C$2:$E$2,0))</f>
        <v>0</v>
      </c>
      <c r="BI185" s="6">
        <f>INDEX('P-07 HACCP score'!$C$3:$E$6,MATCH(AA185,'P-07 HACCP score'!$B$3:$B$6,0),MATCH('D-14 Ernst'!R$2,'P-07 HACCP score'!$C$2:$E$2,0))</f>
        <v>0</v>
      </c>
      <c r="BJ185" s="6">
        <f>INDEX('P-07 HACCP score'!$C$3:$E$6,MATCH(AB185,'P-07 HACCP score'!$B$3:$B$6,0),MATCH('D-14 Ernst'!S$2,'P-07 HACCP score'!$C$2:$E$2,0))</f>
        <v>0</v>
      </c>
      <c r="BK185" s="6">
        <f>INDEX('P-07 HACCP score'!$C$3:$E$6,MATCH(AC185,'P-07 HACCP score'!$B$3:$B$6,0),MATCH('D-14 Ernst'!T$2,'P-07 HACCP score'!$C$2:$E$2,0))</f>
        <v>0</v>
      </c>
      <c r="BL185" s="6">
        <f>INDEX('P-07 HACCP score'!$C$3:$E$6,MATCH(AD185,'P-07 HACCP score'!$B$3:$B$6,0),MATCH('D-14 Ernst'!U$2,'P-07 HACCP score'!$C$2:$E$2,0))</f>
        <v>0</v>
      </c>
      <c r="BM185" s="6">
        <f>INDEX('P-07 HACCP score'!$C$3:$E$6,MATCH(AE185,'P-07 HACCP score'!$B$3:$B$6,0),MATCH('D-14 Ernst'!V$2,'P-07 HACCP score'!$C$2:$E$2,0))</f>
        <v>0</v>
      </c>
      <c r="BN185" s="6">
        <f>INDEX('P-07 HACCP score'!$C$3:$E$6,MATCH(AF185,'P-07 HACCP score'!$B$3:$B$6,0),MATCH('D-14 Ernst'!W$2,'P-07 HACCP score'!$C$2:$E$2,0))</f>
        <v>0</v>
      </c>
      <c r="BO185" s="6">
        <f>INDEX('P-07 HACCP score'!$C$3:$E$6,MATCH(AG185,'P-07 HACCP score'!$B$3:$B$6,0),MATCH('D-14 Ernst'!X$2,'P-07 HACCP score'!$C$2:$E$2,0))</f>
        <v>0</v>
      </c>
    </row>
    <row r="186" spans="1:67" x14ac:dyDescent="0.25">
      <c r="A186" s="26" t="s">
        <v>420</v>
      </c>
      <c r="B186" s="25" t="s">
        <v>421</v>
      </c>
      <c r="C186" s="28" t="s">
        <v>1405</v>
      </c>
      <c r="D186" s="27" t="s">
        <v>153</v>
      </c>
      <c r="E186" s="8"/>
      <c r="F186" s="9"/>
      <c r="G186" s="9"/>
      <c r="H186" s="10"/>
      <c r="I186" s="10"/>
      <c r="J186" s="10"/>
      <c r="K186" s="10"/>
      <c r="L186" s="10"/>
      <c r="M186" s="9"/>
      <c r="N186" s="9" t="s">
        <v>35</v>
      </c>
      <c r="O186" s="9" t="s">
        <v>35</v>
      </c>
      <c r="P186" s="9" t="s">
        <v>35</v>
      </c>
      <c r="Q186" s="9" t="s">
        <v>35</v>
      </c>
      <c r="R186" s="9" t="s">
        <v>35</v>
      </c>
      <c r="S186" s="9"/>
      <c r="T186" s="9"/>
      <c r="U186" s="9"/>
      <c r="V186" s="9"/>
      <c r="W186" s="9"/>
      <c r="X186" s="9"/>
      <c r="Y186" s="9"/>
      <c r="Z186" s="9"/>
      <c r="AA186" s="9"/>
      <c r="AB186" s="9"/>
      <c r="AC186" s="9"/>
      <c r="AD186" s="9"/>
      <c r="AE186" s="9"/>
      <c r="AF186" s="9"/>
      <c r="AG186" s="7"/>
      <c r="AH186" s="11">
        <f t="shared" si="14"/>
        <v>1</v>
      </c>
      <c r="AI186" s="12">
        <f t="shared" si="15"/>
        <v>0</v>
      </c>
      <c r="AJ186" s="13" t="str">
        <f t="shared" si="16"/>
        <v>LAAG</v>
      </c>
      <c r="AK186" s="33" t="str">
        <f t="shared" si="17"/>
        <v>N</v>
      </c>
      <c r="AL186" s="14" t="str">
        <f t="shared" si="18"/>
        <v>LAAG</v>
      </c>
      <c r="AM186" s="8" t="s">
        <v>35</v>
      </c>
      <c r="AN186" s="9" t="s">
        <v>41</v>
      </c>
      <c r="AO186" s="9" t="s">
        <v>37</v>
      </c>
      <c r="AP186" s="18" t="str">
        <f t="shared" si="19"/>
        <v>N</v>
      </c>
      <c r="AQ186" s="15" t="str">
        <f t="shared" si="20"/>
        <v>LAAG</v>
      </c>
      <c r="AR186" s="6">
        <f>INDEX('P-07 HACCP score'!$C$3:$E$6,MATCH(E186,'P-07 HACCP score'!$B$3:$B$6,0),MATCH('D-14 Ernst'!A$2,'P-07 HACCP score'!$C$2:$E$2,0))</f>
        <v>0</v>
      </c>
      <c r="AS186" s="6">
        <f>INDEX('P-07 HACCP score'!$C$3:$E$6,MATCH(F186,'P-07 HACCP score'!$B$3:$B$6,0),MATCH('D-14 Ernst'!B$2,'P-07 HACCP score'!$C$2:$E$2,0))</f>
        <v>0</v>
      </c>
      <c r="AT186" s="6">
        <f>INDEX('P-07 HACCP score'!$C$3:$E$6,MATCH(G186,'P-07 HACCP score'!$B$3:$B$6,0),MATCH('D-14 Ernst'!C$2,'P-07 HACCP score'!$C$2:$E$2,0))</f>
        <v>0</v>
      </c>
      <c r="AU186" s="6">
        <f>INDEX('P-07 HACCP score'!$C$3:$E$6,MATCH(M186,'P-07 HACCP score'!$B$3:$B$6,0),MATCH('D-14 Ernst'!D$2,'P-07 HACCP score'!$C$2:$E$2,0))</f>
        <v>0</v>
      </c>
      <c r="AV186" s="6">
        <f>INDEX('P-07 HACCP score'!$C$3:$E$6,MATCH(N186,'P-07 HACCP score'!$B$3:$B$6,0),MATCH('D-14 Ernst'!E$2,'P-07 HACCP score'!$C$2:$E$2,0))</f>
        <v>2</v>
      </c>
      <c r="AW186" s="6">
        <f>INDEX('P-07 HACCP score'!$C$3:$E$6,MATCH(O186,'P-07 HACCP score'!$B$3:$B$6,0),MATCH('D-14 Ernst'!F$2,'P-07 HACCP score'!$C$2:$E$2,0))</f>
        <v>3</v>
      </c>
      <c r="AX186" s="6">
        <f>INDEX('P-07 HACCP score'!$C$3:$E$6,MATCH(P186,'P-07 HACCP score'!$B$3:$B$6,0),MATCH('D-14 Ernst'!G$2,'P-07 HACCP score'!$C$2:$E$2,0))</f>
        <v>1</v>
      </c>
      <c r="AY186" s="6">
        <f>INDEX('P-07 HACCP score'!$C$3:$E$6,MATCH(Q186,'P-07 HACCP score'!$B$3:$B$6,0),MATCH('D-14 Ernst'!H$2,'P-07 HACCP score'!$C$2:$E$2,0))</f>
        <v>2</v>
      </c>
      <c r="AZ186" s="6">
        <f>INDEX('P-07 HACCP score'!$C$3:$E$6,MATCH(R186,'P-07 HACCP score'!$B$3:$B$6,0),MATCH('D-14 Ernst'!I$2,'P-07 HACCP score'!$C$2:$E$2,0))</f>
        <v>2</v>
      </c>
      <c r="BA186" s="6">
        <f>INDEX('P-07 HACCP score'!$C$3:$E$6,MATCH(S186,'P-07 HACCP score'!$B$3:$B$6,0),MATCH('D-14 Ernst'!J$2,'P-07 HACCP score'!$C$2:$E$2,0))</f>
        <v>0</v>
      </c>
      <c r="BB186" s="6">
        <f>INDEX('P-07 HACCP score'!$C$3:$E$6,MATCH(T186,'P-07 HACCP score'!$B$3:$B$6,0),MATCH('D-14 Ernst'!K$2,'P-07 HACCP score'!$C$2:$E$2,0))</f>
        <v>0</v>
      </c>
      <c r="BC186" s="6">
        <f>INDEX('P-07 HACCP score'!$C$3:$E$6,MATCH(U186,'P-07 HACCP score'!$B$3:$B$6,0),MATCH('D-14 Ernst'!L$2,'P-07 HACCP score'!$C$2:$E$2,0))</f>
        <v>0</v>
      </c>
      <c r="BD186" s="6">
        <f>INDEX('P-07 HACCP score'!$C$3:$E$6,MATCH(V186,'P-07 HACCP score'!$B$3:$B$6,0),MATCH('D-14 Ernst'!M$2,'P-07 HACCP score'!$C$2:$E$2,0))</f>
        <v>0</v>
      </c>
      <c r="BE186" s="6">
        <f>INDEX('P-07 HACCP score'!$C$3:$E$6,MATCH(W186,'P-07 HACCP score'!$B$3:$B$6,0),MATCH('D-14 Ernst'!N$2,'P-07 HACCP score'!$C$2:$E$2,0))</f>
        <v>0</v>
      </c>
      <c r="BF186" s="6">
        <f>INDEX('P-07 HACCP score'!$C$3:$E$6,MATCH(X186,'P-07 HACCP score'!$B$3:$B$6,0),MATCH('D-14 Ernst'!O$2,'P-07 HACCP score'!$C$2:$E$2,0))</f>
        <v>0</v>
      </c>
      <c r="BG186" s="6">
        <f>INDEX('P-07 HACCP score'!$C$3:$E$6,MATCH(Y186,'P-07 HACCP score'!$B$3:$B$6,0),MATCH('D-14 Ernst'!P$2,'P-07 HACCP score'!$C$2:$E$2,0))</f>
        <v>0</v>
      </c>
      <c r="BH186" s="6">
        <f>INDEX('P-07 HACCP score'!$C$3:$E$6,MATCH(Z186,'P-07 HACCP score'!$B$3:$B$6,0),MATCH('D-14 Ernst'!Q$2,'P-07 HACCP score'!$C$2:$E$2,0))</f>
        <v>0</v>
      </c>
      <c r="BI186" s="6">
        <f>INDEX('P-07 HACCP score'!$C$3:$E$6,MATCH(AA186,'P-07 HACCP score'!$B$3:$B$6,0),MATCH('D-14 Ernst'!R$2,'P-07 HACCP score'!$C$2:$E$2,0))</f>
        <v>0</v>
      </c>
      <c r="BJ186" s="6">
        <f>INDEX('P-07 HACCP score'!$C$3:$E$6,MATCH(AB186,'P-07 HACCP score'!$B$3:$B$6,0),MATCH('D-14 Ernst'!S$2,'P-07 HACCP score'!$C$2:$E$2,0))</f>
        <v>0</v>
      </c>
      <c r="BK186" s="6">
        <f>INDEX('P-07 HACCP score'!$C$3:$E$6,MATCH(AC186,'P-07 HACCP score'!$B$3:$B$6,0),MATCH('D-14 Ernst'!T$2,'P-07 HACCP score'!$C$2:$E$2,0))</f>
        <v>0</v>
      </c>
      <c r="BL186" s="6">
        <f>INDEX('P-07 HACCP score'!$C$3:$E$6,MATCH(AD186,'P-07 HACCP score'!$B$3:$B$6,0),MATCH('D-14 Ernst'!U$2,'P-07 HACCP score'!$C$2:$E$2,0))</f>
        <v>0</v>
      </c>
      <c r="BM186" s="6">
        <f>INDEX('P-07 HACCP score'!$C$3:$E$6,MATCH(AE186,'P-07 HACCP score'!$B$3:$B$6,0),MATCH('D-14 Ernst'!V$2,'P-07 HACCP score'!$C$2:$E$2,0))</f>
        <v>0</v>
      </c>
      <c r="BN186" s="6">
        <f>INDEX('P-07 HACCP score'!$C$3:$E$6,MATCH(AF186,'P-07 HACCP score'!$B$3:$B$6,0),MATCH('D-14 Ernst'!W$2,'P-07 HACCP score'!$C$2:$E$2,0))</f>
        <v>0</v>
      </c>
      <c r="BO186" s="6">
        <f>INDEX('P-07 HACCP score'!$C$3:$E$6,MATCH(AG186,'P-07 HACCP score'!$B$3:$B$6,0),MATCH('D-14 Ernst'!X$2,'P-07 HACCP score'!$C$2:$E$2,0))</f>
        <v>0</v>
      </c>
    </row>
    <row r="187" spans="1:67" x14ac:dyDescent="0.25">
      <c r="A187" s="26" t="s">
        <v>422</v>
      </c>
      <c r="B187" s="25" t="s">
        <v>423</v>
      </c>
      <c r="C187" s="28" t="s">
        <v>1396</v>
      </c>
      <c r="D187" s="27" t="s">
        <v>34</v>
      </c>
      <c r="E187" s="8"/>
      <c r="F187" s="9"/>
      <c r="G187" s="9"/>
      <c r="H187" s="10"/>
      <c r="I187" s="10"/>
      <c r="J187" s="10"/>
      <c r="K187" s="10"/>
      <c r="L187" s="10"/>
      <c r="M187" s="9"/>
      <c r="N187" s="9"/>
      <c r="O187" s="9"/>
      <c r="P187" s="9"/>
      <c r="Q187" s="9"/>
      <c r="R187" s="9"/>
      <c r="S187" s="9"/>
      <c r="T187" s="9"/>
      <c r="U187" s="9"/>
      <c r="V187" s="9"/>
      <c r="W187" s="9"/>
      <c r="X187" s="9"/>
      <c r="Y187" s="9"/>
      <c r="Z187" s="9"/>
      <c r="AA187" s="9"/>
      <c r="AB187" s="9"/>
      <c r="AC187" s="9"/>
      <c r="AD187" s="9"/>
      <c r="AE187" s="9"/>
      <c r="AF187" s="9"/>
      <c r="AG187" s="7"/>
      <c r="AH187" s="11">
        <f t="shared" si="14"/>
        <v>0</v>
      </c>
      <c r="AI187" s="12">
        <f t="shared" si="15"/>
        <v>0</v>
      </c>
      <c r="AJ187" s="13" t="str">
        <f t="shared" si="16"/>
        <v>LAAG</v>
      </c>
      <c r="AK187" s="33" t="str">
        <f t="shared" si="17"/>
        <v>N</v>
      </c>
      <c r="AL187" s="14" t="str">
        <f t="shared" si="18"/>
        <v>LAAG</v>
      </c>
      <c r="AM187" s="8" t="s">
        <v>178</v>
      </c>
      <c r="AN187" s="9" t="s">
        <v>178</v>
      </c>
      <c r="AO187" s="9" t="s">
        <v>178</v>
      </c>
      <c r="AP187" s="18" t="str">
        <f t="shared" si="19"/>
        <v>N</v>
      </c>
      <c r="AQ187" s="15" t="str">
        <f t="shared" si="20"/>
        <v>LAAG</v>
      </c>
      <c r="AR187" s="6">
        <f>INDEX('P-07 HACCP score'!$C$3:$E$6,MATCH(E187,'P-07 HACCP score'!$B$3:$B$6,0),MATCH('D-14 Ernst'!A$2,'P-07 HACCP score'!$C$2:$E$2,0))</f>
        <v>0</v>
      </c>
      <c r="AS187" s="6">
        <f>INDEX('P-07 HACCP score'!$C$3:$E$6,MATCH(F187,'P-07 HACCP score'!$B$3:$B$6,0),MATCH('D-14 Ernst'!B$2,'P-07 HACCP score'!$C$2:$E$2,0))</f>
        <v>0</v>
      </c>
      <c r="AT187" s="6">
        <f>INDEX('P-07 HACCP score'!$C$3:$E$6,MATCH(G187,'P-07 HACCP score'!$B$3:$B$6,0),MATCH('D-14 Ernst'!C$2,'P-07 HACCP score'!$C$2:$E$2,0))</f>
        <v>0</v>
      </c>
      <c r="AU187" s="6">
        <f>INDEX('P-07 HACCP score'!$C$3:$E$6,MATCH(M187,'P-07 HACCP score'!$B$3:$B$6,0),MATCH('D-14 Ernst'!D$2,'P-07 HACCP score'!$C$2:$E$2,0))</f>
        <v>0</v>
      </c>
      <c r="AV187" s="6">
        <f>INDEX('P-07 HACCP score'!$C$3:$E$6,MATCH(N187,'P-07 HACCP score'!$B$3:$B$6,0),MATCH('D-14 Ernst'!E$2,'P-07 HACCP score'!$C$2:$E$2,0))</f>
        <v>0</v>
      </c>
      <c r="AW187" s="6">
        <f>INDEX('P-07 HACCP score'!$C$3:$E$6,MATCH(O187,'P-07 HACCP score'!$B$3:$B$6,0),MATCH('D-14 Ernst'!F$2,'P-07 HACCP score'!$C$2:$E$2,0))</f>
        <v>0</v>
      </c>
      <c r="AX187" s="6">
        <f>INDEX('P-07 HACCP score'!$C$3:$E$6,MATCH(P187,'P-07 HACCP score'!$B$3:$B$6,0),MATCH('D-14 Ernst'!G$2,'P-07 HACCP score'!$C$2:$E$2,0))</f>
        <v>0</v>
      </c>
      <c r="AY187" s="6">
        <f>INDEX('P-07 HACCP score'!$C$3:$E$6,MATCH(Q187,'P-07 HACCP score'!$B$3:$B$6,0),MATCH('D-14 Ernst'!H$2,'P-07 HACCP score'!$C$2:$E$2,0))</f>
        <v>0</v>
      </c>
      <c r="AZ187" s="6">
        <f>INDEX('P-07 HACCP score'!$C$3:$E$6,MATCH(R187,'P-07 HACCP score'!$B$3:$B$6,0),MATCH('D-14 Ernst'!I$2,'P-07 HACCP score'!$C$2:$E$2,0))</f>
        <v>0</v>
      </c>
      <c r="BA187" s="6">
        <f>INDEX('P-07 HACCP score'!$C$3:$E$6,MATCH(S187,'P-07 HACCP score'!$B$3:$B$6,0),MATCH('D-14 Ernst'!J$2,'P-07 HACCP score'!$C$2:$E$2,0))</f>
        <v>0</v>
      </c>
      <c r="BB187" s="6">
        <f>INDEX('P-07 HACCP score'!$C$3:$E$6,MATCH(T187,'P-07 HACCP score'!$B$3:$B$6,0),MATCH('D-14 Ernst'!K$2,'P-07 HACCP score'!$C$2:$E$2,0))</f>
        <v>0</v>
      </c>
      <c r="BC187" s="6">
        <f>INDEX('P-07 HACCP score'!$C$3:$E$6,MATCH(U187,'P-07 HACCP score'!$B$3:$B$6,0),MATCH('D-14 Ernst'!L$2,'P-07 HACCP score'!$C$2:$E$2,0))</f>
        <v>0</v>
      </c>
      <c r="BD187" s="6">
        <f>INDEX('P-07 HACCP score'!$C$3:$E$6,MATCH(V187,'P-07 HACCP score'!$B$3:$B$6,0),MATCH('D-14 Ernst'!M$2,'P-07 HACCP score'!$C$2:$E$2,0))</f>
        <v>0</v>
      </c>
      <c r="BE187" s="6">
        <f>INDEX('P-07 HACCP score'!$C$3:$E$6,MATCH(W187,'P-07 HACCP score'!$B$3:$B$6,0),MATCH('D-14 Ernst'!N$2,'P-07 HACCP score'!$C$2:$E$2,0))</f>
        <v>0</v>
      </c>
      <c r="BF187" s="6">
        <f>INDEX('P-07 HACCP score'!$C$3:$E$6,MATCH(X187,'P-07 HACCP score'!$B$3:$B$6,0),MATCH('D-14 Ernst'!O$2,'P-07 HACCP score'!$C$2:$E$2,0))</f>
        <v>0</v>
      </c>
      <c r="BG187" s="6">
        <f>INDEX('P-07 HACCP score'!$C$3:$E$6,MATCH(Y187,'P-07 HACCP score'!$B$3:$B$6,0),MATCH('D-14 Ernst'!P$2,'P-07 HACCP score'!$C$2:$E$2,0))</f>
        <v>0</v>
      </c>
      <c r="BH187" s="6">
        <f>INDEX('P-07 HACCP score'!$C$3:$E$6,MATCH(Z187,'P-07 HACCP score'!$B$3:$B$6,0),MATCH('D-14 Ernst'!Q$2,'P-07 HACCP score'!$C$2:$E$2,0))</f>
        <v>0</v>
      </c>
      <c r="BI187" s="6">
        <f>INDEX('P-07 HACCP score'!$C$3:$E$6,MATCH(AA187,'P-07 HACCP score'!$B$3:$B$6,0),MATCH('D-14 Ernst'!R$2,'P-07 HACCP score'!$C$2:$E$2,0))</f>
        <v>0</v>
      </c>
      <c r="BJ187" s="6">
        <f>INDEX('P-07 HACCP score'!$C$3:$E$6,MATCH(AB187,'P-07 HACCP score'!$B$3:$B$6,0),MATCH('D-14 Ernst'!S$2,'P-07 HACCP score'!$C$2:$E$2,0))</f>
        <v>0</v>
      </c>
      <c r="BK187" s="6">
        <f>INDEX('P-07 HACCP score'!$C$3:$E$6,MATCH(AC187,'P-07 HACCP score'!$B$3:$B$6,0),MATCH('D-14 Ernst'!T$2,'P-07 HACCP score'!$C$2:$E$2,0))</f>
        <v>0</v>
      </c>
      <c r="BL187" s="6">
        <f>INDEX('P-07 HACCP score'!$C$3:$E$6,MATCH(AD187,'P-07 HACCP score'!$B$3:$B$6,0),MATCH('D-14 Ernst'!U$2,'P-07 HACCP score'!$C$2:$E$2,0))</f>
        <v>0</v>
      </c>
      <c r="BM187" s="6">
        <f>INDEX('P-07 HACCP score'!$C$3:$E$6,MATCH(AE187,'P-07 HACCP score'!$B$3:$B$6,0),MATCH('D-14 Ernst'!V$2,'P-07 HACCP score'!$C$2:$E$2,0))</f>
        <v>0</v>
      </c>
      <c r="BN187" s="6">
        <f>INDEX('P-07 HACCP score'!$C$3:$E$6,MATCH(AF187,'P-07 HACCP score'!$B$3:$B$6,0),MATCH('D-14 Ernst'!W$2,'P-07 HACCP score'!$C$2:$E$2,0))</f>
        <v>0</v>
      </c>
      <c r="BO187" s="6">
        <f>INDEX('P-07 HACCP score'!$C$3:$E$6,MATCH(AG187,'P-07 HACCP score'!$B$3:$B$6,0),MATCH('D-14 Ernst'!X$2,'P-07 HACCP score'!$C$2:$E$2,0))</f>
        <v>0</v>
      </c>
    </row>
    <row r="188" spans="1:67" x14ac:dyDescent="0.25">
      <c r="A188" s="26" t="s">
        <v>1379</v>
      </c>
      <c r="B188" s="25" t="s">
        <v>1380</v>
      </c>
      <c r="C188" s="28" t="s">
        <v>188</v>
      </c>
      <c r="D188" s="27" t="s">
        <v>85</v>
      </c>
      <c r="E188" s="8"/>
      <c r="F188" s="9"/>
      <c r="G188" s="9"/>
      <c r="H188" s="10"/>
      <c r="I188" s="10"/>
      <c r="J188" s="10"/>
      <c r="K188" s="10"/>
      <c r="L188" s="10"/>
      <c r="M188" s="9"/>
      <c r="N188" s="9"/>
      <c r="O188" s="9"/>
      <c r="P188" s="9"/>
      <c r="Q188" s="9"/>
      <c r="R188" s="9"/>
      <c r="S188" s="9"/>
      <c r="T188" s="9"/>
      <c r="U188" s="9"/>
      <c r="V188" s="9"/>
      <c r="W188" s="9"/>
      <c r="X188" s="9"/>
      <c r="Y188" s="9"/>
      <c r="Z188" s="9"/>
      <c r="AA188" s="9"/>
      <c r="AB188" s="9"/>
      <c r="AC188" s="9"/>
      <c r="AD188" s="9"/>
      <c r="AE188" s="9"/>
      <c r="AF188" s="9"/>
      <c r="AG188" s="7"/>
      <c r="AH188" s="11">
        <f t="shared" si="14"/>
        <v>0</v>
      </c>
      <c r="AI188" s="12">
        <f t="shared" si="15"/>
        <v>0</v>
      </c>
      <c r="AJ188" s="13" t="str">
        <f t="shared" si="16"/>
        <v>LAAG</v>
      </c>
      <c r="AK188" s="33" t="str">
        <f t="shared" si="17"/>
        <v>N</v>
      </c>
      <c r="AL188" s="14" t="str">
        <f t="shared" si="18"/>
        <v>LAAG</v>
      </c>
      <c r="AM188" s="8" t="s">
        <v>35</v>
      </c>
      <c r="AN188" s="9" t="s">
        <v>41</v>
      </c>
      <c r="AO188" s="9" t="s">
        <v>37</v>
      </c>
      <c r="AP188" s="18" t="str">
        <f t="shared" si="19"/>
        <v>N</v>
      </c>
      <c r="AQ188" s="15" t="str">
        <f t="shared" si="20"/>
        <v>LAAG</v>
      </c>
      <c r="AR188" s="6">
        <f>INDEX('P-07 HACCP score'!$C$3:$E$6,MATCH(E188,'P-07 HACCP score'!$B$3:$B$6,0),MATCH('D-14 Ernst'!A$2,'P-07 HACCP score'!$C$2:$E$2,0))</f>
        <v>0</v>
      </c>
      <c r="AS188" s="6">
        <f>INDEX('P-07 HACCP score'!$C$3:$E$6,MATCH(F188,'P-07 HACCP score'!$B$3:$B$6,0),MATCH('D-14 Ernst'!B$2,'P-07 HACCP score'!$C$2:$E$2,0))</f>
        <v>0</v>
      </c>
      <c r="AT188" s="6">
        <f>INDEX('P-07 HACCP score'!$C$3:$E$6,MATCH(G188,'P-07 HACCP score'!$B$3:$B$6,0),MATCH('D-14 Ernst'!C$2,'P-07 HACCP score'!$C$2:$E$2,0))</f>
        <v>0</v>
      </c>
      <c r="AU188" s="6">
        <f>INDEX('P-07 HACCP score'!$C$3:$E$6,MATCH(M188,'P-07 HACCP score'!$B$3:$B$6,0),MATCH('D-14 Ernst'!D$2,'P-07 HACCP score'!$C$2:$E$2,0))</f>
        <v>0</v>
      </c>
      <c r="AV188" s="6">
        <f>INDEX('P-07 HACCP score'!$C$3:$E$6,MATCH(N188,'P-07 HACCP score'!$B$3:$B$6,0),MATCH('D-14 Ernst'!E$2,'P-07 HACCP score'!$C$2:$E$2,0))</f>
        <v>0</v>
      </c>
      <c r="AW188" s="6">
        <f>INDEX('P-07 HACCP score'!$C$3:$E$6,MATCH(O188,'P-07 HACCP score'!$B$3:$B$6,0),MATCH('D-14 Ernst'!F$2,'P-07 HACCP score'!$C$2:$E$2,0))</f>
        <v>0</v>
      </c>
      <c r="AX188" s="6">
        <f>INDEX('P-07 HACCP score'!$C$3:$E$6,MATCH(P188,'P-07 HACCP score'!$B$3:$B$6,0),MATCH('D-14 Ernst'!G$2,'P-07 HACCP score'!$C$2:$E$2,0))</f>
        <v>0</v>
      </c>
      <c r="AY188" s="6">
        <f>INDEX('P-07 HACCP score'!$C$3:$E$6,MATCH(Q188,'P-07 HACCP score'!$B$3:$B$6,0),MATCH('D-14 Ernst'!H$2,'P-07 HACCP score'!$C$2:$E$2,0))</f>
        <v>0</v>
      </c>
      <c r="AZ188" s="6">
        <f>INDEX('P-07 HACCP score'!$C$3:$E$6,MATCH(R188,'P-07 HACCP score'!$B$3:$B$6,0),MATCH('D-14 Ernst'!I$2,'P-07 HACCP score'!$C$2:$E$2,0))</f>
        <v>0</v>
      </c>
      <c r="BA188" s="6">
        <f>INDEX('P-07 HACCP score'!$C$3:$E$6,MATCH(S188,'P-07 HACCP score'!$B$3:$B$6,0),MATCH('D-14 Ernst'!J$2,'P-07 HACCP score'!$C$2:$E$2,0))</f>
        <v>0</v>
      </c>
      <c r="BB188" s="6">
        <f>INDEX('P-07 HACCP score'!$C$3:$E$6,MATCH(T188,'P-07 HACCP score'!$B$3:$B$6,0),MATCH('D-14 Ernst'!K$2,'P-07 HACCP score'!$C$2:$E$2,0))</f>
        <v>0</v>
      </c>
      <c r="BC188" s="6">
        <f>INDEX('P-07 HACCP score'!$C$3:$E$6,MATCH(U188,'P-07 HACCP score'!$B$3:$B$6,0),MATCH('D-14 Ernst'!L$2,'P-07 HACCP score'!$C$2:$E$2,0))</f>
        <v>0</v>
      </c>
      <c r="BD188" s="6">
        <f>INDEX('P-07 HACCP score'!$C$3:$E$6,MATCH(V188,'P-07 HACCP score'!$B$3:$B$6,0),MATCH('D-14 Ernst'!M$2,'P-07 HACCP score'!$C$2:$E$2,0))</f>
        <v>0</v>
      </c>
      <c r="BE188" s="6">
        <f>INDEX('P-07 HACCP score'!$C$3:$E$6,MATCH(W188,'P-07 HACCP score'!$B$3:$B$6,0),MATCH('D-14 Ernst'!N$2,'P-07 HACCP score'!$C$2:$E$2,0))</f>
        <v>0</v>
      </c>
      <c r="BF188" s="6">
        <f>INDEX('P-07 HACCP score'!$C$3:$E$6,MATCH(X188,'P-07 HACCP score'!$B$3:$B$6,0),MATCH('D-14 Ernst'!O$2,'P-07 HACCP score'!$C$2:$E$2,0))</f>
        <v>0</v>
      </c>
      <c r="BG188" s="6">
        <f>INDEX('P-07 HACCP score'!$C$3:$E$6,MATCH(Y188,'P-07 HACCP score'!$B$3:$B$6,0),MATCH('D-14 Ernst'!P$2,'P-07 HACCP score'!$C$2:$E$2,0))</f>
        <v>0</v>
      </c>
      <c r="BH188" s="6">
        <f>INDEX('P-07 HACCP score'!$C$3:$E$6,MATCH(Z188,'P-07 HACCP score'!$B$3:$B$6,0),MATCH('D-14 Ernst'!Q$2,'P-07 HACCP score'!$C$2:$E$2,0))</f>
        <v>0</v>
      </c>
      <c r="BI188" s="6">
        <f>INDEX('P-07 HACCP score'!$C$3:$E$6,MATCH(AA188,'P-07 HACCP score'!$B$3:$B$6,0),MATCH('D-14 Ernst'!R$2,'P-07 HACCP score'!$C$2:$E$2,0))</f>
        <v>0</v>
      </c>
      <c r="BJ188" s="6">
        <f>INDEX('P-07 HACCP score'!$C$3:$E$6,MATCH(AB188,'P-07 HACCP score'!$B$3:$B$6,0),MATCH('D-14 Ernst'!S$2,'P-07 HACCP score'!$C$2:$E$2,0))</f>
        <v>0</v>
      </c>
      <c r="BK188" s="6">
        <f>INDEX('P-07 HACCP score'!$C$3:$E$6,MATCH(AC188,'P-07 HACCP score'!$B$3:$B$6,0),MATCH('D-14 Ernst'!T$2,'P-07 HACCP score'!$C$2:$E$2,0))</f>
        <v>0</v>
      </c>
      <c r="BL188" s="6">
        <f>INDEX('P-07 HACCP score'!$C$3:$E$6,MATCH(AD188,'P-07 HACCP score'!$B$3:$B$6,0),MATCH('D-14 Ernst'!U$2,'P-07 HACCP score'!$C$2:$E$2,0))</f>
        <v>0</v>
      </c>
      <c r="BM188" s="6">
        <f>INDEX('P-07 HACCP score'!$C$3:$E$6,MATCH(AE188,'P-07 HACCP score'!$B$3:$B$6,0),MATCH('D-14 Ernst'!V$2,'P-07 HACCP score'!$C$2:$E$2,0))</f>
        <v>0</v>
      </c>
      <c r="BN188" s="6">
        <f>INDEX('P-07 HACCP score'!$C$3:$E$6,MATCH(AF188,'P-07 HACCP score'!$B$3:$B$6,0),MATCH('D-14 Ernst'!W$2,'P-07 HACCP score'!$C$2:$E$2,0))</f>
        <v>0</v>
      </c>
      <c r="BO188" s="6">
        <f>INDEX('P-07 HACCP score'!$C$3:$E$6,MATCH(AG188,'P-07 HACCP score'!$B$3:$B$6,0),MATCH('D-14 Ernst'!X$2,'P-07 HACCP score'!$C$2:$E$2,0))</f>
        <v>0</v>
      </c>
    </row>
    <row r="189" spans="1:67" x14ac:dyDescent="0.25">
      <c r="A189" s="26" t="s">
        <v>424</v>
      </c>
      <c r="B189" s="25" t="s">
        <v>425</v>
      </c>
      <c r="C189" s="28" t="s">
        <v>1409</v>
      </c>
      <c r="D189" s="27" t="s">
        <v>34</v>
      </c>
      <c r="E189" s="8"/>
      <c r="F189" s="9" t="s">
        <v>35</v>
      </c>
      <c r="G189" s="9"/>
      <c r="H189" s="10"/>
      <c r="I189" s="10"/>
      <c r="J189" s="10"/>
      <c r="K189" s="10"/>
      <c r="L189" s="10"/>
      <c r="M189" s="9"/>
      <c r="N189" s="9"/>
      <c r="O189" s="9"/>
      <c r="P189" s="9"/>
      <c r="Q189" s="9"/>
      <c r="R189" s="9"/>
      <c r="S189" s="9" t="s">
        <v>35</v>
      </c>
      <c r="T189" s="9"/>
      <c r="U189" s="9"/>
      <c r="V189" s="9"/>
      <c r="W189" s="9"/>
      <c r="X189" s="9"/>
      <c r="Y189" s="9"/>
      <c r="Z189" s="9"/>
      <c r="AA189" s="9"/>
      <c r="AB189" s="9"/>
      <c r="AC189" s="9"/>
      <c r="AD189" s="9"/>
      <c r="AE189" s="9"/>
      <c r="AF189" s="9"/>
      <c r="AG189" s="7"/>
      <c r="AH189" s="11">
        <f t="shared" si="14"/>
        <v>1</v>
      </c>
      <c r="AI189" s="12">
        <f t="shared" si="15"/>
        <v>0</v>
      </c>
      <c r="AJ189" s="13" t="str">
        <f t="shared" si="16"/>
        <v>LAAG</v>
      </c>
      <c r="AK189" s="33" t="str">
        <f t="shared" si="17"/>
        <v>N</v>
      </c>
      <c r="AL189" s="14" t="str">
        <f t="shared" si="18"/>
        <v>LAAG</v>
      </c>
      <c r="AM189" s="8" t="s">
        <v>35</v>
      </c>
      <c r="AN189" s="9" t="s">
        <v>41</v>
      </c>
      <c r="AO189" s="9" t="s">
        <v>37</v>
      </c>
      <c r="AP189" s="18" t="str">
        <f t="shared" si="19"/>
        <v>N</v>
      </c>
      <c r="AQ189" s="15" t="str">
        <f t="shared" si="20"/>
        <v>LAAG</v>
      </c>
      <c r="AR189" s="6">
        <f>INDEX('P-07 HACCP score'!$C$3:$E$6,MATCH(E189,'P-07 HACCP score'!$B$3:$B$6,0),MATCH('D-14 Ernst'!A$2,'P-07 HACCP score'!$C$2:$E$2,0))</f>
        <v>0</v>
      </c>
      <c r="AS189" s="6">
        <f>INDEX('P-07 HACCP score'!$C$3:$E$6,MATCH(F189,'P-07 HACCP score'!$B$3:$B$6,0),MATCH('D-14 Ernst'!B$2,'P-07 HACCP score'!$C$2:$E$2,0))</f>
        <v>3</v>
      </c>
      <c r="AT189" s="6">
        <f>INDEX('P-07 HACCP score'!$C$3:$E$6,MATCH(G189,'P-07 HACCP score'!$B$3:$B$6,0),MATCH('D-14 Ernst'!C$2,'P-07 HACCP score'!$C$2:$E$2,0))</f>
        <v>0</v>
      </c>
      <c r="AU189" s="6">
        <f>INDEX('P-07 HACCP score'!$C$3:$E$6,MATCH(M189,'P-07 HACCP score'!$B$3:$B$6,0),MATCH('D-14 Ernst'!D$2,'P-07 HACCP score'!$C$2:$E$2,0))</f>
        <v>0</v>
      </c>
      <c r="AV189" s="6">
        <f>INDEX('P-07 HACCP score'!$C$3:$E$6,MATCH(N189,'P-07 HACCP score'!$B$3:$B$6,0),MATCH('D-14 Ernst'!E$2,'P-07 HACCP score'!$C$2:$E$2,0))</f>
        <v>0</v>
      </c>
      <c r="AW189" s="6">
        <f>INDEX('P-07 HACCP score'!$C$3:$E$6,MATCH(O189,'P-07 HACCP score'!$B$3:$B$6,0),MATCH('D-14 Ernst'!F$2,'P-07 HACCP score'!$C$2:$E$2,0))</f>
        <v>0</v>
      </c>
      <c r="AX189" s="6">
        <f>INDEX('P-07 HACCP score'!$C$3:$E$6,MATCH(P189,'P-07 HACCP score'!$B$3:$B$6,0),MATCH('D-14 Ernst'!G$2,'P-07 HACCP score'!$C$2:$E$2,0))</f>
        <v>0</v>
      </c>
      <c r="AY189" s="6">
        <f>INDEX('P-07 HACCP score'!$C$3:$E$6,MATCH(Q189,'P-07 HACCP score'!$B$3:$B$6,0),MATCH('D-14 Ernst'!H$2,'P-07 HACCP score'!$C$2:$E$2,0))</f>
        <v>0</v>
      </c>
      <c r="AZ189" s="6">
        <f>INDEX('P-07 HACCP score'!$C$3:$E$6,MATCH(R189,'P-07 HACCP score'!$B$3:$B$6,0),MATCH('D-14 Ernst'!I$2,'P-07 HACCP score'!$C$2:$E$2,0))</f>
        <v>0</v>
      </c>
      <c r="BA189" s="6">
        <f>INDEX('P-07 HACCP score'!$C$3:$E$6,MATCH(S189,'P-07 HACCP score'!$B$3:$B$6,0),MATCH('D-14 Ernst'!J$2,'P-07 HACCP score'!$C$2:$E$2,0))</f>
        <v>1</v>
      </c>
      <c r="BB189" s="6">
        <f>INDEX('P-07 HACCP score'!$C$3:$E$6,MATCH(T189,'P-07 HACCP score'!$B$3:$B$6,0),MATCH('D-14 Ernst'!K$2,'P-07 HACCP score'!$C$2:$E$2,0))</f>
        <v>0</v>
      </c>
      <c r="BC189" s="6">
        <f>INDEX('P-07 HACCP score'!$C$3:$E$6,MATCH(U189,'P-07 HACCP score'!$B$3:$B$6,0),MATCH('D-14 Ernst'!L$2,'P-07 HACCP score'!$C$2:$E$2,0))</f>
        <v>0</v>
      </c>
      <c r="BD189" s="6">
        <f>INDEX('P-07 HACCP score'!$C$3:$E$6,MATCH(V189,'P-07 HACCP score'!$B$3:$B$6,0),MATCH('D-14 Ernst'!M$2,'P-07 HACCP score'!$C$2:$E$2,0))</f>
        <v>0</v>
      </c>
      <c r="BE189" s="6">
        <f>INDEX('P-07 HACCP score'!$C$3:$E$6,MATCH(W189,'P-07 HACCP score'!$B$3:$B$6,0),MATCH('D-14 Ernst'!N$2,'P-07 HACCP score'!$C$2:$E$2,0))</f>
        <v>0</v>
      </c>
      <c r="BF189" s="6">
        <f>INDEX('P-07 HACCP score'!$C$3:$E$6,MATCH(X189,'P-07 HACCP score'!$B$3:$B$6,0),MATCH('D-14 Ernst'!O$2,'P-07 HACCP score'!$C$2:$E$2,0))</f>
        <v>0</v>
      </c>
      <c r="BG189" s="6">
        <f>INDEX('P-07 HACCP score'!$C$3:$E$6,MATCH(Y189,'P-07 HACCP score'!$B$3:$B$6,0),MATCH('D-14 Ernst'!P$2,'P-07 HACCP score'!$C$2:$E$2,0))</f>
        <v>0</v>
      </c>
      <c r="BH189" s="6">
        <f>INDEX('P-07 HACCP score'!$C$3:$E$6,MATCH(Z189,'P-07 HACCP score'!$B$3:$B$6,0),MATCH('D-14 Ernst'!Q$2,'P-07 HACCP score'!$C$2:$E$2,0))</f>
        <v>0</v>
      </c>
      <c r="BI189" s="6">
        <f>INDEX('P-07 HACCP score'!$C$3:$E$6,MATCH(AA189,'P-07 HACCP score'!$B$3:$B$6,0),MATCH('D-14 Ernst'!R$2,'P-07 HACCP score'!$C$2:$E$2,0))</f>
        <v>0</v>
      </c>
      <c r="BJ189" s="6">
        <f>INDEX('P-07 HACCP score'!$C$3:$E$6,MATCH(AB189,'P-07 HACCP score'!$B$3:$B$6,0),MATCH('D-14 Ernst'!S$2,'P-07 HACCP score'!$C$2:$E$2,0))</f>
        <v>0</v>
      </c>
      <c r="BK189" s="6">
        <f>INDEX('P-07 HACCP score'!$C$3:$E$6,MATCH(AC189,'P-07 HACCP score'!$B$3:$B$6,0),MATCH('D-14 Ernst'!T$2,'P-07 HACCP score'!$C$2:$E$2,0))</f>
        <v>0</v>
      </c>
      <c r="BL189" s="6">
        <f>INDEX('P-07 HACCP score'!$C$3:$E$6,MATCH(AD189,'P-07 HACCP score'!$B$3:$B$6,0),MATCH('D-14 Ernst'!U$2,'P-07 HACCP score'!$C$2:$E$2,0))</f>
        <v>0</v>
      </c>
      <c r="BM189" s="6">
        <f>INDEX('P-07 HACCP score'!$C$3:$E$6,MATCH(AE189,'P-07 HACCP score'!$B$3:$B$6,0),MATCH('D-14 Ernst'!V$2,'P-07 HACCP score'!$C$2:$E$2,0))</f>
        <v>0</v>
      </c>
      <c r="BN189" s="6">
        <f>INDEX('P-07 HACCP score'!$C$3:$E$6,MATCH(AF189,'P-07 HACCP score'!$B$3:$B$6,0),MATCH('D-14 Ernst'!W$2,'P-07 HACCP score'!$C$2:$E$2,0))</f>
        <v>0</v>
      </c>
      <c r="BO189" s="6">
        <f>INDEX('P-07 HACCP score'!$C$3:$E$6,MATCH(AG189,'P-07 HACCP score'!$B$3:$B$6,0),MATCH('D-14 Ernst'!X$2,'P-07 HACCP score'!$C$2:$E$2,0))</f>
        <v>0</v>
      </c>
    </row>
    <row r="190" spans="1:67" x14ac:dyDescent="0.25">
      <c r="A190" s="26" t="s">
        <v>426</v>
      </c>
      <c r="B190" s="25" t="s">
        <v>427</v>
      </c>
      <c r="C190" s="28" t="s">
        <v>1409</v>
      </c>
      <c r="D190" s="27" t="s">
        <v>34</v>
      </c>
      <c r="E190" s="8"/>
      <c r="F190" s="9" t="s">
        <v>35</v>
      </c>
      <c r="G190" s="9"/>
      <c r="H190" s="10"/>
      <c r="I190" s="10"/>
      <c r="J190" s="10"/>
      <c r="K190" s="10"/>
      <c r="L190" s="10"/>
      <c r="M190" s="9"/>
      <c r="N190" s="9"/>
      <c r="O190" s="9"/>
      <c r="P190" s="9"/>
      <c r="Q190" s="9"/>
      <c r="R190" s="9"/>
      <c r="S190" s="9"/>
      <c r="T190" s="9"/>
      <c r="U190" s="9"/>
      <c r="V190" s="9"/>
      <c r="W190" s="9"/>
      <c r="X190" s="9"/>
      <c r="Y190" s="9"/>
      <c r="Z190" s="9"/>
      <c r="AA190" s="9"/>
      <c r="AB190" s="9"/>
      <c r="AC190" s="9"/>
      <c r="AD190" s="9"/>
      <c r="AE190" s="9"/>
      <c r="AF190" s="9"/>
      <c r="AG190" s="7"/>
      <c r="AH190" s="11">
        <f t="shared" si="14"/>
        <v>1</v>
      </c>
      <c r="AI190" s="12">
        <f t="shared" si="15"/>
        <v>0</v>
      </c>
      <c r="AJ190" s="13" t="str">
        <f t="shared" si="16"/>
        <v>LAAG</v>
      </c>
      <c r="AK190" s="33" t="str">
        <f t="shared" si="17"/>
        <v>N</v>
      </c>
      <c r="AL190" s="14" t="str">
        <f t="shared" si="18"/>
        <v>LAAG</v>
      </c>
      <c r="AM190" s="8" t="s">
        <v>35</v>
      </c>
      <c r="AN190" s="9" t="s">
        <v>36</v>
      </c>
      <c r="AO190" s="9" t="s">
        <v>37</v>
      </c>
      <c r="AP190" s="18" t="str">
        <f t="shared" si="19"/>
        <v>N</v>
      </c>
      <c r="AQ190" s="15" t="str">
        <f t="shared" si="20"/>
        <v>LAAG</v>
      </c>
      <c r="AR190" s="6">
        <f>INDEX('P-07 HACCP score'!$C$3:$E$6,MATCH(E190,'P-07 HACCP score'!$B$3:$B$6,0),MATCH('D-14 Ernst'!A$2,'P-07 HACCP score'!$C$2:$E$2,0))</f>
        <v>0</v>
      </c>
      <c r="AS190" s="6">
        <f>INDEX('P-07 HACCP score'!$C$3:$E$6,MATCH(F190,'P-07 HACCP score'!$B$3:$B$6,0),MATCH('D-14 Ernst'!B$2,'P-07 HACCP score'!$C$2:$E$2,0))</f>
        <v>3</v>
      </c>
      <c r="AT190" s="6">
        <f>INDEX('P-07 HACCP score'!$C$3:$E$6,MATCH(G190,'P-07 HACCP score'!$B$3:$B$6,0),MATCH('D-14 Ernst'!C$2,'P-07 HACCP score'!$C$2:$E$2,0))</f>
        <v>0</v>
      </c>
      <c r="AU190" s="6">
        <f>INDEX('P-07 HACCP score'!$C$3:$E$6,MATCH(M190,'P-07 HACCP score'!$B$3:$B$6,0),MATCH('D-14 Ernst'!D$2,'P-07 HACCP score'!$C$2:$E$2,0))</f>
        <v>0</v>
      </c>
      <c r="AV190" s="6">
        <f>INDEX('P-07 HACCP score'!$C$3:$E$6,MATCH(N190,'P-07 HACCP score'!$B$3:$B$6,0),MATCH('D-14 Ernst'!E$2,'P-07 HACCP score'!$C$2:$E$2,0))</f>
        <v>0</v>
      </c>
      <c r="AW190" s="6">
        <f>INDEX('P-07 HACCP score'!$C$3:$E$6,MATCH(O190,'P-07 HACCP score'!$B$3:$B$6,0),MATCH('D-14 Ernst'!F$2,'P-07 HACCP score'!$C$2:$E$2,0))</f>
        <v>0</v>
      </c>
      <c r="AX190" s="6">
        <f>INDEX('P-07 HACCP score'!$C$3:$E$6,MATCH(P190,'P-07 HACCP score'!$B$3:$B$6,0),MATCH('D-14 Ernst'!G$2,'P-07 HACCP score'!$C$2:$E$2,0))</f>
        <v>0</v>
      </c>
      <c r="AY190" s="6">
        <f>INDEX('P-07 HACCP score'!$C$3:$E$6,MATCH(Q190,'P-07 HACCP score'!$B$3:$B$6,0),MATCH('D-14 Ernst'!H$2,'P-07 HACCP score'!$C$2:$E$2,0))</f>
        <v>0</v>
      </c>
      <c r="AZ190" s="6">
        <f>INDEX('P-07 HACCP score'!$C$3:$E$6,MATCH(R190,'P-07 HACCP score'!$B$3:$B$6,0),MATCH('D-14 Ernst'!I$2,'P-07 HACCP score'!$C$2:$E$2,0))</f>
        <v>0</v>
      </c>
      <c r="BA190" s="6">
        <f>INDEX('P-07 HACCP score'!$C$3:$E$6,MATCH(S190,'P-07 HACCP score'!$B$3:$B$6,0),MATCH('D-14 Ernst'!J$2,'P-07 HACCP score'!$C$2:$E$2,0))</f>
        <v>0</v>
      </c>
      <c r="BB190" s="6">
        <f>INDEX('P-07 HACCP score'!$C$3:$E$6,MATCH(T190,'P-07 HACCP score'!$B$3:$B$6,0),MATCH('D-14 Ernst'!K$2,'P-07 HACCP score'!$C$2:$E$2,0))</f>
        <v>0</v>
      </c>
      <c r="BC190" s="6">
        <f>INDEX('P-07 HACCP score'!$C$3:$E$6,MATCH(U190,'P-07 HACCP score'!$B$3:$B$6,0),MATCH('D-14 Ernst'!L$2,'P-07 HACCP score'!$C$2:$E$2,0))</f>
        <v>0</v>
      </c>
      <c r="BD190" s="6">
        <f>INDEX('P-07 HACCP score'!$C$3:$E$6,MATCH(V190,'P-07 HACCP score'!$B$3:$B$6,0),MATCH('D-14 Ernst'!M$2,'P-07 HACCP score'!$C$2:$E$2,0))</f>
        <v>0</v>
      </c>
      <c r="BE190" s="6">
        <f>INDEX('P-07 HACCP score'!$C$3:$E$6,MATCH(W190,'P-07 HACCP score'!$B$3:$B$6,0),MATCH('D-14 Ernst'!N$2,'P-07 HACCP score'!$C$2:$E$2,0))</f>
        <v>0</v>
      </c>
      <c r="BF190" s="6">
        <f>INDEX('P-07 HACCP score'!$C$3:$E$6,MATCH(X190,'P-07 HACCP score'!$B$3:$B$6,0),MATCH('D-14 Ernst'!O$2,'P-07 HACCP score'!$C$2:$E$2,0))</f>
        <v>0</v>
      </c>
      <c r="BG190" s="6">
        <f>INDEX('P-07 HACCP score'!$C$3:$E$6,MATCH(Y190,'P-07 HACCP score'!$B$3:$B$6,0),MATCH('D-14 Ernst'!P$2,'P-07 HACCP score'!$C$2:$E$2,0))</f>
        <v>0</v>
      </c>
      <c r="BH190" s="6">
        <f>INDEX('P-07 HACCP score'!$C$3:$E$6,MATCH(Z190,'P-07 HACCP score'!$B$3:$B$6,0),MATCH('D-14 Ernst'!Q$2,'P-07 HACCP score'!$C$2:$E$2,0))</f>
        <v>0</v>
      </c>
      <c r="BI190" s="6">
        <f>INDEX('P-07 HACCP score'!$C$3:$E$6,MATCH(AA190,'P-07 HACCP score'!$B$3:$B$6,0),MATCH('D-14 Ernst'!R$2,'P-07 HACCP score'!$C$2:$E$2,0))</f>
        <v>0</v>
      </c>
      <c r="BJ190" s="6">
        <f>INDEX('P-07 HACCP score'!$C$3:$E$6,MATCH(AB190,'P-07 HACCP score'!$B$3:$B$6,0),MATCH('D-14 Ernst'!S$2,'P-07 HACCP score'!$C$2:$E$2,0))</f>
        <v>0</v>
      </c>
      <c r="BK190" s="6">
        <f>INDEX('P-07 HACCP score'!$C$3:$E$6,MATCH(AC190,'P-07 HACCP score'!$B$3:$B$6,0),MATCH('D-14 Ernst'!T$2,'P-07 HACCP score'!$C$2:$E$2,0))</f>
        <v>0</v>
      </c>
      <c r="BL190" s="6">
        <f>INDEX('P-07 HACCP score'!$C$3:$E$6,MATCH(AD190,'P-07 HACCP score'!$B$3:$B$6,0),MATCH('D-14 Ernst'!U$2,'P-07 HACCP score'!$C$2:$E$2,0))</f>
        <v>0</v>
      </c>
      <c r="BM190" s="6">
        <f>INDEX('P-07 HACCP score'!$C$3:$E$6,MATCH(AE190,'P-07 HACCP score'!$B$3:$B$6,0),MATCH('D-14 Ernst'!V$2,'P-07 HACCP score'!$C$2:$E$2,0))</f>
        <v>0</v>
      </c>
      <c r="BN190" s="6">
        <f>INDEX('P-07 HACCP score'!$C$3:$E$6,MATCH(AF190,'P-07 HACCP score'!$B$3:$B$6,0),MATCH('D-14 Ernst'!W$2,'P-07 HACCP score'!$C$2:$E$2,0))</f>
        <v>0</v>
      </c>
      <c r="BO190" s="6">
        <f>INDEX('P-07 HACCP score'!$C$3:$E$6,MATCH(AG190,'P-07 HACCP score'!$B$3:$B$6,0),MATCH('D-14 Ernst'!X$2,'P-07 HACCP score'!$C$2:$E$2,0))</f>
        <v>0</v>
      </c>
    </row>
    <row r="191" spans="1:67" x14ac:dyDescent="0.25">
      <c r="A191" s="26" t="s">
        <v>428</v>
      </c>
      <c r="B191" s="25" t="s">
        <v>429</v>
      </c>
      <c r="C191" s="28" t="s">
        <v>1406</v>
      </c>
      <c r="D191" s="27" t="s">
        <v>153</v>
      </c>
      <c r="E191" s="8" t="s">
        <v>35</v>
      </c>
      <c r="F191" s="9"/>
      <c r="G191" s="9"/>
      <c r="H191" s="10"/>
      <c r="I191" s="10"/>
      <c r="J191" s="10"/>
      <c r="K191" s="10"/>
      <c r="L191" s="10"/>
      <c r="M191" s="9"/>
      <c r="N191" s="9"/>
      <c r="O191" s="9"/>
      <c r="P191" s="9"/>
      <c r="Q191" s="9"/>
      <c r="R191" s="9"/>
      <c r="S191" s="9"/>
      <c r="T191" s="9"/>
      <c r="U191" s="9"/>
      <c r="V191" s="9"/>
      <c r="W191" s="9"/>
      <c r="X191" s="9"/>
      <c r="Y191" s="9"/>
      <c r="Z191" s="9"/>
      <c r="AA191" s="9"/>
      <c r="AB191" s="9"/>
      <c r="AC191" s="9"/>
      <c r="AD191" s="9"/>
      <c r="AE191" s="9"/>
      <c r="AF191" s="9"/>
      <c r="AG191" s="7"/>
      <c r="AH191" s="11">
        <f t="shared" si="14"/>
        <v>0</v>
      </c>
      <c r="AI191" s="12">
        <f t="shared" si="15"/>
        <v>0</v>
      </c>
      <c r="AJ191" s="13" t="str">
        <f t="shared" si="16"/>
        <v>LAAG</v>
      </c>
      <c r="AK191" s="33" t="str">
        <f t="shared" si="17"/>
        <v>N</v>
      </c>
      <c r="AL191" s="14" t="str">
        <f t="shared" si="18"/>
        <v>LAAG</v>
      </c>
      <c r="AM191" s="8" t="s">
        <v>35</v>
      </c>
      <c r="AN191" s="9" t="s">
        <v>41</v>
      </c>
      <c r="AO191" s="9" t="s">
        <v>37</v>
      </c>
      <c r="AP191" s="18" t="str">
        <f t="shared" si="19"/>
        <v>N</v>
      </c>
      <c r="AQ191" s="15" t="str">
        <f t="shared" si="20"/>
        <v>LAAG</v>
      </c>
      <c r="AR191" s="6">
        <f>INDEX('P-07 HACCP score'!$C$3:$E$6,MATCH(E191,'P-07 HACCP score'!$B$3:$B$6,0),MATCH('D-14 Ernst'!A$2,'P-07 HACCP score'!$C$2:$E$2,0))</f>
        <v>2</v>
      </c>
      <c r="AS191" s="6">
        <f>INDEX('P-07 HACCP score'!$C$3:$E$6,MATCH(F191,'P-07 HACCP score'!$B$3:$B$6,0),MATCH('D-14 Ernst'!B$2,'P-07 HACCP score'!$C$2:$E$2,0))</f>
        <v>0</v>
      </c>
      <c r="AT191" s="6">
        <f>INDEX('P-07 HACCP score'!$C$3:$E$6,MATCH(G191,'P-07 HACCP score'!$B$3:$B$6,0),MATCH('D-14 Ernst'!C$2,'P-07 HACCP score'!$C$2:$E$2,0))</f>
        <v>0</v>
      </c>
      <c r="AU191" s="6">
        <f>INDEX('P-07 HACCP score'!$C$3:$E$6,MATCH(M191,'P-07 HACCP score'!$B$3:$B$6,0),MATCH('D-14 Ernst'!D$2,'P-07 HACCP score'!$C$2:$E$2,0))</f>
        <v>0</v>
      </c>
      <c r="AV191" s="6">
        <f>INDEX('P-07 HACCP score'!$C$3:$E$6,MATCH(N191,'P-07 HACCP score'!$B$3:$B$6,0),MATCH('D-14 Ernst'!E$2,'P-07 HACCP score'!$C$2:$E$2,0))</f>
        <v>0</v>
      </c>
      <c r="AW191" s="6">
        <f>INDEX('P-07 HACCP score'!$C$3:$E$6,MATCH(O191,'P-07 HACCP score'!$B$3:$B$6,0),MATCH('D-14 Ernst'!F$2,'P-07 HACCP score'!$C$2:$E$2,0))</f>
        <v>0</v>
      </c>
      <c r="AX191" s="6">
        <f>INDEX('P-07 HACCP score'!$C$3:$E$6,MATCH(P191,'P-07 HACCP score'!$B$3:$B$6,0),MATCH('D-14 Ernst'!G$2,'P-07 HACCP score'!$C$2:$E$2,0))</f>
        <v>0</v>
      </c>
      <c r="AY191" s="6">
        <f>INDEX('P-07 HACCP score'!$C$3:$E$6,MATCH(Q191,'P-07 HACCP score'!$B$3:$B$6,0),MATCH('D-14 Ernst'!H$2,'P-07 HACCP score'!$C$2:$E$2,0))</f>
        <v>0</v>
      </c>
      <c r="AZ191" s="6">
        <f>INDEX('P-07 HACCP score'!$C$3:$E$6,MATCH(R191,'P-07 HACCP score'!$B$3:$B$6,0),MATCH('D-14 Ernst'!I$2,'P-07 HACCP score'!$C$2:$E$2,0))</f>
        <v>0</v>
      </c>
      <c r="BA191" s="6">
        <f>INDEX('P-07 HACCP score'!$C$3:$E$6,MATCH(S191,'P-07 HACCP score'!$B$3:$B$6,0),MATCH('D-14 Ernst'!J$2,'P-07 HACCP score'!$C$2:$E$2,0))</f>
        <v>0</v>
      </c>
      <c r="BB191" s="6">
        <f>INDEX('P-07 HACCP score'!$C$3:$E$6,MATCH(T191,'P-07 HACCP score'!$B$3:$B$6,0),MATCH('D-14 Ernst'!K$2,'P-07 HACCP score'!$C$2:$E$2,0))</f>
        <v>0</v>
      </c>
      <c r="BC191" s="6">
        <f>INDEX('P-07 HACCP score'!$C$3:$E$6,MATCH(U191,'P-07 HACCP score'!$B$3:$B$6,0),MATCH('D-14 Ernst'!L$2,'P-07 HACCP score'!$C$2:$E$2,0))</f>
        <v>0</v>
      </c>
      <c r="BD191" s="6">
        <f>INDEX('P-07 HACCP score'!$C$3:$E$6,MATCH(V191,'P-07 HACCP score'!$B$3:$B$6,0),MATCH('D-14 Ernst'!M$2,'P-07 HACCP score'!$C$2:$E$2,0))</f>
        <v>0</v>
      </c>
      <c r="BE191" s="6">
        <f>INDEX('P-07 HACCP score'!$C$3:$E$6,MATCH(W191,'P-07 HACCP score'!$B$3:$B$6,0),MATCH('D-14 Ernst'!N$2,'P-07 HACCP score'!$C$2:$E$2,0))</f>
        <v>0</v>
      </c>
      <c r="BF191" s="6">
        <f>INDEX('P-07 HACCP score'!$C$3:$E$6,MATCH(X191,'P-07 HACCP score'!$B$3:$B$6,0),MATCH('D-14 Ernst'!O$2,'P-07 HACCP score'!$C$2:$E$2,0))</f>
        <v>0</v>
      </c>
      <c r="BG191" s="6">
        <f>INDEX('P-07 HACCP score'!$C$3:$E$6,MATCH(Y191,'P-07 HACCP score'!$B$3:$B$6,0),MATCH('D-14 Ernst'!P$2,'P-07 HACCP score'!$C$2:$E$2,0))</f>
        <v>0</v>
      </c>
      <c r="BH191" s="6">
        <f>INDEX('P-07 HACCP score'!$C$3:$E$6,MATCH(Z191,'P-07 HACCP score'!$B$3:$B$6,0),MATCH('D-14 Ernst'!Q$2,'P-07 HACCP score'!$C$2:$E$2,0))</f>
        <v>0</v>
      </c>
      <c r="BI191" s="6">
        <f>INDEX('P-07 HACCP score'!$C$3:$E$6,MATCH(AA191,'P-07 HACCP score'!$B$3:$B$6,0),MATCH('D-14 Ernst'!R$2,'P-07 HACCP score'!$C$2:$E$2,0))</f>
        <v>0</v>
      </c>
      <c r="BJ191" s="6">
        <f>INDEX('P-07 HACCP score'!$C$3:$E$6,MATCH(AB191,'P-07 HACCP score'!$B$3:$B$6,0),MATCH('D-14 Ernst'!S$2,'P-07 HACCP score'!$C$2:$E$2,0))</f>
        <v>0</v>
      </c>
      <c r="BK191" s="6">
        <f>INDEX('P-07 HACCP score'!$C$3:$E$6,MATCH(AC191,'P-07 HACCP score'!$B$3:$B$6,0),MATCH('D-14 Ernst'!T$2,'P-07 HACCP score'!$C$2:$E$2,0))</f>
        <v>0</v>
      </c>
      <c r="BL191" s="6">
        <f>INDEX('P-07 HACCP score'!$C$3:$E$6,MATCH(AD191,'P-07 HACCP score'!$B$3:$B$6,0),MATCH('D-14 Ernst'!U$2,'P-07 HACCP score'!$C$2:$E$2,0))</f>
        <v>0</v>
      </c>
      <c r="BM191" s="6">
        <f>INDEX('P-07 HACCP score'!$C$3:$E$6,MATCH(AE191,'P-07 HACCP score'!$B$3:$B$6,0),MATCH('D-14 Ernst'!V$2,'P-07 HACCP score'!$C$2:$E$2,0))</f>
        <v>0</v>
      </c>
      <c r="BN191" s="6">
        <f>INDEX('P-07 HACCP score'!$C$3:$E$6,MATCH(AF191,'P-07 HACCP score'!$B$3:$B$6,0),MATCH('D-14 Ernst'!W$2,'P-07 HACCP score'!$C$2:$E$2,0))</f>
        <v>0</v>
      </c>
      <c r="BO191" s="6">
        <f>INDEX('P-07 HACCP score'!$C$3:$E$6,MATCH(AG191,'P-07 HACCP score'!$B$3:$B$6,0),MATCH('D-14 Ernst'!X$2,'P-07 HACCP score'!$C$2:$E$2,0))</f>
        <v>0</v>
      </c>
    </row>
    <row r="192" spans="1:67" x14ac:dyDescent="0.25">
      <c r="A192" s="26" t="s">
        <v>430</v>
      </c>
      <c r="B192" s="25" t="s">
        <v>431</v>
      </c>
      <c r="C192" s="28" t="s">
        <v>1400</v>
      </c>
      <c r="D192" s="27" t="s">
        <v>85</v>
      </c>
      <c r="E192" s="8"/>
      <c r="F192" s="9"/>
      <c r="G192" s="9"/>
      <c r="H192" s="10"/>
      <c r="I192" s="10"/>
      <c r="J192" s="10"/>
      <c r="K192" s="10"/>
      <c r="L192" s="10"/>
      <c r="M192" s="9"/>
      <c r="N192" s="9" t="s">
        <v>35</v>
      </c>
      <c r="O192" s="9" t="s">
        <v>35</v>
      </c>
      <c r="P192" s="9"/>
      <c r="Q192" s="9"/>
      <c r="R192" s="9"/>
      <c r="S192" s="9" t="s">
        <v>35</v>
      </c>
      <c r="T192" s="9"/>
      <c r="U192" s="9"/>
      <c r="V192" s="9"/>
      <c r="W192" s="9"/>
      <c r="X192" s="9"/>
      <c r="Y192" s="9"/>
      <c r="Z192" s="9"/>
      <c r="AA192" s="9"/>
      <c r="AB192" s="9"/>
      <c r="AC192" s="9"/>
      <c r="AD192" s="9"/>
      <c r="AE192" s="9"/>
      <c r="AF192" s="9"/>
      <c r="AG192" s="7"/>
      <c r="AH192" s="11">
        <f t="shared" si="14"/>
        <v>1</v>
      </c>
      <c r="AI192" s="12">
        <f t="shared" si="15"/>
        <v>0</v>
      </c>
      <c r="AJ192" s="13" t="str">
        <f t="shared" si="16"/>
        <v>LAAG</v>
      </c>
      <c r="AK192" s="33" t="str">
        <f t="shared" si="17"/>
        <v>N</v>
      </c>
      <c r="AL192" s="14" t="str">
        <f t="shared" si="18"/>
        <v>LAAG</v>
      </c>
      <c r="AM192" s="8" t="s">
        <v>35</v>
      </c>
      <c r="AN192" s="9" t="s">
        <v>41</v>
      </c>
      <c r="AO192" s="9" t="s">
        <v>37</v>
      </c>
      <c r="AP192" s="18" t="str">
        <f t="shared" si="19"/>
        <v>N</v>
      </c>
      <c r="AQ192" s="15" t="str">
        <f t="shared" si="20"/>
        <v>LAAG</v>
      </c>
      <c r="AR192" s="6">
        <f>INDEX('P-07 HACCP score'!$C$3:$E$6,MATCH(E192,'P-07 HACCP score'!$B$3:$B$6,0),MATCH('D-14 Ernst'!A$2,'P-07 HACCP score'!$C$2:$E$2,0))</f>
        <v>0</v>
      </c>
      <c r="AS192" s="6">
        <f>INDEX('P-07 HACCP score'!$C$3:$E$6,MATCH(F192,'P-07 HACCP score'!$B$3:$B$6,0),MATCH('D-14 Ernst'!B$2,'P-07 HACCP score'!$C$2:$E$2,0))</f>
        <v>0</v>
      </c>
      <c r="AT192" s="6">
        <f>INDEX('P-07 HACCP score'!$C$3:$E$6,MATCH(G192,'P-07 HACCP score'!$B$3:$B$6,0),MATCH('D-14 Ernst'!C$2,'P-07 HACCP score'!$C$2:$E$2,0))</f>
        <v>0</v>
      </c>
      <c r="AU192" s="6">
        <f>INDEX('P-07 HACCP score'!$C$3:$E$6,MATCH(M192,'P-07 HACCP score'!$B$3:$B$6,0),MATCH('D-14 Ernst'!D$2,'P-07 HACCP score'!$C$2:$E$2,0))</f>
        <v>0</v>
      </c>
      <c r="AV192" s="6">
        <f>INDEX('P-07 HACCP score'!$C$3:$E$6,MATCH(N192,'P-07 HACCP score'!$B$3:$B$6,0),MATCH('D-14 Ernst'!E$2,'P-07 HACCP score'!$C$2:$E$2,0))</f>
        <v>2</v>
      </c>
      <c r="AW192" s="6">
        <f>INDEX('P-07 HACCP score'!$C$3:$E$6,MATCH(O192,'P-07 HACCP score'!$B$3:$B$6,0),MATCH('D-14 Ernst'!F$2,'P-07 HACCP score'!$C$2:$E$2,0))</f>
        <v>3</v>
      </c>
      <c r="AX192" s="6">
        <f>INDEX('P-07 HACCP score'!$C$3:$E$6,MATCH(P192,'P-07 HACCP score'!$B$3:$B$6,0),MATCH('D-14 Ernst'!G$2,'P-07 HACCP score'!$C$2:$E$2,0))</f>
        <v>0</v>
      </c>
      <c r="AY192" s="6">
        <f>INDEX('P-07 HACCP score'!$C$3:$E$6,MATCH(Q192,'P-07 HACCP score'!$B$3:$B$6,0),MATCH('D-14 Ernst'!H$2,'P-07 HACCP score'!$C$2:$E$2,0))</f>
        <v>0</v>
      </c>
      <c r="AZ192" s="6">
        <f>INDEX('P-07 HACCP score'!$C$3:$E$6,MATCH(R192,'P-07 HACCP score'!$B$3:$B$6,0),MATCH('D-14 Ernst'!I$2,'P-07 HACCP score'!$C$2:$E$2,0))</f>
        <v>0</v>
      </c>
      <c r="BA192" s="6">
        <f>INDEX('P-07 HACCP score'!$C$3:$E$6,MATCH(S192,'P-07 HACCP score'!$B$3:$B$6,0),MATCH('D-14 Ernst'!J$2,'P-07 HACCP score'!$C$2:$E$2,0))</f>
        <v>1</v>
      </c>
      <c r="BB192" s="6">
        <f>INDEX('P-07 HACCP score'!$C$3:$E$6,MATCH(T192,'P-07 HACCP score'!$B$3:$B$6,0),MATCH('D-14 Ernst'!K$2,'P-07 HACCP score'!$C$2:$E$2,0))</f>
        <v>0</v>
      </c>
      <c r="BC192" s="6">
        <f>INDEX('P-07 HACCP score'!$C$3:$E$6,MATCH(U192,'P-07 HACCP score'!$B$3:$B$6,0),MATCH('D-14 Ernst'!L$2,'P-07 HACCP score'!$C$2:$E$2,0))</f>
        <v>0</v>
      </c>
      <c r="BD192" s="6">
        <f>INDEX('P-07 HACCP score'!$C$3:$E$6,MATCH(V192,'P-07 HACCP score'!$B$3:$B$6,0),MATCH('D-14 Ernst'!M$2,'P-07 HACCP score'!$C$2:$E$2,0))</f>
        <v>0</v>
      </c>
      <c r="BE192" s="6">
        <f>INDEX('P-07 HACCP score'!$C$3:$E$6,MATCH(W192,'P-07 HACCP score'!$B$3:$B$6,0),MATCH('D-14 Ernst'!N$2,'P-07 HACCP score'!$C$2:$E$2,0))</f>
        <v>0</v>
      </c>
      <c r="BF192" s="6">
        <f>INDEX('P-07 HACCP score'!$C$3:$E$6,MATCH(X192,'P-07 HACCP score'!$B$3:$B$6,0),MATCH('D-14 Ernst'!O$2,'P-07 HACCP score'!$C$2:$E$2,0))</f>
        <v>0</v>
      </c>
      <c r="BG192" s="6">
        <f>INDEX('P-07 HACCP score'!$C$3:$E$6,MATCH(Y192,'P-07 HACCP score'!$B$3:$B$6,0),MATCH('D-14 Ernst'!P$2,'P-07 HACCP score'!$C$2:$E$2,0))</f>
        <v>0</v>
      </c>
      <c r="BH192" s="6">
        <f>INDEX('P-07 HACCP score'!$C$3:$E$6,MATCH(Z192,'P-07 HACCP score'!$B$3:$B$6,0),MATCH('D-14 Ernst'!Q$2,'P-07 HACCP score'!$C$2:$E$2,0))</f>
        <v>0</v>
      </c>
      <c r="BI192" s="6">
        <f>INDEX('P-07 HACCP score'!$C$3:$E$6,MATCH(AA192,'P-07 HACCP score'!$B$3:$B$6,0),MATCH('D-14 Ernst'!R$2,'P-07 HACCP score'!$C$2:$E$2,0))</f>
        <v>0</v>
      </c>
      <c r="BJ192" s="6">
        <f>INDEX('P-07 HACCP score'!$C$3:$E$6,MATCH(AB192,'P-07 HACCP score'!$B$3:$B$6,0),MATCH('D-14 Ernst'!S$2,'P-07 HACCP score'!$C$2:$E$2,0))</f>
        <v>0</v>
      </c>
      <c r="BK192" s="6">
        <f>INDEX('P-07 HACCP score'!$C$3:$E$6,MATCH(AC192,'P-07 HACCP score'!$B$3:$B$6,0),MATCH('D-14 Ernst'!T$2,'P-07 HACCP score'!$C$2:$E$2,0))</f>
        <v>0</v>
      </c>
      <c r="BL192" s="6">
        <f>INDEX('P-07 HACCP score'!$C$3:$E$6,MATCH(AD192,'P-07 HACCP score'!$B$3:$B$6,0),MATCH('D-14 Ernst'!U$2,'P-07 HACCP score'!$C$2:$E$2,0))</f>
        <v>0</v>
      </c>
      <c r="BM192" s="6">
        <f>INDEX('P-07 HACCP score'!$C$3:$E$6,MATCH(AE192,'P-07 HACCP score'!$B$3:$B$6,0),MATCH('D-14 Ernst'!V$2,'P-07 HACCP score'!$C$2:$E$2,0))</f>
        <v>0</v>
      </c>
      <c r="BN192" s="6">
        <f>INDEX('P-07 HACCP score'!$C$3:$E$6,MATCH(AF192,'P-07 HACCP score'!$B$3:$B$6,0),MATCH('D-14 Ernst'!W$2,'P-07 HACCP score'!$C$2:$E$2,0))</f>
        <v>0</v>
      </c>
      <c r="BO192" s="6">
        <f>INDEX('P-07 HACCP score'!$C$3:$E$6,MATCH(AG192,'P-07 HACCP score'!$B$3:$B$6,0),MATCH('D-14 Ernst'!X$2,'P-07 HACCP score'!$C$2:$E$2,0))</f>
        <v>0</v>
      </c>
    </row>
    <row r="193" spans="1:67" x14ac:dyDescent="0.25">
      <c r="A193" s="26" t="s">
        <v>432</v>
      </c>
      <c r="B193" s="25" t="s">
        <v>433</v>
      </c>
      <c r="C193" s="28" t="s">
        <v>1400</v>
      </c>
      <c r="D193" s="27" t="s">
        <v>85</v>
      </c>
      <c r="E193" s="8"/>
      <c r="F193" s="9"/>
      <c r="G193" s="9"/>
      <c r="H193" s="10"/>
      <c r="I193" s="10"/>
      <c r="J193" s="10"/>
      <c r="K193" s="10"/>
      <c r="L193" s="10"/>
      <c r="M193" s="9"/>
      <c r="N193" s="9" t="s">
        <v>56</v>
      </c>
      <c r="O193" s="9" t="s">
        <v>35</v>
      </c>
      <c r="P193" s="9"/>
      <c r="Q193" s="9"/>
      <c r="R193" s="9"/>
      <c r="S193" s="9"/>
      <c r="T193" s="9"/>
      <c r="U193" s="9"/>
      <c r="V193" s="9"/>
      <c r="W193" s="9"/>
      <c r="X193" s="9"/>
      <c r="Y193" s="9"/>
      <c r="Z193" s="9"/>
      <c r="AA193" s="9"/>
      <c r="AB193" s="9"/>
      <c r="AC193" s="9"/>
      <c r="AD193" s="9"/>
      <c r="AE193" s="9"/>
      <c r="AF193" s="9"/>
      <c r="AG193" s="7"/>
      <c r="AH193" s="11">
        <f t="shared" si="14"/>
        <v>2</v>
      </c>
      <c r="AI193" s="12">
        <f t="shared" si="15"/>
        <v>0</v>
      </c>
      <c r="AJ193" s="13" t="str">
        <f t="shared" si="16"/>
        <v>MIDDEN</v>
      </c>
      <c r="AK193" s="33" t="str">
        <f t="shared" si="17"/>
        <v>N</v>
      </c>
      <c r="AL193" s="14" t="str">
        <f t="shared" si="18"/>
        <v>MIDDEN</v>
      </c>
      <c r="AM193" s="8" t="s">
        <v>35</v>
      </c>
      <c r="AN193" s="9" t="s">
        <v>41</v>
      </c>
      <c r="AO193" s="9" t="s">
        <v>37</v>
      </c>
      <c r="AP193" s="18" t="str">
        <f t="shared" si="19"/>
        <v>N</v>
      </c>
      <c r="AQ193" s="15" t="str">
        <f t="shared" si="20"/>
        <v>MIDDEN</v>
      </c>
      <c r="AR193" s="6">
        <f>INDEX('P-07 HACCP score'!$C$3:$E$6,MATCH(E193,'P-07 HACCP score'!$B$3:$B$6,0),MATCH('D-14 Ernst'!A$2,'P-07 HACCP score'!$C$2:$E$2,0))</f>
        <v>0</v>
      </c>
      <c r="AS193" s="6">
        <f>INDEX('P-07 HACCP score'!$C$3:$E$6,MATCH(F193,'P-07 HACCP score'!$B$3:$B$6,0),MATCH('D-14 Ernst'!B$2,'P-07 HACCP score'!$C$2:$E$2,0))</f>
        <v>0</v>
      </c>
      <c r="AT193" s="6">
        <f>INDEX('P-07 HACCP score'!$C$3:$E$6,MATCH(G193,'P-07 HACCP score'!$B$3:$B$6,0),MATCH('D-14 Ernst'!C$2,'P-07 HACCP score'!$C$2:$E$2,0))</f>
        <v>0</v>
      </c>
      <c r="AU193" s="6">
        <f>INDEX('P-07 HACCP score'!$C$3:$E$6,MATCH(M193,'P-07 HACCP score'!$B$3:$B$6,0),MATCH('D-14 Ernst'!D$2,'P-07 HACCP score'!$C$2:$E$2,0))</f>
        <v>0</v>
      </c>
      <c r="AV193" s="6">
        <f>INDEX('P-07 HACCP score'!$C$3:$E$6,MATCH(N193,'P-07 HACCP score'!$B$3:$B$6,0),MATCH('D-14 Ernst'!E$2,'P-07 HACCP score'!$C$2:$E$2,0))</f>
        <v>3</v>
      </c>
      <c r="AW193" s="6">
        <f>INDEX('P-07 HACCP score'!$C$3:$E$6,MATCH(O193,'P-07 HACCP score'!$B$3:$B$6,0),MATCH('D-14 Ernst'!F$2,'P-07 HACCP score'!$C$2:$E$2,0))</f>
        <v>3</v>
      </c>
      <c r="AX193" s="6">
        <f>INDEX('P-07 HACCP score'!$C$3:$E$6,MATCH(P193,'P-07 HACCP score'!$B$3:$B$6,0),MATCH('D-14 Ernst'!G$2,'P-07 HACCP score'!$C$2:$E$2,0))</f>
        <v>0</v>
      </c>
      <c r="AY193" s="6">
        <f>INDEX('P-07 HACCP score'!$C$3:$E$6,MATCH(Q193,'P-07 HACCP score'!$B$3:$B$6,0),MATCH('D-14 Ernst'!H$2,'P-07 HACCP score'!$C$2:$E$2,0))</f>
        <v>0</v>
      </c>
      <c r="AZ193" s="6">
        <f>INDEX('P-07 HACCP score'!$C$3:$E$6,MATCH(R193,'P-07 HACCP score'!$B$3:$B$6,0),MATCH('D-14 Ernst'!I$2,'P-07 HACCP score'!$C$2:$E$2,0))</f>
        <v>0</v>
      </c>
      <c r="BA193" s="6">
        <f>INDEX('P-07 HACCP score'!$C$3:$E$6,MATCH(S193,'P-07 HACCP score'!$B$3:$B$6,0),MATCH('D-14 Ernst'!J$2,'P-07 HACCP score'!$C$2:$E$2,0))</f>
        <v>0</v>
      </c>
      <c r="BB193" s="6">
        <f>INDEX('P-07 HACCP score'!$C$3:$E$6,MATCH(T193,'P-07 HACCP score'!$B$3:$B$6,0),MATCH('D-14 Ernst'!K$2,'P-07 HACCP score'!$C$2:$E$2,0))</f>
        <v>0</v>
      </c>
      <c r="BC193" s="6">
        <f>INDEX('P-07 HACCP score'!$C$3:$E$6,MATCH(U193,'P-07 HACCP score'!$B$3:$B$6,0),MATCH('D-14 Ernst'!L$2,'P-07 HACCP score'!$C$2:$E$2,0))</f>
        <v>0</v>
      </c>
      <c r="BD193" s="6">
        <f>INDEX('P-07 HACCP score'!$C$3:$E$6,MATCH(V193,'P-07 HACCP score'!$B$3:$B$6,0),MATCH('D-14 Ernst'!M$2,'P-07 HACCP score'!$C$2:$E$2,0))</f>
        <v>0</v>
      </c>
      <c r="BE193" s="6">
        <f>INDEX('P-07 HACCP score'!$C$3:$E$6,MATCH(W193,'P-07 HACCP score'!$B$3:$B$6,0),MATCH('D-14 Ernst'!N$2,'P-07 HACCP score'!$C$2:$E$2,0))</f>
        <v>0</v>
      </c>
      <c r="BF193" s="6">
        <f>INDEX('P-07 HACCP score'!$C$3:$E$6,MATCH(X193,'P-07 HACCP score'!$B$3:$B$6,0),MATCH('D-14 Ernst'!O$2,'P-07 HACCP score'!$C$2:$E$2,0))</f>
        <v>0</v>
      </c>
      <c r="BG193" s="6">
        <f>INDEX('P-07 HACCP score'!$C$3:$E$6,MATCH(Y193,'P-07 HACCP score'!$B$3:$B$6,0),MATCH('D-14 Ernst'!P$2,'P-07 HACCP score'!$C$2:$E$2,0))</f>
        <v>0</v>
      </c>
      <c r="BH193" s="6">
        <f>INDEX('P-07 HACCP score'!$C$3:$E$6,MATCH(Z193,'P-07 HACCP score'!$B$3:$B$6,0),MATCH('D-14 Ernst'!Q$2,'P-07 HACCP score'!$C$2:$E$2,0))</f>
        <v>0</v>
      </c>
      <c r="BI193" s="6">
        <f>INDEX('P-07 HACCP score'!$C$3:$E$6,MATCH(AA193,'P-07 HACCP score'!$B$3:$B$6,0),MATCH('D-14 Ernst'!R$2,'P-07 HACCP score'!$C$2:$E$2,0))</f>
        <v>0</v>
      </c>
      <c r="BJ193" s="6">
        <f>INDEX('P-07 HACCP score'!$C$3:$E$6,MATCH(AB193,'P-07 HACCP score'!$B$3:$B$6,0),MATCH('D-14 Ernst'!S$2,'P-07 HACCP score'!$C$2:$E$2,0))</f>
        <v>0</v>
      </c>
      <c r="BK193" s="6">
        <f>INDEX('P-07 HACCP score'!$C$3:$E$6,MATCH(AC193,'P-07 HACCP score'!$B$3:$B$6,0),MATCH('D-14 Ernst'!T$2,'P-07 HACCP score'!$C$2:$E$2,0))</f>
        <v>0</v>
      </c>
      <c r="BL193" s="6">
        <f>INDEX('P-07 HACCP score'!$C$3:$E$6,MATCH(AD193,'P-07 HACCP score'!$B$3:$B$6,0),MATCH('D-14 Ernst'!U$2,'P-07 HACCP score'!$C$2:$E$2,0))</f>
        <v>0</v>
      </c>
      <c r="BM193" s="6">
        <f>INDEX('P-07 HACCP score'!$C$3:$E$6,MATCH(AE193,'P-07 HACCP score'!$B$3:$B$6,0),MATCH('D-14 Ernst'!V$2,'P-07 HACCP score'!$C$2:$E$2,0))</f>
        <v>0</v>
      </c>
      <c r="BN193" s="6">
        <f>INDEX('P-07 HACCP score'!$C$3:$E$6,MATCH(AF193,'P-07 HACCP score'!$B$3:$B$6,0),MATCH('D-14 Ernst'!W$2,'P-07 HACCP score'!$C$2:$E$2,0))</f>
        <v>0</v>
      </c>
      <c r="BO193" s="6">
        <f>INDEX('P-07 HACCP score'!$C$3:$E$6,MATCH(AG193,'P-07 HACCP score'!$B$3:$B$6,0),MATCH('D-14 Ernst'!X$2,'P-07 HACCP score'!$C$2:$E$2,0))</f>
        <v>0</v>
      </c>
    </row>
    <row r="194" spans="1:67" x14ac:dyDescent="0.25">
      <c r="A194" s="26" t="s">
        <v>434</v>
      </c>
      <c r="B194" s="25" t="s">
        <v>435</v>
      </c>
      <c r="C194" s="28" t="s">
        <v>91</v>
      </c>
      <c r="D194" s="27" t="s">
        <v>85</v>
      </c>
      <c r="E194" s="8"/>
      <c r="F194" s="9"/>
      <c r="G194" s="9"/>
      <c r="H194" s="10"/>
      <c r="I194" s="10"/>
      <c r="J194" s="10"/>
      <c r="K194" s="10"/>
      <c r="L194" s="10"/>
      <c r="M194" s="9"/>
      <c r="N194" s="9"/>
      <c r="O194" s="9"/>
      <c r="P194" s="9"/>
      <c r="Q194" s="9"/>
      <c r="R194" s="9"/>
      <c r="S194" s="9"/>
      <c r="T194" s="9"/>
      <c r="U194" s="9"/>
      <c r="V194" s="9"/>
      <c r="W194" s="9"/>
      <c r="X194" s="9"/>
      <c r="Y194" s="9"/>
      <c r="Z194" s="9"/>
      <c r="AA194" s="9"/>
      <c r="AB194" s="9"/>
      <c r="AC194" s="9"/>
      <c r="AD194" s="9"/>
      <c r="AE194" s="9"/>
      <c r="AF194" s="9"/>
      <c r="AG194" s="7"/>
      <c r="AH194" s="11">
        <f t="shared" si="14"/>
        <v>0</v>
      </c>
      <c r="AI194" s="12">
        <f t="shared" si="15"/>
        <v>0</v>
      </c>
      <c r="AJ194" s="13" t="str">
        <f t="shared" si="16"/>
        <v>LAAG</v>
      </c>
      <c r="AK194" s="33" t="str">
        <f t="shared" si="17"/>
        <v>N</v>
      </c>
      <c r="AL194" s="14" t="str">
        <f t="shared" si="18"/>
        <v>LAAG</v>
      </c>
      <c r="AM194" s="8" t="s">
        <v>35</v>
      </c>
      <c r="AN194" s="9" t="s">
        <v>41</v>
      </c>
      <c r="AO194" s="9" t="s">
        <v>37</v>
      </c>
      <c r="AP194" s="18" t="str">
        <f t="shared" si="19"/>
        <v>N</v>
      </c>
      <c r="AQ194" s="15" t="str">
        <f t="shared" si="20"/>
        <v>LAAG</v>
      </c>
      <c r="AR194" s="6">
        <f>INDEX('P-07 HACCP score'!$C$3:$E$6,MATCH(E194,'P-07 HACCP score'!$B$3:$B$6,0),MATCH('D-14 Ernst'!A$2,'P-07 HACCP score'!$C$2:$E$2,0))</f>
        <v>0</v>
      </c>
      <c r="AS194" s="6">
        <f>INDEX('P-07 HACCP score'!$C$3:$E$6,MATCH(F194,'P-07 HACCP score'!$B$3:$B$6,0),MATCH('D-14 Ernst'!B$2,'P-07 HACCP score'!$C$2:$E$2,0))</f>
        <v>0</v>
      </c>
      <c r="AT194" s="6">
        <f>INDEX('P-07 HACCP score'!$C$3:$E$6,MATCH(G194,'P-07 HACCP score'!$B$3:$B$6,0),MATCH('D-14 Ernst'!C$2,'P-07 HACCP score'!$C$2:$E$2,0))</f>
        <v>0</v>
      </c>
      <c r="AU194" s="6">
        <f>INDEX('P-07 HACCP score'!$C$3:$E$6,MATCH(M194,'P-07 HACCP score'!$B$3:$B$6,0),MATCH('D-14 Ernst'!D$2,'P-07 HACCP score'!$C$2:$E$2,0))</f>
        <v>0</v>
      </c>
      <c r="AV194" s="6">
        <f>INDEX('P-07 HACCP score'!$C$3:$E$6,MATCH(N194,'P-07 HACCP score'!$B$3:$B$6,0),MATCH('D-14 Ernst'!E$2,'P-07 HACCP score'!$C$2:$E$2,0))</f>
        <v>0</v>
      </c>
      <c r="AW194" s="6">
        <f>INDEX('P-07 HACCP score'!$C$3:$E$6,MATCH(O194,'P-07 HACCP score'!$B$3:$B$6,0),MATCH('D-14 Ernst'!F$2,'P-07 HACCP score'!$C$2:$E$2,0))</f>
        <v>0</v>
      </c>
      <c r="AX194" s="6">
        <f>INDEX('P-07 HACCP score'!$C$3:$E$6,MATCH(P194,'P-07 HACCP score'!$B$3:$B$6,0),MATCH('D-14 Ernst'!G$2,'P-07 HACCP score'!$C$2:$E$2,0))</f>
        <v>0</v>
      </c>
      <c r="AY194" s="6">
        <f>INDEX('P-07 HACCP score'!$C$3:$E$6,MATCH(Q194,'P-07 HACCP score'!$B$3:$B$6,0),MATCH('D-14 Ernst'!H$2,'P-07 HACCP score'!$C$2:$E$2,0))</f>
        <v>0</v>
      </c>
      <c r="AZ194" s="6">
        <f>INDEX('P-07 HACCP score'!$C$3:$E$6,MATCH(R194,'P-07 HACCP score'!$B$3:$B$6,0),MATCH('D-14 Ernst'!I$2,'P-07 HACCP score'!$C$2:$E$2,0))</f>
        <v>0</v>
      </c>
      <c r="BA194" s="6">
        <f>INDEX('P-07 HACCP score'!$C$3:$E$6,MATCH(S194,'P-07 HACCP score'!$B$3:$B$6,0),MATCH('D-14 Ernst'!J$2,'P-07 HACCP score'!$C$2:$E$2,0))</f>
        <v>0</v>
      </c>
      <c r="BB194" s="6">
        <f>INDEX('P-07 HACCP score'!$C$3:$E$6,MATCH(T194,'P-07 HACCP score'!$B$3:$B$6,0),MATCH('D-14 Ernst'!K$2,'P-07 HACCP score'!$C$2:$E$2,0))</f>
        <v>0</v>
      </c>
      <c r="BC194" s="6">
        <f>INDEX('P-07 HACCP score'!$C$3:$E$6,MATCH(U194,'P-07 HACCP score'!$B$3:$B$6,0),MATCH('D-14 Ernst'!L$2,'P-07 HACCP score'!$C$2:$E$2,0))</f>
        <v>0</v>
      </c>
      <c r="BD194" s="6">
        <f>INDEX('P-07 HACCP score'!$C$3:$E$6,MATCH(V194,'P-07 HACCP score'!$B$3:$B$6,0),MATCH('D-14 Ernst'!M$2,'P-07 HACCP score'!$C$2:$E$2,0))</f>
        <v>0</v>
      </c>
      <c r="BE194" s="6">
        <f>INDEX('P-07 HACCP score'!$C$3:$E$6,MATCH(W194,'P-07 HACCP score'!$B$3:$B$6,0),MATCH('D-14 Ernst'!N$2,'P-07 HACCP score'!$C$2:$E$2,0))</f>
        <v>0</v>
      </c>
      <c r="BF194" s="6">
        <f>INDEX('P-07 HACCP score'!$C$3:$E$6,MATCH(X194,'P-07 HACCP score'!$B$3:$B$6,0),MATCH('D-14 Ernst'!O$2,'P-07 HACCP score'!$C$2:$E$2,0))</f>
        <v>0</v>
      </c>
      <c r="BG194" s="6">
        <f>INDEX('P-07 HACCP score'!$C$3:$E$6,MATCH(Y194,'P-07 HACCP score'!$B$3:$B$6,0),MATCH('D-14 Ernst'!P$2,'P-07 HACCP score'!$C$2:$E$2,0))</f>
        <v>0</v>
      </c>
      <c r="BH194" s="6">
        <f>INDEX('P-07 HACCP score'!$C$3:$E$6,MATCH(Z194,'P-07 HACCP score'!$B$3:$B$6,0),MATCH('D-14 Ernst'!Q$2,'P-07 HACCP score'!$C$2:$E$2,0))</f>
        <v>0</v>
      </c>
      <c r="BI194" s="6">
        <f>INDEX('P-07 HACCP score'!$C$3:$E$6,MATCH(AA194,'P-07 HACCP score'!$B$3:$B$6,0),MATCH('D-14 Ernst'!R$2,'P-07 HACCP score'!$C$2:$E$2,0))</f>
        <v>0</v>
      </c>
      <c r="BJ194" s="6">
        <f>INDEX('P-07 HACCP score'!$C$3:$E$6,MATCH(AB194,'P-07 HACCP score'!$B$3:$B$6,0),MATCH('D-14 Ernst'!S$2,'P-07 HACCP score'!$C$2:$E$2,0))</f>
        <v>0</v>
      </c>
      <c r="BK194" s="6">
        <f>INDEX('P-07 HACCP score'!$C$3:$E$6,MATCH(AC194,'P-07 HACCP score'!$B$3:$B$6,0),MATCH('D-14 Ernst'!T$2,'P-07 HACCP score'!$C$2:$E$2,0))</f>
        <v>0</v>
      </c>
      <c r="BL194" s="6">
        <f>INDEX('P-07 HACCP score'!$C$3:$E$6,MATCH(AD194,'P-07 HACCP score'!$B$3:$B$6,0),MATCH('D-14 Ernst'!U$2,'P-07 HACCP score'!$C$2:$E$2,0))</f>
        <v>0</v>
      </c>
      <c r="BM194" s="6">
        <f>INDEX('P-07 HACCP score'!$C$3:$E$6,MATCH(AE194,'P-07 HACCP score'!$B$3:$B$6,0),MATCH('D-14 Ernst'!V$2,'P-07 HACCP score'!$C$2:$E$2,0))</f>
        <v>0</v>
      </c>
      <c r="BN194" s="6">
        <f>INDEX('P-07 HACCP score'!$C$3:$E$6,MATCH(AF194,'P-07 HACCP score'!$B$3:$B$6,0),MATCH('D-14 Ernst'!W$2,'P-07 HACCP score'!$C$2:$E$2,0))</f>
        <v>0</v>
      </c>
      <c r="BO194" s="6">
        <f>INDEX('P-07 HACCP score'!$C$3:$E$6,MATCH(AG194,'P-07 HACCP score'!$B$3:$B$6,0),MATCH('D-14 Ernst'!X$2,'P-07 HACCP score'!$C$2:$E$2,0))</f>
        <v>0</v>
      </c>
    </row>
    <row r="195" spans="1:67" x14ac:dyDescent="0.25">
      <c r="A195" s="26" t="s">
        <v>436</v>
      </c>
      <c r="B195" s="25" t="s">
        <v>437</v>
      </c>
      <c r="C195" s="28" t="s">
        <v>185</v>
      </c>
      <c r="D195" s="27" t="s">
        <v>85</v>
      </c>
      <c r="E195" s="8"/>
      <c r="F195" s="9"/>
      <c r="G195" s="9"/>
      <c r="H195" s="10"/>
      <c r="I195" s="10"/>
      <c r="J195" s="10"/>
      <c r="K195" s="10"/>
      <c r="L195" s="10"/>
      <c r="M195" s="9"/>
      <c r="N195" s="9"/>
      <c r="O195" s="9"/>
      <c r="P195" s="9"/>
      <c r="Q195" s="9"/>
      <c r="R195" s="9"/>
      <c r="S195" s="9"/>
      <c r="T195" s="9"/>
      <c r="U195" s="9"/>
      <c r="V195" s="9"/>
      <c r="W195" s="9"/>
      <c r="X195" s="9"/>
      <c r="Y195" s="9"/>
      <c r="Z195" s="9"/>
      <c r="AA195" s="9"/>
      <c r="AB195" s="9"/>
      <c r="AC195" s="9"/>
      <c r="AD195" s="9"/>
      <c r="AE195" s="9"/>
      <c r="AF195" s="9"/>
      <c r="AG195" s="7"/>
      <c r="AH195" s="11">
        <f t="shared" ref="AH195:AH258" si="21">COUNTIF($AR195:$BO195,3)</f>
        <v>0</v>
      </c>
      <c r="AI195" s="12">
        <f t="shared" ref="AI195:AI258" si="22">COUNTIF($AR195:$BO195,4)</f>
        <v>0</v>
      </c>
      <c r="AJ195" s="13" t="str">
        <f t="shared" ref="AJ195:AJ258" si="23">IF(AI195&gt;=1,"HOOG",IF(AH195&gt;=2,"MIDDEN","LAAG"))</f>
        <v>LAAG</v>
      </c>
      <c r="AK195" s="33" t="str">
        <f t="shared" ref="AK195:AK258" si="24">IF(AND(AI195=1,OR(G195="H",W195="H"),D195&lt;&gt;"4"),"J","N" )</f>
        <v>N</v>
      </c>
      <c r="AL195" s="14" t="str">
        <f t="shared" ref="AL195:AL258" si="25">IF(AND(AJ195="HOOG",AK195="J"),"MIDDEN",AJ195)</f>
        <v>LAAG</v>
      </c>
      <c r="AM195" s="8" t="s">
        <v>35</v>
      </c>
      <c r="AN195" s="9" t="s">
        <v>41</v>
      </c>
      <c r="AO195" s="9" t="s">
        <v>37</v>
      </c>
      <c r="AP195" s="18" t="str">
        <f t="shared" ref="AP195:AP258" si="26">IF(AND(AM195="H",AN195="K"),"J",IF(OR(AND(AM195="L",AN195="K",AO195="J"),AND(AM195="H",AN195="G",AO195="J")),"J","N"))</f>
        <v>N</v>
      </c>
      <c r="AQ195" s="15" t="str">
        <f t="shared" ref="AQ195:AQ258" si="27">IF(AP195="N",AL195,IF(AL195="LAAG","MIDDEN","HOOG"))</f>
        <v>LAAG</v>
      </c>
      <c r="AR195" s="6">
        <f>INDEX('P-07 HACCP score'!$C$3:$E$6,MATCH(E195,'P-07 HACCP score'!$B$3:$B$6,0),MATCH('D-14 Ernst'!A$2,'P-07 HACCP score'!$C$2:$E$2,0))</f>
        <v>0</v>
      </c>
      <c r="AS195" s="6">
        <f>INDEX('P-07 HACCP score'!$C$3:$E$6,MATCH(F195,'P-07 HACCP score'!$B$3:$B$6,0),MATCH('D-14 Ernst'!B$2,'P-07 HACCP score'!$C$2:$E$2,0))</f>
        <v>0</v>
      </c>
      <c r="AT195" s="6">
        <f>INDEX('P-07 HACCP score'!$C$3:$E$6,MATCH(G195,'P-07 HACCP score'!$B$3:$B$6,0),MATCH('D-14 Ernst'!C$2,'P-07 HACCP score'!$C$2:$E$2,0))</f>
        <v>0</v>
      </c>
      <c r="AU195" s="6">
        <f>INDEX('P-07 HACCP score'!$C$3:$E$6,MATCH(M195,'P-07 HACCP score'!$B$3:$B$6,0),MATCH('D-14 Ernst'!D$2,'P-07 HACCP score'!$C$2:$E$2,0))</f>
        <v>0</v>
      </c>
      <c r="AV195" s="6">
        <f>INDEX('P-07 HACCP score'!$C$3:$E$6,MATCH(N195,'P-07 HACCP score'!$B$3:$B$6,0),MATCH('D-14 Ernst'!E$2,'P-07 HACCP score'!$C$2:$E$2,0))</f>
        <v>0</v>
      </c>
      <c r="AW195" s="6">
        <f>INDEX('P-07 HACCP score'!$C$3:$E$6,MATCH(O195,'P-07 HACCP score'!$B$3:$B$6,0),MATCH('D-14 Ernst'!F$2,'P-07 HACCP score'!$C$2:$E$2,0))</f>
        <v>0</v>
      </c>
      <c r="AX195" s="6">
        <f>INDEX('P-07 HACCP score'!$C$3:$E$6,MATCH(P195,'P-07 HACCP score'!$B$3:$B$6,0),MATCH('D-14 Ernst'!G$2,'P-07 HACCP score'!$C$2:$E$2,0))</f>
        <v>0</v>
      </c>
      <c r="AY195" s="6">
        <f>INDEX('P-07 HACCP score'!$C$3:$E$6,MATCH(Q195,'P-07 HACCP score'!$B$3:$B$6,0),MATCH('D-14 Ernst'!H$2,'P-07 HACCP score'!$C$2:$E$2,0))</f>
        <v>0</v>
      </c>
      <c r="AZ195" s="6">
        <f>INDEX('P-07 HACCP score'!$C$3:$E$6,MATCH(R195,'P-07 HACCP score'!$B$3:$B$6,0),MATCH('D-14 Ernst'!I$2,'P-07 HACCP score'!$C$2:$E$2,0))</f>
        <v>0</v>
      </c>
      <c r="BA195" s="6">
        <f>INDEX('P-07 HACCP score'!$C$3:$E$6,MATCH(S195,'P-07 HACCP score'!$B$3:$B$6,0),MATCH('D-14 Ernst'!J$2,'P-07 HACCP score'!$C$2:$E$2,0))</f>
        <v>0</v>
      </c>
      <c r="BB195" s="6">
        <f>INDEX('P-07 HACCP score'!$C$3:$E$6,MATCH(T195,'P-07 HACCP score'!$B$3:$B$6,0),MATCH('D-14 Ernst'!K$2,'P-07 HACCP score'!$C$2:$E$2,0))</f>
        <v>0</v>
      </c>
      <c r="BC195" s="6">
        <f>INDEX('P-07 HACCP score'!$C$3:$E$6,MATCH(U195,'P-07 HACCP score'!$B$3:$B$6,0),MATCH('D-14 Ernst'!L$2,'P-07 HACCP score'!$C$2:$E$2,0))</f>
        <v>0</v>
      </c>
      <c r="BD195" s="6">
        <f>INDEX('P-07 HACCP score'!$C$3:$E$6,MATCH(V195,'P-07 HACCP score'!$B$3:$B$6,0),MATCH('D-14 Ernst'!M$2,'P-07 HACCP score'!$C$2:$E$2,0))</f>
        <v>0</v>
      </c>
      <c r="BE195" s="6">
        <f>INDEX('P-07 HACCP score'!$C$3:$E$6,MATCH(W195,'P-07 HACCP score'!$B$3:$B$6,0),MATCH('D-14 Ernst'!N$2,'P-07 HACCP score'!$C$2:$E$2,0))</f>
        <v>0</v>
      </c>
      <c r="BF195" s="6">
        <f>INDEX('P-07 HACCP score'!$C$3:$E$6,MATCH(X195,'P-07 HACCP score'!$B$3:$B$6,0),MATCH('D-14 Ernst'!O$2,'P-07 HACCP score'!$C$2:$E$2,0))</f>
        <v>0</v>
      </c>
      <c r="BG195" s="6">
        <f>INDEX('P-07 HACCP score'!$C$3:$E$6,MATCH(Y195,'P-07 HACCP score'!$B$3:$B$6,0),MATCH('D-14 Ernst'!P$2,'P-07 HACCP score'!$C$2:$E$2,0))</f>
        <v>0</v>
      </c>
      <c r="BH195" s="6">
        <f>INDEX('P-07 HACCP score'!$C$3:$E$6,MATCH(Z195,'P-07 HACCP score'!$B$3:$B$6,0),MATCH('D-14 Ernst'!Q$2,'P-07 HACCP score'!$C$2:$E$2,0))</f>
        <v>0</v>
      </c>
      <c r="BI195" s="6">
        <f>INDEX('P-07 HACCP score'!$C$3:$E$6,MATCH(AA195,'P-07 HACCP score'!$B$3:$B$6,0),MATCH('D-14 Ernst'!R$2,'P-07 HACCP score'!$C$2:$E$2,0))</f>
        <v>0</v>
      </c>
      <c r="BJ195" s="6">
        <f>INDEX('P-07 HACCP score'!$C$3:$E$6,MATCH(AB195,'P-07 HACCP score'!$B$3:$B$6,0),MATCH('D-14 Ernst'!S$2,'P-07 HACCP score'!$C$2:$E$2,0))</f>
        <v>0</v>
      </c>
      <c r="BK195" s="6">
        <f>INDEX('P-07 HACCP score'!$C$3:$E$6,MATCH(AC195,'P-07 HACCP score'!$B$3:$B$6,0),MATCH('D-14 Ernst'!T$2,'P-07 HACCP score'!$C$2:$E$2,0))</f>
        <v>0</v>
      </c>
      <c r="BL195" s="6">
        <f>INDEX('P-07 HACCP score'!$C$3:$E$6,MATCH(AD195,'P-07 HACCP score'!$B$3:$B$6,0),MATCH('D-14 Ernst'!U$2,'P-07 HACCP score'!$C$2:$E$2,0))</f>
        <v>0</v>
      </c>
      <c r="BM195" s="6">
        <f>INDEX('P-07 HACCP score'!$C$3:$E$6,MATCH(AE195,'P-07 HACCP score'!$B$3:$B$6,0),MATCH('D-14 Ernst'!V$2,'P-07 HACCP score'!$C$2:$E$2,0))</f>
        <v>0</v>
      </c>
      <c r="BN195" s="6">
        <f>INDEX('P-07 HACCP score'!$C$3:$E$6,MATCH(AF195,'P-07 HACCP score'!$B$3:$B$6,0),MATCH('D-14 Ernst'!W$2,'P-07 HACCP score'!$C$2:$E$2,0))</f>
        <v>0</v>
      </c>
      <c r="BO195" s="6">
        <f>INDEX('P-07 HACCP score'!$C$3:$E$6,MATCH(AG195,'P-07 HACCP score'!$B$3:$B$6,0),MATCH('D-14 Ernst'!X$2,'P-07 HACCP score'!$C$2:$E$2,0))</f>
        <v>0</v>
      </c>
    </row>
    <row r="196" spans="1:67" x14ac:dyDescent="0.25">
      <c r="A196" s="26" t="s">
        <v>438</v>
      </c>
      <c r="B196" s="25" t="s">
        <v>439</v>
      </c>
      <c r="C196" s="28" t="s">
        <v>123</v>
      </c>
      <c r="D196" s="27" t="s">
        <v>85</v>
      </c>
      <c r="E196" s="8"/>
      <c r="F196" s="9"/>
      <c r="G196" s="9"/>
      <c r="H196" s="10"/>
      <c r="I196" s="10"/>
      <c r="J196" s="10"/>
      <c r="K196" s="10"/>
      <c r="L196" s="10"/>
      <c r="M196" s="9"/>
      <c r="N196" s="9" t="s">
        <v>56</v>
      </c>
      <c r="O196" s="9" t="s">
        <v>56</v>
      </c>
      <c r="P196" s="9"/>
      <c r="Q196" s="9"/>
      <c r="R196" s="9"/>
      <c r="S196" s="9"/>
      <c r="T196" s="9"/>
      <c r="U196" s="9"/>
      <c r="V196" s="9"/>
      <c r="W196" s="9"/>
      <c r="X196" s="9"/>
      <c r="Y196" s="9"/>
      <c r="Z196" s="9"/>
      <c r="AA196" s="9"/>
      <c r="AB196" s="9"/>
      <c r="AC196" s="9"/>
      <c r="AD196" s="9"/>
      <c r="AE196" s="9"/>
      <c r="AF196" s="9"/>
      <c r="AG196" s="7"/>
      <c r="AH196" s="11">
        <f t="shared" si="21"/>
        <v>1</v>
      </c>
      <c r="AI196" s="12">
        <f t="shared" si="22"/>
        <v>1</v>
      </c>
      <c r="AJ196" s="13" t="str">
        <f t="shared" si="23"/>
        <v>HOOG</v>
      </c>
      <c r="AK196" s="33" t="str">
        <f t="shared" si="24"/>
        <v>N</v>
      </c>
      <c r="AL196" s="14" t="str">
        <f t="shared" si="25"/>
        <v>HOOG</v>
      </c>
      <c r="AM196" s="8" t="s">
        <v>35</v>
      </c>
      <c r="AN196" s="9" t="s">
        <v>41</v>
      </c>
      <c r="AO196" s="9" t="s">
        <v>37</v>
      </c>
      <c r="AP196" s="18" t="str">
        <f t="shared" si="26"/>
        <v>N</v>
      </c>
      <c r="AQ196" s="15" t="str">
        <f t="shared" si="27"/>
        <v>HOOG</v>
      </c>
      <c r="AR196" s="6">
        <f>INDEX('P-07 HACCP score'!$C$3:$E$6,MATCH(E196,'P-07 HACCP score'!$B$3:$B$6,0),MATCH('D-14 Ernst'!A$2,'P-07 HACCP score'!$C$2:$E$2,0))</f>
        <v>0</v>
      </c>
      <c r="AS196" s="6">
        <f>INDEX('P-07 HACCP score'!$C$3:$E$6,MATCH(F196,'P-07 HACCP score'!$B$3:$B$6,0),MATCH('D-14 Ernst'!B$2,'P-07 HACCP score'!$C$2:$E$2,0))</f>
        <v>0</v>
      </c>
      <c r="AT196" s="6">
        <f>INDEX('P-07 HACCP score'!$C$3:$E$6,MATCH(G196,'P-07 HACCP score'!$B$3:$B$6,0),MATCH('D-14 Ernst'!C$2,'P-07 HACCP score'!$C$2:$E$2,0))</f>
        <v>0</v>
      </c>
      <c r="AU196" s="6">
        <f>INDEX('P-07 HACCP score'!$C$3:$E$6,MATCH(M196,'P-07 HACCP score'!$B$3:$B$6,0),MATCH('D-14 Ernst'!D$2,'P-07 HACCP score'!$C$2:$E$2,0))</f>
        <v>0</v>
      </c>
      <c r="AV196" s="6">
        <f>INDEX('P-07 HACCP score'!$C$3:$E$6,MATCH(N196,'P-07 HACCP score'!$B$3:$B$6,0),MATCH('D-14 Ernst'!E$2,'P-07 HACCP score'!$C$2:$E$2,0))</f>
        <v>3</v>
      </c>
      <c r="AW196" s="6">
        <f>INDEX('P-07 HACCP score'!$C$3:$E$6,MATCH(O196,'P-07 HACCP score'!$B$3:$B$6,0),MATCH('D-14 Ernst'!F$2,'P-07 HACCP score'!$C$2:$E$2,0))</f>
        <v>4</v>
      </c>
      <c r="AX196" s="6">
        <f>INDEX('P-07 HACCP score'!$C$3:$E$6,MATCH(P196,'P-07 HACCP score'!$B$3:$B$6,0),MATCH('D-14 Ernst'!G$2,'P-07 HACCP score'!$C$2:$E$2,0))</f>
        <v>0</v>
      </c>
      <c r="AY196" s="6">
        <f>INDEX('P-07 HACCP score'!$C$3:$E$6,MATCH(Q196,'P-07 HACCP score'!$B$3:$B$6,0),MATCH('D-14 Ernst'!H$2,'P-07 HACCP score'!$C$2:$E$2,0))</f>
        <v>0</v>
      </c>
      <c r="AZ196" s="6">
        <f>INDEX('P-07 HACCP score'!$C$3:$E$6,MATCH(R196,'P-07 HACCP score'!$B$3:$B$6,0),MATCH('D-14 Ernst'!I$2,'P-07 HACCP score'!$C$2:$E$2,0))</f>
        <v>0</v>
      </c>
      <c r="BA196" s="6">
        <f>INDEX('P-07 HACCP score'!$C$3:$E$6,MATCH(S196,'P-07 HACCP score'!$B$3:$B$6,0),MATCH('D-14 Ernst'!J$2,'P-07 HACCP score'!$C$2:$E$2,0))</f>
        <v>0</v>
      </c>
      <c r="BB196" s="6">
        <f>INDEX('P-07 HACCP score'!$C$3:$E$6,MATCH(T196,'P-07 HACCP score'!$B$3:$B$6,0),MATCH('D-14 Ernst'!K$2,'P-07 HACCP score'!$C$2:$E$2,0))</f>
        <v>0</v>
      </c>
      <c r="BC196" s="6">
        <f>INDEX('P-07 HACCP score'!$C$3:$E$6,MATCH(U196,'P-07 HACCP score'!$B$3:$B$6,0),MATCH('D-14 Ernst'!L$2,'P-07 HACCP score'!$C$2:$E$2,0))</f>
        <v>0</v>
      </c>
      <c r="BD196" s="6">
        <f>INDEX('P-07 HACCP score'!$C$3:$E$6,MATCH(V196,'P-07 HACCP score'!$B$3:$B$6,0),MATCH('D-14 Ernst'!M$2,'P-07 HACCP score'!$C$2:$E$2,0))</f>
        <v>0</v>
      </c>
      <c r="BE196" s="6">
        <f>INDEX('P-07 HACCP score'!$C$3:$E$6,MATCH(W196,'P-07 HACCP score'!$B$3:$B$6,0),MATCH('D-14 Ernst'!N$2,'P-07 HACCP score'!$C$2:$E$2,0))</f>
        <v>0</v>
      </c>
      <c r="BF196" s="6">
        <f>INDEX('P-07 HACCP score'!$C$3:$E$6,MATCH(X196,'P-07 HACCP score'!$B$3:$B$6,0),MATCH('D-14 Ernst'!O$2,'P-07 HACCP score'!$C$2:$E$2,0))</f>
        <v>0</v>
      </c>
      <c r="BG196" s="6">
        <f>INDEX('P-07 HACCP score'!$C$3:$E$6,MATCH(Y196,'P-07 HACCP score'!$B$3:$B$6,0),MATCH('D-14 Ernst'!P$2,'P-07 HACCP score'!$C$2:$E$2,0))</f>
        <v>0</v>
      </c>
      <c r="BH196" s="6">
        <f>INDEX('P-07 HACCP score'!$C$3:$E$6,MATCH(Z196,'P-07 HACCP score'!$B$3:$B$6,0),MATCH('D-14 Ernst'!Q$2,'P-07 HACCP score'!$C$2:$E$2,0))</f>
        <v>0</v>
      </c>
      <c r="BI196" s="6">
        <f>INDEX('P-07 HACCP score'!$C$3:$E$6,MATCH(AA196,'P-07 HACCP score'!$B$3:$B$6,0),MATCH('D-14 Ernst'!R$2,'P-07 HACCP score'!$C$2:$E$2,0))</f>
        <v>0</v>
      </c>
      <c r="BJ196" s="6">
        <f>INDEX('P-07 HACCP score'!$C$3:$E$6,MATCH(AB196,'P-07 HACCP score'!$B$3:$B$6,0),MATCH('D-14 Ernst'!S$2,'P-07 HACCP score'!$C$2:$E$2,0))</f>
        <v>0</v>
      </c>
      <c r="BK196" s="6">
        <f>INDEX('P-07 HACCP score'!$C$3:$E$6,MATCH(AC196,'P-07 HACCP score'!$B$3:$B$6,0),MATCH('D-14 Ernst'!T$2,'P-07 HACCP score'!$C$2:$E$2,0))</f>
        <v>0</v>
      </c>
      <c r="BL196" s="6">
        <f>INDEX('P-07 HACCP score'!$C$3:$E$6,MATCH(AD196,'P-07 HACCP score'!$B$3:$B$6,0),MATCH('D-14 Ernst'!U$2,'P-07 HACCP score'!$C$2:$E$2,0))</f>
        <v>0</v>
      </c>
      <c r="BM196" s="6">
        <f>INDEX('P-07 HACCP score'!$C$3:$E$6,MATCH(AE196,'P-07 HACCP score'!$B$3:$B$6,0),MATCH('D-14 Ernst'!V$2,'P-07 HACCP score'!$C$2:$E$2,0))</f>
        <v>0</v>
      </c>
      <c r="BN196" s="6">
        <f>INDEX('P-07 HACCP score'!$C$3:$E$6,MATCH(AF196,'P-07 HACCP score'!$B$3:$B$6,0),MATCH('D-14 Ernst'!W$2,'P-07 HACCP score'!$C$2:$E$2,0))</f>
        <v>0</v>
      </c>
      <c r="BO196" s="6">
        <f>INDEX('P-07 HACCP score'!$C$3:$E$6,MATCH(AG196,'P-07 HACCP score'!$B$3:$B$6,0),MATCH('D-14 Ernst'!X$2,'P-07 HACCP score'!$C$2:$E$2,0))</f>
        <v>0</v>
      </c>
    </row>
    <row r="197" spans="1:67" x14ac:dyDescent="0.25">
      <c r="A197" s="26" t="s">
        <v>442</v>
      </c>
      <c r="B197" s="25" t="s">
        <v>443</v>
      </c>
      <c r="C197" s="28" t="s">
        <v>103</v>
      </c>
      <c r="D197" s="27" t="s">
        <v>85</v>
      </c>
      <c r="E197" s="8"/>
      <c r="F197" s="9"/>
      <c r="G197" s="9"/>
      <c r="H197" s="10"/>
      <c r="I197" s="10"/>
      <c r="J197" s="10"/>
      <c r="K197" s="10"/>
      <c r="L197" s="10"/>
      <c r="M197" s="9"/>
      <c r="N197" s="9"/>
      <c r="O197" s="9"/>
      <c r="P197" s="9"/>
      <c r="Q197" s="9"/>
      <c r="R197" s="9"/>
      <c r="S197" s="9"/>
      <c r="T197" s="9"/>
      <c r="U197" s="9"/>
      <c r="V197" s="9"/>
      <c r="W197" s="9"/>
      <c r="X197" s="9"/>
      <c r="Y197" s="9"/>
      <c r="Z197" s="9"/>
      <c r="AA197" s="9"/>
      <c r="AB197" s="9"/>
      <c r="AC197" s="9"/>
      <c r="AD197" s="9"/>
      <c r="AE197" s="9"/>
      <c r="AF197" s="9"/>
      <c r="AG197" s="7"/>
      <c r="AH197" s="11">
        <f t="shared" si="21"/>
        <v>0</v>
      </c>
      <c r="AI197" s="12">
        <f t="shared" si="22"/>
        <v>0</v>
      </c>
      <c r="AJ197" s="13" t="str">
        <f t="shared" si="23"/>
        <v>LAAG</v>
      </c>
      <c r="AK197" s="33" t="str">
        <f t="shared" si="24"/>
        <v>N</v>
      </c>
      <c r="AL197" s="14" t="str">
        <f t="shared" si="25"/>
        <v>LAAG</v>
      </c>
      <c r="AM197" s="8" t="s">
        <v>35</v>
      </c>
      <c r="AN197" s="9" t="s">
        <v>41</v>
      </c>
      <c r="AO197" s="9" t="s">
        <v>37</v>
      </c>
      <c r="AP197" s="18" t="str">
        <f t="shared" si="26"/>
        <v>N</v>
      </c>
      <c r="AQ197" s="15" t="str">
        <f t="shared" si="27"/>
        <v>LAAG</v>
      </c>
      <c r="AR197" s="6">
        <f>INDEX('P-07 HACCP score'!$C$3:$E$6,MATCH(E197,'P-07 HACCP score'!$B$3:$B$6,0),MATCH('D-14 Ernst'!A$2,'P-07 HACCP score'!$C$2:$E$2,0))</f>
        <v>0</v>
      </c>
      <c r="AS197" s="6">
        <f>INDEX('P-07 HACCP score'!$C$3:$E$6,MATCH(F197,'P-07 HACCP score'!$B$3:$B$6,0),MATCH('D-14 Ernst'!B$2,'P-07 HACCP score'!$C$2:$E$2,0))</f>
        <v>0</v>
      </c>
      <c r="AT197" s="6">
        <f>INDEX('P-07 HACCP score'!$C$3:$E$6,MATCH(G197,'P-07 HACCP score'!$B$3:$B$6,0),MATCH('D-14 Ernst'!C$2,'P-07 HACCP score'!$C$2:$E$2,0))</f>
        <v>0</v>
      </c>
      <c r="AU197" s="6">
        <f>INDEX('P-07 HACCP score'!$C$3:$E$6,MATCH(M197,'P-07 HACCP score'!$B$3:$B$6,0),MATCH('D-14 Ernst'!D$2,'P-07 HACCP score'!$C$2:$E$2,0))</f>
        <v>0</v>
      </c>
      <c r="AV197" s="6">
        <f>INDEX('P-07 HACCP score'!$C$3:$E$6,MATCH(N197,'P-07 HACCP score'!$B$3:$B$6,0),MATCH('D-14 Ernst'!E$2,'P-07 HACCP score'!$C$2:$E$2,0))</f>
        <v>0</v>
      </c>
      <c r="AW197" s="6">
        <f>INDEX('P-07 HACCP score'!$C$3:$E$6,MATCH(O197,'P-07 HACCP score'!$B$3:$B$6,0),MATCH('D-14 Ernst'!F$2,'P-07 HACCP score'!$C$2:$E$2,0))</f>
        <v>0</v>
      </c>
      <c r="AX197" s="6">
        <f>INDEX('P-07 HACCP score'!$C$3:$E$6,MATCH(P197,'P-07 HACCP score'!$B$3:$B$6,0),MATCH('D-14 Ernst'!G$2,'P-07 HACCP score'!$C$2:$E$2,0))</f>
        <v>0</v>
      </c>
      <c r="AY197" s="6">
        <f>INDEX('P-07 HACCP score'!$C$3:$E$6,MATCH(Q197,'P-07 HACCP score'!$B$3:$B$6,0),MATCH('D-14 Ernst'!H$2,'P-07 HACCP score'!$C$2:$E$2,0))</f>
        <v>0</v>
      </c>
      <c r="AZ197" s="6">
        <f>INDEX('P-07 HACCP score'!$C$3:$E$6,MATCH(R197,'P-07 HACCP score'!$B$3:$B$6,0),MATCH('D-14 Ernst'!I$2,'P-07 HACCP score'!$C$2:$E$2,0))</f>
        <v>0</v>
      </c>
      <c r="BA197" s="6">
        <f>INDEX('P-07 HACCP score'!$C$3:$E$6,MATCH(S197,'P-07 HACCP score'!$B$3:$B$6,0),MATCH('D-14 Ernst'!J$2,'P-07 HACCP score'!$C$2:$E$2,0))</f>
        <v>0</v>
      </c>
      <c r="BB197" s="6">
        <f>INDEX('P-07 HACCP score'!$C$3:$E$6,MATCH(T197,'P-07 HACCP score'!$B$3:$B$6,0),MATCH('D-14 Ernst'!K$2,'P-07 HACCP score'!$C$2:$E$2,0))</f>
        <v>0</v>
      </c>
      <c r="BC197" s="6">
        <f>INDEX('P-07 HACCP score'!$C$3:$E$6,MATCH(U197,'P-07 HACCP score'!$B$3:$B$6,0),MATCH('D-14 Ernst'!L$2,'P-07 HACCP score'!$C$2:$E$2,0))</f>
        <v>0</v>
      </c>
      <c r="BD197" s="6">
        <f>INDEX('P-07 HACCP score'!$C$3:$E$6,MATCH(V197,'P-07 HACCP score'!$B$3:$B$6,0),MATCH('D-14 Ernst'!M$2,'P-07 HACCP score'!$C$2:$E$2,0))</f>
        <v>0</v>
      </c>
      <c r="BE197" s="6">
        <f>INDEX('P-07 HACCP score'!$C$3:$E$6,MATCH(W197,'P-07 HACCP score'!$B$3:$B$6,0),MATCH('D-14 Ernst'!N$2,'P-07 HACCP score'!$C$2:$E$2,0))</f>
        <v>0</v>
      </c>
      <c r="BF197" s="6">
        <f>INDEX('P-07 HACCP score'!$C$3:$E$6,MATCH(X197,'P-07 HACCP score'!$B$3:$B$6,0),MATCH('D-14 Ernst'!O$2,'P-07 HACCP score'!$C$2:$E$2,0))</f>
        <v>0</v>
      </c>
      <c r="BG197" s="6">
        <f>INDEX('P-07 HACCP score'!$C$3:$E$6,MATCH(Y197,'P-07 HACCP score'!$B$3:$B$6,0),MATCH('D-14 Ernst'!P$2,'P-07 HACCP score'!$C$2:$E$2,0))</f>
        <v>0</v>
      </c>
      <c r="BH197" s="6">
        <f>INDEX('P-07 HACCP score'!$C$3:$E$6,MATCH(Z197,'P-07 HACCP score'!$B$3:$B$6,0),MATCH('D-14 Ernst'!Q$2,'P-07 HACCP score'!$C$2:$E$2,0))</f>
        <v>0</v>
      </c>
      <c r="BI197" s="6">
        <f>INDEX('P-07 HACCP score'!$C$3:$E$6,MATCH(AA197,'P-07 HACCP score'!$B$3:$B$6,0),MATCH('D-14 Ernst'!R$2,'P-07 HACCP score'!$C$2:$E$2,0))</f>
        <v>0</v>
      </c>
      <c r="BJ197" s="6">
        <f>INDEX('P-07 HACCP score'!$C$3:$E$6,MATCH(AB197,'P-07 HACCP score'!$B$3:$B$6,0),MATCH('D-14 Ernst'!S$2,'P-07 HACCP score'!$C$2:$E$2,0))</f>
        <v>0</v>
      </c>
      <c r="BK197" s="6">
        <f>INDEX('P-07 HACCP score'!$C$3:$E$6,MATCH(AC197,'P-07 HACCP score'!$B$3:$B$6,0),MATCH('D-14 Ernst'!T$2,'P-07 HACCP score'!$C$2:$E$2,0))</f>
        <v>0</v>
      </c>
      <c r="BL197" s="6">
        <f>INDEX('P-07 HACCP score'!$C$3:$E$6,MATCH(AD197,'P-07 HACCP score'!$B$3:$B$6,0),MATCH('D-14 Ernst'!U$2,'P-07 HACCP score'!$C$2:$E$2,0))</f>
        <v>0</v>
      </c>
      <c r="BM197" s="6">
        <f>INDEX('P-07 HACCP score'!$C$3:$E$6,MATCH(AE197,'P-07 HACCP score'!$B$3:$B$6,0),MATCH('D-14 Ernst'!V$2,'P-07 HACCP score'!$C$2:$E$2,0))</f>
        <v>0</v>
      </c>
      <c r="BN197" s="6">
        <f>INDEX('P-07 HACCP score'!$C$3:$E$6,MATCH(AF197,'P-07 HACCP score'!$B$3:$B$6,0),MATCH('D-14 Ernst'!W$2,'P-07 HACCP score'!$C$2:$E$2,0))</f>
        <v>0</v>
      </c>
      <c r="BO197" s="6">
        <f>INDEX('P-07 HACCP score'!$C$3:$E$6,MATCH(AG197,'P-07 HACCP score'!$B$3:$B$6,0),MATCH('D-14 Ernst'!X$2,'P-07 HACCP score'!$C$2:$E$2,0))</f>
        <v>0</v>
      </c>
    </row>
    <row r="198" spans="1:67" x14ac:dyDescent="0.25">
      <c r="A198" s="26" t="s">
        <v>444</v>
      </c>
      <c r="B198" s="25" t="s">
        <v>445</v>
      </c>
      <c r="C198" s="28" t="s">
        <v>446</v>
      </c>
      <c r="D198" s="27" t="s">
        <v>85</v>
      </c>
      <c r="E198" s="8"/>
      <c r="F198" s="9"/>
      <c r="G198" s="9"/>
      <c r="H198" s="10"/>
      <c r="I198" s="10"/>
      <c r="J198" s="10"/>
      <c r="K198" s="10"/>
      <c r="L198" s="10"/>
      <c r="M198" s="9"/>
      <c r="N198" s="9" t="s">
        <v>35</v>
      </c>
      <c r="O198" s="9" t="s">
        <v>35</v>
      </c>
      <c r="P198" s="9"/>
      <c r="Q198" s="9"/>
      <c r="R198" s="9"/>
      <c r="S198" s="9"/>
      <c r="T198" s="9"/>
      <c r="U198" s="9"/>
      <c r="V198" s="9"/>
      <c r="W198" s="9"/>
      <c r="X198" s="9"/>
      <c r="Y198" s="9"/>
      <c r="Z198" s="9"/>
      <c r="AA198" s="9"/>
      <c r="AB198" s="9"/>
      <c r="AC198" s="9"/>
      <c r="AD198" s="9"/>
      <c r="AE198" s="9"/>
      <c r="AF198" s="9"/>
      <c r="AG198" s="7"/>
      <c r="AH198" s="11">
        <f t="shared" si="21"/>
        <v>1</v>
      </c>
      <c r="AI198" s="12">
        <f t="shared" si="22"/>
        <v>0</v>
      </c>
      <c r="AJ198" s="13" t="str">
        <f t="shared" si="23"/>
        <v>LAAG</v>
      </c>
      <c r="AK198" s="33" t="str">
        <f t="shared" si="24"/>
        <v>N</v>
      </c>
      <c r="AL198" s="14" t="str">
        <f t="shared" si="25"/>
        <v>LAAG</v>
      </c>
      <c r="AM198" s="8" t="s">
        <v>35</v>
      </c>
      <c r="AN198" s="9" t="s">
        <v>41</v>
      </c>
      <c r="AO198" s="9" t="s">
        <v>37</v>
      </c>
      <c r="AP198" s="18" t="str">
        <f t="shared" si="26"/>
        <v>N</v>
      </c>
      <c r="AQ198" s="15" t="str">
        <f t="shared" si="27"/>
        <v>LAAG</v>
      </c>
      <c r="AR198" s="6">
        <f>INDEX('P-07 HACCP score'!$C$3:$E$6,MATCH(E198,'P-07 HACCP score'!$B$3:$B$6,0),MATCH('D-14 Ernst'!A$2,'P-07 HACCP score'!$C$2:$E$2,0))</f>
        <v>0</v>
      </c>
      <c r="AS198" s="6">
        <f>INDEX('P-07 HACCP score'!$C$3:$E$6,MATCH(F198,'P-07 HACCP score'!$B$3:$B$6,0),MATCH('D-14 Ernst'!B$2,'P-07 HACCP score'!$C$2:$E$2,0))</f>
        <v>0</v>
      </c>
      <c r="AT198" s="6">
        <f>INDEX('P-07 HACCP score'!$C$3:$E$6,MATCH(G198,'P-07 HACCP score'!$B$3:$B$6,0),MATCH('D-14 Ernst'!C$2,'P-07 HACCP score'!$C$2:$E$2,0))</f>
        <v>0</v>
      </c>
      <c r="AU198" s="6">
        <f>INDEX('P-07 HACCP score'!$C$3:$E$6,MATCH(M198,'P-07 HACCP score'!$B$3:$B$6,0),MATCH('D-14 Ernst'!D$2,'P-07 HACCP score'!$C$2:$E$2,0))</f>
        <v>0</v>
      </c>
      <c r="AV198" s="6">
        <f>INDEX('P-07 HACCP score'!$C$3:$E$6,MATCH(N198,'P-07 HACCP score'!$B$3:$B$6,0),MATCH('D-14 Ernst'!E$2,'P-07 HACCP score'!$C$2:$E$2,0))</f>
        <v>2</v>
      </c>
      <c r="AW198" s="6">
        <f>INDEX('P-07 HACCP score'!$C$3:$E$6,MATCH(O198,'P-07 HACCP score'!$B$3:$B$6,0),MATCH('D-14 Ernst'!F$2,'P-07 HACCP score'!$C$2:$E$2,0))</f>
        <v>3</v>
      </c>
      <c r="AX198" s="6">
        <f>INDEX('P-07 HACCP score'!$C$3:$E$6,MATCH(P198,'P-07 HACCP score'!$B$3:$B$6,0),MATCH('D-14 Ernst'!G$2,'P-07 HACCP score'!$C$2:$E$2,0))</f>
        <v>0</v>
      </c>
      <c r="AY198" s="6">
        <f>INDEX('P-07 HACCP score'!$C$3:$E$6,MATCH(Q198,'P-07 HACCP score'!$B$3:$B$6,0),MATCH('D-14 Ernst'!H$2,'P-07 HACCP score'!$C$2:$E$2,0))</f>
        <v>0</v>
      </c>
      <c r="AZ198" s="6">
        <f>INDEX('P-07 HACCP score'!$C$3:$E$6,MATCH(R198,'P-07 HACCP score'!$B$3:$B$6,0),MATCH('D-14 Ernst'!I$2,'P-07 HACCP score'!$C$2:$E$2,0))</f>
        <v>0</v>
      </c>
      <c r="BA198" s="6">
        <f>INDEX('P-07 HACCP score'!$C$3:$E$6,MATCH(S198,'P-07 HACCP score'!$B$3:$B$6,0),MATCH('D-14 Ernst'!J$2,'P-07 HACCP score'!$C$2:$E$2,0))</f>
        <v>0</v>
      </c>
      <c r="BB198" s="6">
        <f>INDEX('P-07 HACCP score'!$C$3:$E$6,MATCH(T198,'P-07 HACCP score'!$B$3:$B$6,0),MATCH('D-14 Ernst'!K$2,'P-07 HACCP score'!$C$2:$E$2,0))</f>
        <v>0</v>
      </c>
      <c r="BC198" s="6">
        <f>INDEX('P-07 HACCP score'!$C$3:$E$6,MATCH(U198,'P-07 HACCP score'!$B$3:$B$6,0),MATCH('D-14 Ernst'!L$2,'P-07 HACCP score'!$C$2:$E$2,0))</f>
        <v>0</v>
      </c>
      <c r="BD198" s="6">
        <f>INDEX('P-07 HACCP score'!$C$3:$E$6,MATCH(V198,'P-07 HACCP score'!$B$3:$B$6,0),MATCH('D-14 Ernst'!M$2,'P-07 HACCP score'!$C$2:$E$2,0))</f>
        <v>0</v>
      </c>
      <c r="BE198" s="6">
        <f>INDEX('P-07 HACCP score'!$C$3:$E$6,MATCH(W198,'P-07 HACCP score'!$B$3:$B$6,0),MATCH('D-14 Ernst'!N$2,'P-07 HACCP score'!$C$2:$E$2,0))</f>
        <v>0</v>
      </c>
      <c r="BF198" s="6">
        <f>INDEX('P-07 HACCP score'!$C$3:$E$6,MATCH(X198,'P-07 HACCP score'!$B$3:$B$6,0),MATCH('D-14 Ernst'!O$2,'P-07 HACCP score'!$C$2:$E$2,0))</f>
        <v>0</v>
      </c>
      <c r="BG198" s="6">
        <f>INDEX('P-07 HACCP score'!$C$3:$E$6,MATCH(Y198,'P-07 HACCP score'!$B$3:$B$6,0),MATCH('D-14 Ernst'!P$2,'P-07 HACCP score'!$C$2:$E$2,0))</f>
        <v>0</v>
      </c>
      <c r="BH198" s="6">
        <f>INDEX('P-07 HACCP score'!$C$3:$E$6,MATCH(Z198,'P-07 HACCP score'!$B$3:$B$6,0),MATCH('D-14 Ernst'!Q$2,'P-07 HACCP score'!$C$2:$E$2,0))</f>
        <v>0</v>
      </c>
      <c r="BI198" s="6">
        <f>INDEX('P-07 HACCP score'!$C$3:$E$6,MATCH(AA198,'P-07 HACCP score'!$B$3:$B$6,0),MATCH('D-14 Ernst'!R$2,'P-07 HACCP score'!$C$2:$E$2,0))</f>
        <v>0</v>
      </c>
      <c r="BJ198" s="6">
        <f>INDEX('P-07 HACCP score'!$C$3:$E$6,MATCH(AB198,'P-07 HACCP score'!$B$3:$B$6,0),MATCH('D-14 Ernst'!S$2,'P-07 HACCP score'!$C$2:$E$2,0))</f>
        <v>0</v>
      </c>
      <c r="BK198" s="6">
        <f>INDEX('P-07 HACCP score'!$C$3:$E$6,MATCH(AC198,'P-07 HACCP score'!$B$3:$B$6,0),MATCH('D-14 Ernst'!T$2,'P-07 HACCP score'!$C$2:$E$2,0))</f>
        <v>0</v>
      </c>
      <c r="BL198" s="6">
        <f>INDEX('P-07 HACCP score'!$C$3:$E$6,MATCH(AD198,'P-07 HACCP score'!$B$3:$B$6,0),MATCH('D-14 Ernst'!U$2,'P-07 HACCP score'!$C$2:$E$2,0))</f>
        <v>0</v>
      </c>
      <c r="BM198" s="6">
        <f>INDEX('P-07 HACCP score'!$C$3:$E$6,MATCH(AE198,'P-07 HACCP score'!$B$3:$B$6,0),MATCH('D-14 Ernst'!V$2,'P-07 HACCP score'!$C$2:$E$2,0))</f>
        <v>0</v>
      </c>
      <c r="BN198" s="6">
        <f>INDEX('P-07 HACCP score'!$C$3:$E$6,MATCH(AF198,'P-07 HACCP score'!$B$3:$B$6,0),MATCH('D-14 Ernst'!W$2,'P-07 HACCP score'!$C$2:$E$2,0))</f>
        <v>0</v>
      </c>
      <c r="BO198" s="6">
        <f>INDEX('P-07 HACCP score'!$C$3:$E$6,MATCH(AG198,'P-07 HACCP score'!$B$3:$B$6,0),MATCH('D-14 Ernst'!X$2,'P-07 HACCP score'!$C$2:$E$2,0))</f>
        <v>0</v>
      </c>
    </row>
    <row r="199" spans="1:67" x14ac:dyDescent="0.25">
      <c r="A199" s="26" t="s">
        <v>447</v>
      </c>
      <c r="B199" s="25" t="s">
        <v>448</v>
      </c>
      <c r="C199" s="28" t="s">
        <v>446</v>
      </c>
      <c r="D199" s="27" t="s">
        <v>85</v>
      </c>
      <c r="E199" s="8"/>
      <c r="F199" s="9"/>
      <c r="G199" s="9"/>
      <c r="H199" s="10"/>
      <c r="I199" s="10"/>
      <c r="J199" s="10"/>
      <c r="K199" s="10"/>
      <c r="L199" s="10"/>
      <c r="M199" s="9"/>
      <c r="N199" s="9" t="s">
        <v>35</v>
      </c>
      <c r="O199" s="9" t="s">
        <v>35</v>
      </c>
      <c r="P199" s="9"/>
      <c r="Q199" s="9"/>
      <c r="R199" s="9"/>
      <c r="S199" s="9"/>
      <c r="T199" s="9"/>
      <c r="U199" s="9"/>
      <c r="V199" s="9"/>
      <c r="W199" s="9"/>
      <c r="X199" s="9"/>
      <c r="Y199" s="9"/>
      <c r="Z199" s="9"/>
      <c r="AA199" s="9"/>
      <c r="AB199" s="9"/>
      <c r="AC199" s="9"/>
      <c r="AD199" s="9"/>
      <c r="AE199" s="9"/>
      <c r="AF199" s="9"/>
      <c r="AG199" s="7"/>
      <c r="AH199" s="11">
        <f t="shared" si="21"/>
        <v>1</v>
      </c>
      <c r="AI199" s="12">
        <f t="shared" si="22"/>
        <v>0</v>
      </c>
      <c r="AJ199" s="13" t="str">
        <f t="shared" si="23"/>
        <v>LAAG</v>
      </c>
      <c r="AK199" s="33" t="str">
        <f t="shared" si="24"/>
        <v>N</v>
      </c>
      <c r="AL199" s="14" t="str">
        <f t="shared" si="25"/>
        <v>LAAG</v>
      </c>
      <c r="AM199" s="8" t="s">
        <v>35</v>
      </c>
      <c r="AN199" s="9" t="s">
        <v>41</v>
      </c>
      <c r="AO199" s="9" t="s">
        <v>37</v>
      </c>
      <c r="AP199" s="18" t="str">
        <f t="shared" si="26"/>
        <v>N</v>
      </c>
      <c r="AQ199" s="15" t="str">
        <f t="shared" si="27"/>
        <v>LAAG</v>
      </c>
      <c r="AR199" s="6">
        <f>INDEX('P-07 HACCP score'!$C$3:$E$6,MATCH(E199,'P-07 HACCP score'!$B$3:$B$6,0),MATCH('D-14 Ernst'!A$2,'P-07 HACCP score'!$C$2:$E$2,0))</f>
        <v>0</v>
      </c>
      <c r="AS199" s="6">
        <f>INDEX('P-07 HACCP score'!$C$3:$E$6,MATCH(F199,'P-07 HACCP score'!$B$3:$B$6,0),MATCH('D-14 Ernst'!B$2,'P-07 HACCP score'!$C$2:$E$2,0))</f>
        <v>0</v>
      </c>
      <c r="AT199" s="6">
        <f>INDEX('P-07 HACCP score'!$C$3:$E$6,MATCH(G199,'P-07 HACCP score'!$B$3:$B$6,0),MATCH('D-14 Ernst'!C$2,'P-07 HACCP score'!$C$2:$E$2,0))</f>
        <v>0</v>
      </c>
      <c r="AU199" s="6">
        <f>INDEX('P-07 HACCP score'!$C$3:$E$6,MATCH(M199,'P-07 HACCP score'!$B$3:$B$6,0),MATCH('D-14 Ernst'!D$2,'P-07 HACCP score'!$C$2:$E$2,0))</f>
        <v>0</v>
      </c>
      <c r="AV199" s="6">
        <f>INDEX('P-07 HACCP score'!$C$3:$E$6,MATCH(N199,'P-07 HACCP score'!$B$3:$B$6,0),MATCH('D-14 Ernst'!E$2,'P-07 HACCP score'!$C$2:$E$2,0))</f>
        <v>2</v>
      </c>
      <c r="AW199" s="6">
        <f>INDEX('P-07 HACCP score'!$C$3:$E$6,MATCH(O199,'P-07 HACCP score'!$B$3:$B$6,0),MATCH('D-14 Ernst'!F$2,'P-07 HACCP score'!$C$2:$E$2,0))</f>
        <v>3</v>
      </c>
      <c r="AX199" s="6">
        <f>INDEX('P-07 HACCP score'!$C$3:$E$6,MATCH(P199,'P-07 HACCP score'!$B$3:$B$6,0),MATCH('D-14 Ernst'!G$2,'P-07 HACCP score'!$C$2:$E$2,0))</f>
        <v>0</v>
      </c>
      <c r="AY199" s="6">
        <f>INDEX('P-07 HACCP score'!$C$3:$E$6,MATCH(Q199,'P-07 HACCP score'!$B$3:$B$6,0),MATCH('D-14 Ernst'!H$2,'P-07 HACCP score'!$C$2:$E$2,0))</f>
        <v>0</v>
      </c>
      <c r="AZ199" s="6">
        <f>INDEX('P-07 HACCP score'!$C$3:$E$6,MATCH(R199,'P-07 HACCP score'!$B$3:$B$6,0),MATCH('D-14 Ernst'!I$2,'P-07 HACCP score'!$C$2:$E$2,0))</f>
        <v>0</v>
      </c>
      <c r="BA199" s="6">
        <f>INDEX('P-07 HACCP score'!$C$3:$E$6,MATCH(S199,'P-07 HACCP score'!$B$3:$B$6,0),MATCH('D-14 Ernst'!J$2,'P-07 HACCP score'!$C$2:$E$2,0))</f>
        <v>0</v>
      </c>
      <c r="BB199" s="6">
        <f>INDEX('P-07 HACCP score'!$C$3:$E$6,MATCH(T199,'P-07 HACCP score'!$B$3:$B$6,0),MATCH('D-14 Ernst'!K$2,'P-07 HACCP score'!$C$2:$E$2,0))</f>
        <v>0</v>
      </c>
      <c r="BC199" s="6">
        <f>INDEX('P-07 HACCP score'!$C$3:$E$6,MATCH(U199,'P-07 HACCP score'!$B$3:$B$6,0),MATCH('D-14 Ernst'!L$2,'P-07 HACCP score'!$C$2:$E$2,0))</f>
        <v>0</v>
      </c>
      <c r="BD199" s="6">
        <f>INDEX('P-07 HACCP score'!$C$3:$E$6,MATCH(V199,'P-07 HACCP score'!$B$3:$B$6,0),MATCH('D-14 Ernst'!M$2,'P-07 HACCP score'!$C$2:$E$2,0))</f>
        <v>0</v>
      </c>
      <c r="BE199" s="6">
        <f>INDEX('P-07 HACCP score'!$C$3:$E$6,MATCH(W199,'P-07 HACCP score'!$B$3:$B$6,0),MATCH('D-14 Ernst'!N$2,'P-07 HACCP score'!$C$2:$E$2,0))</f>
        <v>0</v>
      </c>
      <c r="BF199" s="6">
        <f>INDEX('P-07 HACCP score'!$C$3:$E$6,MATCH(X199,'P-07 HACCP score'!$B$3:$B$6,0),MATCH('D-14 Ernst'!O$2,'P-07 HACCP score'!$C$2:$E$2,0))</f>
        <v>0</v>
      </c>
      <c r="BG199" s="6">
        <f>INDEX('P-07 HACCP score'!$C$3:$E$6,MATCH(Y199,'P-07 HACCP score'!$B$3:$B$6,0),MATCH('D-14 Ernst'!P$2,'P-07 HACCP score'!$C$2:$E$2,0))</f>
        <v>0</v>
      </c>
      <c r="BH199" s="6">
        <f>INDEX('P-07 HACCP score'!$C$3:$E$6,MATCH(Z199,'P-07 HACCP score'!$B$3:$B$6,0),MATCH('D-14 Ernst'!Q$2,'P-07 HACCP score'!$C$2:$E$2,0))</f>
        <v>0</v>
      </c>
      <c r="BI199" s="6">
        <f>INDEX('P-07 HACCP score'!$C$3:$E$6,MATCH(AA199,'P-07 HACCP score'!$B$3:$B$6,0),MATCH('D-14 Ernst'!R$2,'P-07 HACCP score'!$C$2:$E$2,0))</f>
        <v>0</v>
      </c>
      <c r="BJ199" s="6">
        <f>INDEX('P-07 HACCP score'!$C$3:$E$6,MATCH(AB199,'P-07 HACCP score'!$B$3:$B$6,0),MATCH('D-14 Ernst'!S$2,'P-07 HACCP score'!$C$2:$E$2,0))</f>
        <v>0</v>
      </c>
      <c r="BK199" s="6">
        <f>INDEX('P-07 HACCP score'!$C$3:$E$6,MATCH(AC199,'P-07 HACCP score'!$B$3:$B$6,0),MATCH('D-14 Ernst'!T$2,'P-07 HACCP score'!$C$2:$E$2,0))</f>
        <v>0</v>
      </c>
      <c r="BL199" s="6">
        <f>INDEX('P-07 HACCP score'!$C$3:$E$6,MATCH(AD199,'P-07 HACCP score'!$B$3:$B$6,0),MATCH('D-14 Ernst'!U$2,'P-07 HACCP score'!$C$2:$E$2,0))</f>
        <v>0</v>
      </c>
      <c r="BM199" s="6">
        <f>INDEX('P-07 HACCP score'!$C$3:$E$6,MATCH(AE199,'P-07 HACCP score'!$B$3:$B$6,0),MATCH('D-14 Ernst'!V$2,'P-07 HACCP score'!$C$2:$E$2,0))</f>
        <v>0</v>
      </c>
      <c r="BN199" s="6">
        <f>INDEX('P-07 HACCP score'!$C$3:$E$6,MATCH(AF199,'P-07 HACCP score'!$B$3:$B$6,0),MATCH('D-14 Ernst'!W$2,'P-07 HACCP score'!$C$2:$E$2,0))</f>
        <v>0</v>
      </c>
      <c r="BO199" s="6">
        <f>INDEX('P-07 HACCP score'!$C$3:$E$6,MATCH(AG199,'P-07 HACCP score'!$B$3:$B$6,0),MATCH('D-14 Ernst'!X$2,'P-07 HACCP score'!$C$2:$E$2,0))</f>
        <v>0</v>
      </c>
    </row>
    <row r="200" spans="1:67" x14ac:dyDescent="0.25">
      <c r="A200" s="26" t="s">
        <v>449</v>
      </c>
      <c r="B200" s="25" t="s">
        <v>450</v>
      </c>
      <c r="C200" s="28" t="s">
        <v>106</v>
      </c>
      <c r="D200" s="27" t="s">
        <v>85</v>
      </c>
      <c r="E200" s="8"/>
      <c r="F200" s="9"/>
      <c r="G200" s="9"/>
      <c r="H200" s="10"/>
      <c r="I200" s="10"/>
      <c r="J200" s="10"/>
      <c r="K200" s="10"/>
      <c r="L200" s="10"/>
      <c r="M200" s="9"/>
      <c r="N200" s="9"/>
      <c r="O200" s="9" t="s">
        <v>35</v>
      </c>
      <c r="P200" s="9"/>
      <c r="Q200" s="9"/>
      <c r="R200" s="9"/>
      <c r="S200" s="9"/>
      <c r="T200" s="9"/>
      <c r="U200" s="9"/>
      <c r="V200" s="9"/>
      <c r="W200" s="9"/>
      <c r="X200" s="9"/>
      <c r="Y200" s="9"/>
      <c r="Z200" s="9"/>
      <c r="AA200" s="9"/>
      <c r="AB200" s="9"/>
      <c r="AC200" s="9"/>
      <c r="AD200" s="9"/>
      <c r="AE200" s="9"/>
      <c r="AF200" s="9"/>
      <c r="AG200" s="7"/>
      <c r="AH200" s="11">
        <f t="shared" si="21"/>
        <v>1</v>
      </c>
      <c r="AI200" s="12">
        <f t="shared" si="22"/>
        <v>0</v>
      </c>
      <c r="AJ200" s="13" t="str">
        <f t="shared" si="23"/>
        <v>LAAG</v>
      </c>
      <c r="AK200" s="33" t="str">
        <f t="shared" si="24"/>
        <v>N</v>
      </c>
      <c r="AL200" s="14" t="str">
        <f t="shared" si="25"/>
        <v>LAAG</v>
      </c>
      <c r="AM200" s="8" t="s">
        <v>35</v>
      </c>
      <c r="AN200" s="9" t="s">
        <v>41</v>
      </c>
      <c r="AO200" s="9" t="s">
        <v>37</v>
      </c>
      <c r="AP200" s="18" t="str">
        <f t="shared" si="26"/>
        <v>N</v>
      </c>
      <c r="AQ200" s="15" t="str">
        <f t="shared" si="27"/>
        <v>LAAG</v>
      </c>
      <c r="AR200" s="6">
        <f>INDEX('P-07 HACCP score'!$C$3:$E$6,MATCH(E200,'P-07 HACCP score'!$B$3:$B$6,0),MATCH('D-14 Ernst'!A$2,'P-07 HACCP score'!$C$2:$E$2,0))</f>
        <v>0</v>
      </c>
      <c r="AS200" s="6">
        <f>INDEX('P-07 HACCP score'!$C$3:$E$6,MATCH(F200,'P-07 HACCP score'!$B$3:$B$6,0),MATCH('D-14 Ernst'!B$2,'P-07 HACCP score'!$C$2:$E$2,0))</f>
        <v>0</v>
      </c>
      <c r="AT200" s="6">
        <f>INDEX('P-07 HACCP score'!$C$3:$E$6,MATCH(G200,'P-07 HACCP score'!$B$3:$B$6,0),MATCH('D-14 Ernst'!C$2,'P-07 HACCP score'!$C$2:$E$2,0))</f>
        <v>0</v>
      </c>
      <c r="AU200" s="6">
        <f>INDEX('P-07 HACCP score'!$C$3:$E$6,MATCH(M200,'P-07 HACCP score'!$B$3:$B$6,0),MATCH('D-14 Ernst'!D$2,'P-07 HACCP score'!$C$2:$E$2,0))</f>
        <v>0</v>
      </c>
      <c r="AV200" s="6">
        <f>INDEX('P-07 HACCP score'!$C$3:$E$6,MATCH(N200,'P-07 HACCP score'!$B$3:$B$6,0),MATCH('D-14 Ernst'!E$2,'P-07 HACCP score'!$C$2:$E$2,0))</f>
        <v>0</v>
      </c>
      <c r="AW200" s="6">
        <f>INDEX('P-07 HACCP score'!$C$3:$E$6,MATCH(O200,'P-07 HACCP score'!$B$3:$B$6,0),MATCH('D-14 Ernst'!F$2,'P-07 HACCP score'!$C$2:$E$2,0))</f>
        <v>3</v>
      </c>
      <c r="AX200" s="6">
        <f>INDEX('P-07 HACCP score'!$C$3:$E$6,MATCH(P200,'P-07 HACCP score'!$B$3:$B$6,0),MATCH('D-14 Ernst'!G$2,'P-07 HACCP score'!$C$2:$E$2,0))</f>
        <v>0</v>
      </c>
      <c r="AY200" s="6">
        <f>INDEX('P-07 HACCP score'!$C$3:$E$6,MATCH(Q200,'P-07 HACCP score'!$B$3:$B$6,0),MATCH('D-14 Ernst'!H$2,'P-07 HACCP score'!$C$2:$E$2,0))</f>
        <v>0</v>
      </c>
      <c r="AZ200" s="6">
        <f>INDEX('P-07 HACCP score'!$C$3:$E$6,MATCH(R200,'P-07 HACCP score'!$B$3:$B$6,0),MATCH('D-14 Ernst'!I$2,'P-07 HACCP score'!$C$2:$E$2,0))</f>
        <v>0</v>
      </c>
      <c r="BA200" s="6">
        <f>INDEX('P-07 HACCP score'!$C$3:$E$6,MATCH(S200,'P-07 HACCP score'!$B$3:$B$6,0),MATCH('D-14 Ernst'!J$2,'P-07 HACCP score'!$C$2:$E$2,0))</f>
        <v>0</v>
      </c>
      <c r="BB200" s="6">
        <f>INDEX('P-07 HACCP score'!$C$3:$E$6,MATCH(T200,'P-07 HACCP score'!$B$3:$B$6,0),MATCH('D-14 Ernst'!K$2,'P-07 HACCP score'!$C$2:$E$2,0))</f>
        <v>0</v>
      </c>
      <c r="BC200" s="6">
        <f>INDEX('P-07 HACCP score'!$C$3:$E$6,MATCH(U200,'P-07 HACCP score'!$B$3:$B$6,0),MATCH('D-14 Ernst'!L$2,'P-07 HACCP score'!$C$2:$E$2,0))</f>
        <v>0</v>
      </c>
      <c r="BD200" s="6">
        <f>INDEX('P-07 HACCP score'!$C$3:$E$6,MATCH(V200,'P-07 HACCP score'!$B$3:$B$6,0),MATCH('D-14 Ernst'!M$2,'P-07 HACCP score'!$C$2:$E$2,0))</f>
        <v>0</v>
      </c>
      <c r="BE200" s="6">
        <f>INDEX('P-07 HACCP score'!$C$3:$E$6,MATCH(W200,'P-07 HACCP score'!$B$3:$B$6,0),MATCH('D-14 Ernst'!N$2,'P-07 HACCP score'!$C$2:$E$2,0))</f>
        <v>0</v>
      </c>
      <c r="BF200" s="6">
        <f>INDEX('P-07 HACCP score'!$C$3:$E$6,MATCH(X200,'P-07 HACCP score'!$B$3:$B$6,0),MATCH('D-14 Ernst'!O$2,'P-07 HACCP score'!$C$2:$E$2,0))</f>
        <v>0</v>
      </c>
      <c r="BG200" s="6">
        <f>INDEX('P-07 HACCP score'!$C$3:$E$6,MATCH(Y200,'P-07 HACCP score'!$B$3:$B$6,0),MATCH('D-14 Ernst'!P$2,'P-07 HACCP score'!$C$2:$E$2,0))</f>
        <v>0</v>
      </c>
      <c r="BH200" s="6">
        <f>INDEX('P-07 HACCP score'!$C$3:$E$6,MATCH(Z200,'P-07 HACCP score'!$B$3:$B$6,0),MATCH('D-14 Ernst'!Q$2,'P-07 HACCP score'!$C$2:$E$2,0))</f>
        <v>0</v>
      </c>
      <c r="BI200" s="6">
        <f>INDEX('P-07 HACCP score'!$C$3:$E$6,MATCH(AA200,'P-07 HACCP score'!$B$3:$B$6,0),MATCH('D-14 Ernst'!R$2,'P-07 HACCP score'!$C$2:$E$2,0))</f>
        <v>0</v>
      </c>
      <c r="BJ200" s="6">
        <f>INDEX('P-07 HACCP score'!$C$3:$E$6,MATCH(AB200,'P-07 HACCP score'!$B$3:$B$6,0),MATCH('D-14 Ernst'!S$2,'P-07 HACCP score'!$C$2:$E$2,0))</f>
        <v>0</v>
      </c>
      <c r="BK200" s="6">
        <f>INDEX('P-07 HACCP score'!$C$3:$E$6,MATCH(AC200,'P-07 HACCP score'!$B$3:$B$6,0),MATCH('D-14 Ernst'!T$2,'P-07 HACCP score'!$C$2:$E$2,0))</f>
        <v>0</v>
      </c>
      <c r="BL200" s="6">
        <f>INDEX('P-07 HACCP score'!$C$3:$E$6,MATCH(AD200,'P-07 HACCP score'!$B$3:$B$6,0),MATCH('D-14 Ernst'!U$2,'P-07 HACCP score'!$C$2:$E$2,0))</f>
        <v>0</v>
      </c>
      <c r="BM200" s="6">
        <f>INDEX('P-07 HACCP score'!$C$3:$E$6,MATCH(AE200,'P-07 HACCP score'!$B$3:$B$6,0),MATCH('D-14 Ernst'!V$2,'P-07 HACCP score'!$C$2:$E$2,0))</f>
        <v>0</v>
      </c>
      <c r="BN200" s="6">
        <f>INDEX('P-07 HACCP score'!$C$3:$E$6,MATCH(AF200,'P-07 HACCP score'!$B$3:$B$6,0),MATCH('D-14 Ernst'!W$2,'P-07 HACCP score'!$C$2:$E$2,0))</f>
        <v>0</v>
      </c>
      <c r="BO200" s="6">
        <f>INDEX('P-07 HACCP score'!$C$3:$E$6,MATCH(AG200,'P-07 HACCP score'!$B$3:$B$6,0),MATCH('D-14 Ernst'!X$2,'P-07 HACCP score'!$C$2:$E$2,0))</f>
        <v>0</v>
      </c>
    </row>
    <row r="201" spans="1:67" x14ac:dyDescent="0.25">
      <c r="A201" s="26" t="s">
        <v>451</v>
      </c>
      <c r="B201" s="25" t="s">
        <v>452</v>
      </c>
      <c r="C201" s="28" t="s">
        <v>1396</v>
      </c>
      <c r="D201" s="27" t="s">
        <v>85</v>
      </c>
      <c r="E201" s="8" t="s">
        <v>35</v>
      </c>
      <c r="F201" s="9"/>
      <c r="G201" s="9"/>
      <c r="H201" s="10"/>
      <c r="I201" s="10"/>
      <c r="J201" s="10"/>
      <c r="K201" s="10"/>
      <c r="L201" s="10"/>
      <c r="M201" s="9"/>
      <c r="N201" s="9"/>
      <c r="O201" s="9"/>
      <c r="P201" s="9"/>
      <c r="Q201" s="9"/>
      <c r="R201" s="9"/>
      <c r="S201" s="9"/>
      <c r="T201" s="9"/>
      <c r="U201" s="9"/>
      <c r="V201" s="9"/>
      <c r="W201" s="9" t="s">
        <v>35</v>
      </c>
      <c r="X201" s="9"/>
      <c r="Y201" s="9"/>
      <c r="Z201" s="9"/>
      <c r="AA201" s="9"/>
      <c r="AB201" s="9"/>
      <c r="AC201" s="9"/>
      <c r="AD201" s="9"/>
      <c r="AE201" s="9"/>
      <c r="AF201" s="9"/>
      <c r="AG201" s="7"/>
      <c r="AH201" s="11">
        <f t="shared" si="21"/>
        <v>0</v>
      </c>
      <c r="AI201" s="12">
        <f t="shared" si="22"/>
        <v>0</v>
      </c>
      <c r="AJ201" s="13" t="str">
        <f t="shared" si="23"/>
        <v>LAAG</v>
      </c>
      <c r="AK201" s="33" t="str">
        <f t="shared" si="24"/>
        <v>N</v>
      </c>
      <c r="AL201" s="14" t="str">
        <f t="shared" si="25"/>
        <v>LAAG</v>
      </c>
      <c r="AM201" s="8" t="s">
        <v>35</v>
      </c>
      <c r="AN201" s="9" t="s">
        <v>41</v>
      </c>
      <c r="AO201" s="9" t="s">
        <v>37</v>
      </c>
      <c r="AP201" s="18" t="str">
        <f t="shared" si="26"/>
        <v>N</v>
      </c>
      <c r="AQ201" s="15" t="str">
        <f t="shared" si="27"/>
        <v>LAAG</v>
      </c>
      <c r="AR201" s="6">
        <f>INDEX('P-07 HACCP score'!$C$3:$E$6,MATCH(E201,'P-07 HACCP score'!$B$3:$B$6,0),MATCH('D-14 Ernst'!A$2,'P-07 HACCP score'!$C$2:$E$2,0))</f>
        <v>2</v>
      </c>
      <c r="AS201" s="6">
        <f>INDEX('P-07 HACCP score'!$C$3:$E$6,MATCH(F201,'P-07 HACCP score'!$B$3:$B$6,0),MATCH('D-14 Ernst'!B$2,'P-07 HACCP score'!$C$2:$E$2,0))</f>
        <v>0</v>
      </c>
      <c r="AT201" s="6">
        <f>INDEX('P-07 HACCP score'!$C$3:$E$6,MATCH(G201,'P-07 HACCP score'!$B$3:$B$6,0),MATCH('D-14 Ernst'!C$2,'P-07 HACCP score'!$C$2:$E$2,0))</f>
        <v>0</v>
      </c>
      <c r="AU201" s="6">
        <f>INDEX('P-07 HACCP score'!$C$3:$E$6,MATCH(M201,'P-07 HACCP score'!$B$3:$B$6,0),MATCH('D-14 Ernst'!D$2,'P-07 HACCP score'!$C$2:$E$2,0))</f>
        <v>0</v>
      </c>
      <c r="AV201" s="6">
        <f>INDEX('P-07 HACCP score'!$C$3:$E$6,MATCH(N201,'P-07 HACCP score'!$B$3:$B$6,0),MATCH('D-14 Ernst'!E$2,'P-07 HACCP score'!$C$2:$E$2,0))</f>
        <v>0</v>
      </c>
      <c r="AW201" s="6">
        <f>INDEX('P-07 HACCP score'!$C$3:$E$6,MATCH(O201,'P-07 HACCP score'!$B$3:$B$6,0),MATCH('D-14 Ernst'!F$2,'P-07 HACCP score'!$C$2:$E$2,0))</f>
        <v>0</v>
      </c>
      <c r="AX201" s="6">
        <f>INDEX('P-07 HACCP score'!$C$3:$E$6,MATCH(P201,'P-07 HACCP score'!$B$3:$B$6,0),MATCH('D-14 Ernst'!G$2,'P-07 HACCP score'!$C$2:$E$2,0))</f>
        <v>0</v>
      </c>
      <c r="AY201" s="6">
        <f>INDEX('P-07 HACCP score'!$C$3:$E$6,MATCH(Q201,'P-07 HACCP score'!$B$3:$B$6,0),MATCH('D-14 Ernst'!H$2,'P-07 HACCP score'!$C$2:$E$2,0))</f>
        <v>0</v>
      </c>
      <c r="AZ201" s="6">
        <f>INDEX('P-07 HACCP score'!$C$3:$E$6,MATCH(R201,'P-07 HACCP score'!$B$3:$B$6,0),MATCH('D-14 Ernst'!I$2,'P-07 HACCP score'!$C$2:$E$2,0))</f>
        <v>0</v>
      </c>
      <c r="BA201" s="6">
        <f>INDEX('P-07 HACCP score'!$C$3:$E$6,MATCH(S201,'P-07 HACCP score'!$B$3:$B$6,0),MATCH('D-14 Ernst'!J$2,'P-07 HACCP score'!$C$2:$E$2,0))</f>
        <v>0</v>
      </c>
      <c r="BB201" s="6">
        <f>INDEX('P-07 HACCP score'!$C$3:$E$6,MATCH(T201,'P-07 HACCP score'!$B$3:$B$6,0),MATCH('D-14 Ernst'!K$2,'P-07 HACCP score'!$C$2:$E$2,0))</f>
        <v>0</v>
      </c>
      <c r="BC201" s="6">
        <f>INDEX('P-07 HACCP score'!$C$3:$E$6,MATCH(U201,'P-07 HACCP score'!$B$3:$B$6,0),MATCH('D-14 Ernst'!L$2,'P-07 HACCP score'!$C$2:$E$2,0))</f>
        <v>0</v>
      </c>
      <c r="BD201" s="6">
        <f>INDEX('P-07 HACCP score'!$C$3:$E$6,MATCH(V201,'P-07 HACCP score'!$B$3:$B$6,0),MATCH('D-14 Ernst'!M$2,'P-07 HACCP score'!$C$2:$E$2,0))</f>
        <v>0</v>
      </c>
      <c r="BE201" s="6">
        <f>INDEX('P-07 HACCP score'!$C$3:$E$6,MATCH(W201,'P-07 HACCP score'!$B$3:$B$6,0),MATCH('D-14 Ernst'!N$2,'P-07 HACCP score'!$C$2:$E$2,0))</f>
        <v>2</v>
      </c>
      <c r="BF201" s="6">
        <f>INDEX('P-07 HACCP score'!$C$3:$E$6,MATCH(X201,'P-07 HACCP score'!$B$3:$B$6,0),MATCH('D-14 Ernst'!O$2,'P-07 HACCP score'!$C$2:$E$2,0))</f>
        <v>0</v>
      </c>
      <c r="BG201" s="6">
        <f>INDEX('P-07 HACCP score'!$C$3:$E$6,MATCH(Y201,'P-07 HACCP score'!$B$3:$B$6,0),MATCH('D-14 Ernst'!P$2,'P-07 HACCP score'!$C$2:$E$2,0))</f>
        <v>0</v>
      </c>
      <c r="BH201" s="6">
        <f>INDEX('P-07 HACCP score'!$C$3:$E$6,MATCH(Z201,'P-07 HACCP score'!$B$3:$B$6,0),MATCH('D-14 Ernst'!Q$2,'P-07 HACCP score'!$C$2:$E$2,0))</f>
        <v>0</v>
      </c>
      <c r="BI201" s="6">
        <f>INDEX('P-07 HACCP score'!$C$3:$E$6,MATCH(AA201,'P-07 HACCP score'!$B$3:$B$6,0),MATCH('D-14 Ernst'!R$2,'P-07 HACCP score'!$C$2:$E$2,0))</f>
        <v>0</v>
      </c>
      <c r="BJ201" s="6">
        <f>INDEX('P-07 HACCP score'!$C$3:$E$6,MATCH(AB201,'P-07 HACCP score'!$B$3:$B$6,0),MATCH('D-14 Ernst'!S$2,'P-07 HACCP score'!$C$2:$E$2,0))</f>
        <v>0</v>
      </c>
      <c r="BK201" s="6">
        <f>INDEX('P-07 HACCP score'!$C$3:$E$6,MATCH(AC201,'P-07 HACCP score'!$B$3:$B$6,0),MATCH('D-14 Ernst'!T$2,'P-07 HACCP score'!$C$2:$E$2,0))</f>
        <v>0</v>
      </c>
      <c r="BL201" s="6">
        <f>INDEX('P-07 HACCP score'!$C$3:$E$6,MATCH(AD201,'P-07 HACCP score'!$B$3:$B$6,0),MATCH('D-14 Ernst'!U$2,'P-07 HACCP score'!$C$2:$E$2,0))</f>
        <v>0</v>
      </c>
      <c r="BM201" s="6">
        <f>INDEX('P-07 HACCP score'!$C$3:$E$6,MATCH(AE201,'P-07 HACCP score'!$B$3:$B$6,0),MATCH('D-14 Ernst'!V$2,'P-07 HACCP score'!$C$2:$E$2,0))</f>
        <v>0</v>
      </c>
      <c r="BN201" s="6">
        <f>INDEX('P-07 HACCP score'!$C$3:$E$6,MATCH(AF201,'P-07 HACCP score'!$B$3:$B$6,0),MATCH('D-14 Ernst'!W$2,'P-07 HACCP score'!$C$2:$E$2,0))</f>
        <v>0</v>
      </c>
      <c r="BO201" s="6">
        <f>INDEX('P-07 HACCP score'!$C$3:$E$6,MATCH(AG201,'P-07 HACCP score'!$B$3:$B$6,0),MATCH('D-14 Ernst'!X$2,'P-07 HACCP score'!$C$2:$E$2,0))</f>
        <v>0</v>
      </c>
    </row>
    <row r="202" spans="1:67" x14ac:dyDescent="0.25">
      <c r="A202" s="26" t="s">
        <v>456</v>
      </c>
      <c r="B202" s="25" t="s">
        <v>457</v>
      </c>
      <c r="C202" s="28" t="s">
        <v>1407</v>
      </c>
      <c r="D202" s="27" t="s">
        <v>169</v>
      </c>
      <c r="E202" s="8"/>
      <c r="F202" s="9"/>
      <c r="G202" s="9"/>
      <c r="H202" s="10"/>
      <c r="I202" s="10"/>
      <c r="J202" s="10"/>
      <c r="K202" s="10"/>
      <c r="L202" s="10"/>
      <c r="M202" s="9"/>
      <c r="N202" s="9"/>
      <c r="O202" s="9" t="s">
        <v>35</v>
      </c>
      <c r="P202" s="9" t="s">
        <v>35</v>
      </c>
      <c r="Q202" s="9" t="s">
        <v>35</v>
      </c>
      <c r="R202" s="9"/>
      <c r="S202" s="9"/>
      <c r="T202" s="9"/>
      <c r="U202" s="9"/>
      <c r="V202" s="9"/>
      <c r="W202" s="9"/>
      <c r="X202" s="9"/>
      <c r="Y202" s="9"/>
      <c r="Z202" s="9"/>
      <c r="AA202" s="9"/>
      <c r="AB202" s="9"/>
      <c r="AC202" s="9"/>
      <c r="AD202" s="9"/>
      <c r="AE202" s="9"/>
      <c r="AF202" s="9"/>
      <c r="AG202" s="7"/>
      <c r="AH202" s="11">
        <f t="shared" si="21"/>
        <v>1</v>
      </c>
      <c r="AI202" s="12">
        <f t="shared" si="22"/>
        <v>0</v>
      </c>
      <c r="AJ202" s="13" t="str">
        <f t="shared" si="23"/>
        <v>LAAG</v>
      </c>
      <c r="AK202" s="33" t="str">
        <f t="shared" si="24"/>
        <v>N</v>
      </c>
      <c r="AL202" s="14" t="str">
        <f t="shared" si="25"/>
        <v>LAAG</v>
      </c>
      <c r="AM202" s="8" t="s">
        <v>35</v>
      </c>
      <c r="AN202" s="9" t="s">
        <v>41</v>
      </c>
      <c r="AO202" s="9" t="s">
        <v>37</v>
      </c>
      <c r="AP202" s="18" t="str">
        <f t="shared" si="26"/>
        <v>N</v>
      </c>
      <c r="AQ202" s="15" t="str">
        <f t="shared" si="27"/>
        <v>LAAG</v>
      </c>
      <c r="AR202" s="6">
        <f>INDEX('P-07 HACCP score'!$C$3:$E$6,MATCH(E202,'P-07 HACCP score'!$B$3:$B$6,0),MATCH('D-14 Ernst'!A$2,'P-07 HACCP score'!$C$2:$E$2,0))</f>
        <v>0</v>
      </c>
      <c r="AS202" s="6">
        <f>INDEX('P-07 HACCP score'!$C$3:$E$6,MATCH(F202,'P-07 HACCP score'!$B$3:$B$6,0),MATCH('D-14 Ernst'!B$2,'P-07 HACCP score'!$C$2:$E$2,0))</f>
        <v>0</v>
      </c>
      <c r="AT202" s="6">
        <f>INDEX('P-07 HACCP score'!$C$3:$E$6,MATCH(G202,'P-07 HACCP score'!$B$3:$B$6,0),MATCH('D-14 Ernst'!C$2,'P-07 HACCP score'!$C$2:$E$2,0))</f>
        <v>0</v>
      </c>
      <c r="AU202" s="6">
        <f>INDEX('P-07 HACCP score'!$C$3:$E$6,MATCH(M202,'P-07 HACCP score'!$B$3:$B$6,0),MATCH('D-14 Ernst'!D$2,'P-07 HACCP score'!$C$2:$E$2,0))</f>
        <v>0</v>
      </c>
      <c r="AV202" s="6">
        <f>INDEX('P-07 HACCP score'!$C$3:$E$6,MATCH(N202,'P-07 HACCP score'!$B$3:$B$6,0),MATCH('D-14 Ernst'!E$2,'P-07 HACCP score'!$C$2:$E$2,0))</f>
        <v>0</v>
      </c>
      <c r="AW202" s="6">
        <f>INDEX('P-07 HACCP score'!$C$3:$E$6,MATCH(O202,'P-07 HACCP score'!$B$3:$B$6,0),MATCH('D-14 Ernst'!F$2,'P-07 HACCP score'!$C$2:$E$2,0))</f>
        <v>3</v>
      </c>
      <c r="AX202" s="6">
        <f>INDEX('P-07 HACCP score'!$C$3:$E$6,MATCH(P202,'P-07 HACCP score'!$B$3:$B$6,0),MATCH('D-14 Ernst'!G$2,'P-07 HACCP score'!$C$2:$E$2,0))</f>
        <v>1</v>
      </c>
      <c r="AY202" s="6">
        <f>INDEX('P-07 HACCP score'!$C$3:$E$6,MATCH(Q202,'P-07 HACCP score'!$B$3:$B$6,0),MATCH('D-14 Ernst'!H$2,'P-07 HACCP score'!$C$2:$E$2,0))</f>
        <v>2</v>
      </c>
      <c r="AZ202" s="6">
        <f>INDEX('P-07 HACCP score'!$C$3:$E$6,MATCH(R202,'P-07 HACCP score'!$B$3:$B$6,0),MATCH('D-14 Ernst'!I$2,'P-07 HACCP score'!$C$2:$E$2,0))</f>
        <v>0</v>
      </c>
      <c r="BA202" s="6">
        <f>INDEX('P-07 HACCP score'!$C$3:$E$6,MATCH(S202,'P-07 HACCP score'!$B$3:$B$6,0),MATCH('D-14 Ernst'!J$2,'P-07 HACCP score'!$C$2:$E$2,0))</f>
        <v>0</v>
      </c>
      <c r="BB202" s="6">
        <f>INDEX('P-07 HACCP score'!$C$3:$E$6,MATCH(T202,'P-07 HACCP score'!$B$3:$B$6,0),MATCH('D-14 Ernst'!K$2,'P-07 HACCP score'!$C$2:$E$2,0))</f>
        <v>0</v>
      </c>
      <c r="BC202" s="6">
        <f>INDEX('P-07 HACCP score'!$C$3:$E$6,MATCH(U202,'P-07 HACCP score'!$B$3:$B$6,0),MATCH('D-14 Ernst'!L$2,'P-07 HACCP score'!$C$2:$E$2,0))</f>
        <v>0</v>
      </c>
      <c r="BD202" s="6">
        <f>INDEX('P-07 HACCP score'!$C$3:$E$6,MATCH(V202,'P-07 HACCP score'!$B$3:$B$6,0),MATCH('D-14 Ernst'!M$2,'P-07 HACCP score'!$C$2:$E$2,0))</f>
        <v>0</v>
      </c>
      <c r="BE202" s="6">
        <f>INDEX('P-07 HACCP score'!$C$3:$E$6,MATCH(W202,'P-07 HACCP score'!$B$3:$B$6,0),MATCH('D-14 Ernst'!N$2,'P-07 HACCP score'!$C$2:$E$2,0))</f>
        <v>0</v>
      </c>
      <c r="BF202" s="6">
        <f>INDEX('P-07 HACCP score'!$C$3:$E$6,MATCH(X202,'P-07 HACCP score'!$B$3:$B$6,0),MATCH('D-14 Ernst'!O$2,'P-07 HACCP score'!$C$2:$E$2,0))</f>
        <v>0</v>
      </c>
      <c r="BG202" s="6">
        <f>INDEX('P-07 HACCP score'!$C$3:$E$6,MATCH(Y202,'P-07 HACCP score'!$B$3:$B$6,0),MATCH('D-14 Ernst'!P$2,'P-07 HACCP score'!$C$2:$E$2,0))</f>
        <v>0</v>
      </c>
      <c r="BH202" s="6">
        <f>INDEX('P-07 HACCP score'!$C$3:$E$6,MATCH(Z202,'P-07 HACCP score'!$B$3:$B$6,0),MATCH('D-14 Ernst'!Q$2,'P-07 HACCP score'!$C$2:$E$2,0))</f>
        <v>0</v>
      </c>
      <c r="BI202" s="6">
        <f>INDEX('P-07 HACCP score'!$C$3:$E$6,MATCH(AA202,'P-07 HACCP score'!$B$3:$B$6,0),MATCH('D-14 Ernst'!R$2,'P-07 HACCP score'!$C$2:$E$2,0))</f>
        <v>0</v>
      </c>
      <c r="BJ202" s="6">
        <f>INDEX('P-07 HACCP score'!$C$3:$E$6,MATCH(AB202,'P-07 HACCP score'!$B$3:$B$6,0),MATCH('D-14 Ernst'!S$2,'P-07 HACCP score'!$C$2:$E$2,0))</f>
        <v>0</v>
      </c>
      <c r="BK202" s="6">
        <f>INDEX('P-07 HACCP score'!$C$3:$E$6,MATCH(AC202,'P-07 HACCP score'!$B$3:$B$6,0),MATCH('D-14 Ernst'!T$2,'P-07 HACCP score'!$C$2:$E$2,0))</f>
        <v>0</v>
      </c>
      <c r="BL202" s="6">
        <f>INDEX('P-07 HACCP score'!$C$3:$E$6,MATCH(AD202,'P-07 HACCP score'!$B$3:$B$6,0),MATCH('D-14 Ernst'!U$2,'P-07 HACCP score'!$C$2:$E$2,0))</f>
        <v>0</v>
      </c>
      <c r="BM202" s="6">
        <f>INDEX('P-07 HACCP score'!$C$3:$E$6,MATCH(AE202,'P-07 HACCP score'!$B$3:$B$6,0),MATCH('D-14 Ernst'!V$2,'P-07 HACCP score'!$C$2:$E$2,0))</f>
        <v>0</v>
      </c>
      <c r="BN202" s="6">
        <f>INDEX('P-07 HACCP score'!$C$3:$E$6,MATCH(AF202,'P-07 HACCP score'!$B$3:$B$6,0),MATCH('D-14 Ernst'!W$2,'P-07 HACCP score'!$C$2:$E$2,0))</f>
        <v>0</v>
      </c>
      <c r="BO202" s="6">
        <f>INDEX('P-07 HACCP score'!$C$3:$E$6,MATCH(AG202,'P-07 HACCP score'!$B$3:$B$6,0),MATCH('D-14 Ernst'!X$2,'P-07 HACCP score'!$C$2:$E$2,0))</f>
        <v>0</v>
      </c>
    </row>
    <row r="203" spans="1:67" x14ac:dyDescent="0.25">
      <c r="A203" s="26" t="s">
        <v>458</v>
      </c>
      <c r="B203" s="25" t="s">
        <v>459</v>
      </c>
      <c r="C203" s="28" t="s">
        <v>1395</v>
      </c>
      <c r="D203" s="27" t="s">
        <v>169</v>
      </c>
      <c r="E203" s="8" t="s">
        <v>35</v>
      </c>
      <c r="F203" s="9" t="s">
        <v>35</v>
      </c>
      <c r="G203" s="9"/>
      <c r="H203" s="10"/>
      <c r="I203" s="10"/>
      <c r="J203" s="10"/>
      <c r="K203" s="10"/>
      <c r="L203" s="10"/>
      <c r="M203" s="9"/>
      <c r="N203" s="9" t="s">
        <v>35</v>
      </c>
      <c r="O203" s="9" t="s">
        <v>40</v>
      </c>
      <c r="P203" s="9" t="s">
        <v>40</v>
      </c>
      <c r="Q203" s="9" t="s">
        <v>40</v>
      </c>
      <c r="R203" s="9" t="s">
        <v>35</v>
      </c>
      <c r="S203" s="9"/>
      <c r="T203" s="9"/>
      <c r="U203" s="9"/>
      <c r="V203" s="9"/>
      <c r="W203" s="9"/>
      <c r="X203" s="9"/>
      <c r="Y203" s="9"/>
      <c r="Z203" s="9"/>
      <c r="AA203" s="9"/>
      <c r="AB203" s="9"/>
      <c r="AC203" s="9"/>
      <c r="AD203" s="9"/>
      <c r="AE203" s="9"/>
      <c r="AF203" s="9"/>
      <c r="AG203" s="7"/>
      <c r="AH203" s="11">
        <f t="shared" si="21"/>
        <v>2</v>
      </c>
      <c r="AI203" s="12">
        <f t="shared" si="22"/>
        <v>2</v>
      </c>
      <c r="AJ203" s="13" t="str">
        <f t="shared" si="23"/>
        <v>HOOG</v>
      </c>
      <c r="AK203" s="33" t="str">
        <f t="shared" si="24"/>
        <v>N</v>
      </c>
      <c r="AL203" s="14" t="str">
        <f t="shared" si="25"/>
        <v>HOOG</v>
      </c>
      <c r="AM203" s="8" t="s">
        <v>35</v>
      </c>
      <c r="AN203" s="9" t="s">
        <v>41</v>
      </c>
      <c r="AO203" s="9" t="s">
        <v>37</v>
      </c>
      <c r="AP203" s="18" t="str">
        <f t="shared" si="26"/>
        <v>N</v>
      </c>
      <c r="AQ203" s="15" t="str">
        <f t="shared" si="27"/>
        <v>HOOG</v>
      </c>
      <c r="AR203" s="6">
        <f>INDEX('P-07 HACCP score'!$C$3:$E$6,MATCH(E203,'P-07 HACCP score'!$B$3:$B$6,0),MATCH('D-14 Ernst'!A$2,'P-07 HACCP score'!$C$2:$E$2,0))</f>
        <v>2</v>
      </c>
      <c r="AS203" s="6">
        <f>INDEX('P-07 HACCP score'!$C$3:$E$6,MATCH(F203,'P-07 HACCP score'!$B$3:$B$6,0),MATCH('D-14 Ernst'!B$2,'P-07 HACCP score'!$C$2:$E$2,0))</f>
        <v>3</v>
      </c>
      <c r="AT203" s="6">
        <f>INDEX('P-07 HACCP score'!$C$3:$E$6,MATCH(G203,'P-07 HACCP score'!$B$3:$B$6,0),MATCH('D-14 Ernst'!C$2,'P-07 HACCP score'!$C$2:$E$2,0))</f>
        <v>0</v>
      </c>
      <c r="AU203" s="6">
        <f>INDEX('P-07 HACCP score'!$C$3:$E$6,MATCH(M203,'P-07 HACCP score'!$B$3:$B$6,0),MATCH('D-14 Ernst'!D$2,'P-07 HACCP score'!$C$2:$E$2,0))</f>
        <v>0</v>
      </c>
      <c r="AV203" s="6">
        <f>INDEX('P-07 HACCP score'!$C$3:$E$6,MATCH(N203,'P-07 HACCP score'!$B$3:$B$6,0),MATCH('D-14 Ernst'!E$2,'P-07 HACCP score'!$C$2:$E$2,0))</f>
        <v>2</v>
      </c>
      <c r="AW203" s="6">
        <f>INDEX('P-07 HACCP score'!$C$3:$E$6,MATCH(O203,'P-07 HACCP score'!$B$3:$B$6,0),MATCH('D-14 Ernst'!F$2,'P-07 HACCP score'!$C$2:$E$2,0))</f>
        <v>4</v>
      </c>
      <c r="AX203" s="6">
        <f>INDEX('P-07 HACCP score'!$C$3:$E$6,MATCH(P203,'P-07 HACCP score'!$B$3:$B$6,0),MATCH('D-14 Ernst'!G$2,'P-07 HACCP score'!$C$2:$E$2,0))</f>
        <v>3</v>
      </c>
      <c r="AY203" s="6">
        <f>INDEX('P-07 HACCP score'!$C$3:$E$6,MATCH(Q203,'P-07 HACCP score'!$B$3:$B$6,0),MATCH('D-14 Ernst'!H$2,'P-07 HACCP score'!$C$2:$E$2,0))</f>
        <v>4</v>
      </c>
      <c r="AZ203" s="6">
        <f>INDEX('P-07 HACCP score'!$C$3:$E$6,MATCH(R203,'P-07 HACCP score'!$B$3:$B$6,0),MATCH('D-14 Ernst'!I$2,'P-07 HACCP score'!$C$2:$E$2,0))</f>
        <v>2</v>
      </c>
      <c r="BA203" s="6">
        <f>INDEX('P-07 HACCP score'!$C$3:$E$6,MATCH(S203,'P-07 HACCP score'!$B$3:$B$6,0),MATCH('D-14 Ernst'!J$2,'P-07 HACCP score'!$C$2:$E$2,0))</f>
        <v>0</v>
      </c>
      <c r="BB203" s="6">
        <f>INDEX('P-07 HACCP score'!$C$3:$E$6,MATCH(T203,'P-07 HACCP score'!$B$3:$B$6,0),MATCH('D-14 Ernst'!K$2,'P-07 HACCP score'!$C$2:$E$2,0))</f>
        <v>0</v>
      </c>
      <c r="BC203" s="6">
        <f>INDEX('P-07 HACCP score'!$C$3:$E$6,MATCH(U203,'P-07 HACCP score'!$B$3:$B$6,0),MATCH('D-14 Ernst'!L$2,'P-07 HACCP score'!$C$2:$E$2,0))</f>
        <v>0</v>
      </c>
      <c r="BD203" s="6">
        <f>INDEX('P-07 HACCP score'!$C$3:$E$6,MATCH(V203,'P-07 HACCP score'!$B$3:$B$6,0),MATCH('D-14 Ernst'!M$2,'P-07 HACCP score'!$C$2:$E$2,0))</f>
        <v>0</v>
      </c>
      <c r="BE203" s="6">
        <f>INDEX('P-07 HACCP score'!$C$3:$E$6,MATCH(W203,'P-07 HACCP score'!$B$3:$B$6,0),MATCH('D-14 Ernst'!N$2,'P-07 HACCP score'!$C$2:$E$2,0))</f>
        <v>0</v>
      </c>
      <c r="BF203" s="6">
        <f>INDEX('P-07 HACCP score'!$C$3:$E$6,MATCH(X203,'P-07 HACCP score'!$B$3:$B$6,0),MATCH('D-14 Ernst'!O$2,'P-07 HACCP score'!$C$2:$E$2,0))</f>
        <v>0</v>
      </c>
      <c r="BG203" s="6">
        <f>INDEX('P-07 HACCP score'!$C$3:$E$6,MATCH(Y203,'P-07 HACCP score'!$B$3:$B$6,0),MATCH('D-14 Ernst'!P$2,'P-07 HACCP score'!$C$2:$E$2,0))</f>
        <v>0</v>
      </c>
      <c r="BH203" s="6">
        <f>INDEX('P-07 HACCP score'!$C$3:$E$6,MATCH(Z203,'P-07 HACCP score'!$B$3:$B$6,0),MATCH('D-14 Ernst'!Q$2,'P-07 HACCP score'!$C$2:$E$2,0))</f>
        <v>0</v>
      </c>
      <c r="BI203" s="6">
        <f>INDEX('P-07 HACCP score'!$C$3:$E$6,MATCH(AA203,'P-07 HACCP score'!$B$3:$B$6,0),MATCH('D-14 Ernst'!R$2,'P-07 HACCP score'!$C$2:$E$2,0))</f>
        <v>0</v>
      </c>
      <c r="BJ203" s="6">
        <f>INDEX('P-07 HACCP score'!$C$3:$E$6,MATCH(AB203,'P-07 HACCP score'!$B$3:$B$6,0),MATCH('D-14 Ernst'!S$2,'P-07 HACCP score'!$C$2:$E$2,0))</f>
        <v>0</v>
      </c>
      <c r="BK203" s="6">
        <f>INDEX('P-07 HACCP score'!$C$3:$E$6,MATCH(AC203,'P-07 HACCP score'!$B$3:$B$6,0),MATCH('D-14 Ernst'!T$2,'P-07 HACCP score'!$C$2:$E$2,0))</f>
        <v>0</v>
      </c>
      <c r="BL203" s="6">
        <f>INDEX('P-07 HACCP score'!$C$3:$E$6,MATCH(AD203,'P-07 HACCP score'!$B$3:$B$6,0),MATCH('D-14 Ernst'!U$2,'P-07 HACCP score'!$C$2:$E$2,0))</f>
        <v>0</v>
      </c>
      <c r="BM203" s="6">
        <f>INDEX('P-07 HACCP score'!$C$3:$E$6,MATCH(AE203,'P-07 HACCP score'!$B$3:$B$6,0),MATCH('D-14 Ernst'!V$2,'P-07 HACCP score'!$C$2:$E$2,0))</f>
        <v>0</v>
      </c>
      <c r="BN203" s="6">
        <f>INDEX('P-07 HACCP score'!$C$3:$E$6,MATCH(AF203,'P-07 HACCP score'!$B$3:$B$6,0),MATCH('D-14 Ernst'!W$2,'P-07 HACCP score'!$C$2:$E$2,0))</f>
        <v>0</v>
      </c>
      <c r="BO203" s="6">
        <f>INDEX('P-07 HACCP score'!$C$3:$E$6,MATCH(AG203,'P-07 HACCP score'!$B$3:$B$6,0),MATCH('D-14 Ernst'!X$2,'P-07 HACCP score'!$C$2:$E$2,0))</f>
        <v>0</v>
      </c>
    </row>
    <row r="204" spans="1:67" x14ac:dyDescent="0.25">
      <c r="A204" s="26" t="s">
        <v>460</v>
      </c>
      <c r="B204" s="25" t="s">
        <v>461</v>
      </c>
      <c r="C204" s="28" t="s">
        <v>1395</v>
      </c>
      <c r="D204" s="27" t="s">
        <v>169</v>
      </c>
      <c r="E204" s="8"/>
      <c r="F204" s="9"/>
      <c r="G204" s="9"/>
      <c r="H204" s="10"/>
      <c r="I204" s="10"/>
      <c r="J204" s="10"/>
      <c r="K204" s="10"/>
      <c r="L204" s="10"/>
      <c r="M204" s="9"/>
      <c r="N204" s="9"/>
      <c r="O204" s="9" t="s">
        <v>35</v>
      </c>
      <c r="P204" s="9" t="s">
        <v>35</v>
      </c>
      <c r="Q204" s="9" t="s">
        <v>35</v>
      </c>
      <c r="R204" s="9"/>
      <c r="S204" s="9"/>
      <c r="T204" s="9"/>
      <c r="U204" s="9"/>
      <c r="V204" s="9"/>
      <c r="W204" s="9"/>
      <c r="X204" s="9"/>
      <c r="Y204" s="9"/>
      <c r="Z204" s="9"/>
      <c r="AA204" s="9"/>
      <c r="AB204" s="9"/>
      <c r="AC204" s="9"/>
      <c r="AD204" s="9"/>
      <c r="AE204" s="9"/>
      <c r="AF204" s="9"/>
      <c r="AG204" s="7"/>
      <c r="AH204" s="11">
        <f t="shared" si="21"/>
        <v>1</v>
      </c>
      <c r="AI204" s="12">
        <f t="shared" si="22"/>
        <v>0</v>
      </c>
      <c r="AJ204" s="13" t="str">
        <f t="shared" si="23"/>
        <v>LAAG</v>
      </c>
      <c r="AK204" s="33" t="str">
        <f t="shared" si="24"/>
        <v>N</v>
      </c>
      <c r="AL204" s="14" t="str">
        <f t="shared" si="25"/>
        <v>LAAG</v>
      </c>
      <c r="AM204" s="8" t="s">
        <v>40</v>
      </c>
      <c r="AN204" s="9" t="s">
        <v>36</v>
      </c>
      <c r="AO204" s="9" t="s">
        <v>37</v>
      </c>
      <c r="AP204" s="18" t="str">
        <f t="shared" si="26"/>
        <v>J</v>
      </c>
      <c r="AQ204" s="15" t="str">
        <f t="shared" si="27"/>
        <v>MIDDEN</v>
      </c>
      <c r="AR204" s="6">
        <f>INDEX('P-07 HACCP score'!$C$3:$E$6,MATCH(E204,'P-07 HACCP score'!$B$3:$B$6,0),MATCH('D-14 Ernst'!A$2,'P-07 HACCP score'!$C$2:$E$2,0))</f>
        <v>0</v>
      </c>
      <c r="AS204" s="6">
        <f>INDEX('P-07 HACCP score'!$C$3:$E$6,MATCH(F204,'P-07 HACCP score'!$B$3:$B$6,0),MATCH('D-14 Ernst'!B$2,'P-07 HACCP score'!$C$2:$E$2,0))</f>
        <v>0</v>
      </c>
      <c r="AT204" s="6">
        <f>INDEX('P-07 HACCP score'!$C$3:$E$6,MATCH(G204,'P-07 HACCP score'!$B$3:$B$6,0),MATCH('D-14 Ernst'!C$2,'P-07 HACCP score'!$C$2:$E$2,0))</f>
        <v>0</v>
      </c>
      <c r="AU204" s="6">
        <f>INDEX('P-07 HACCP score'!$C$3:$E$6,MATCH(M204,'P-07 HACCP score'!$B$3:$B$6,0),MATCH('D-14 Ernst'!D$2,'P-07 HACCP score'!$C$2:$E$2,0))</f>
        <v>0</v>
      </c>
      <c r="AV204" s="6">
        <f>INDEX('P-07 HACCP score'!$C$3:$E$6,MATCH(N204,'P-07 HACCP score'!$B$3:$B$6,0),MATCH('D-14 Ernst'!E$2,'P-07 HACCP score'!$C$2:$E$2,0))</f>
        <v>0</v>
      </c>
      <c r="AW204" s="6">
        <f>INDEX('P-07 HACCP score'!$C$3:$E$6,MATCH(O204,'P-07 HACCP score'!$B$3:$B$6,0),MATCH('D-14 Ernst'!F$2,'P-07 HACCP score'!$C$2:$E$2,0))</f>
        <v>3</v>
      </c>
      <c r="AX204" s="6">
        <f>INDEX('P-07 HACCP score'!$C$3:$E$6,MATCH(P204,'P-07 HACCP score'!$B$3:$B$6,0),MATCH('D-14 Ernst'!G$2,'P-07 HACCP score'!$C$2:$E$2,0))</f>
        <v>1</v>
      </c>
      <c r="AY204" s="6">
        <f>INDEX('P-07 HACCP score'!$C$3:$E$6,MATCH(Q204,'P-07 HACCP score'!$B$3:$B$6,0),MATCH('D-14 Ernst'!H$2,'P-07 HACCP score'!$C$2:$E$2,0))</f>
        <v>2</v>
      </c>
      <c r="AZ204" s="6">
        <f>INDEX('P-07 HACCP score'!$C$3:$E$6,MATCH(R204,'P-07 HACCP score'!$B$3:$B$6,0),MATCH('D-14 Ernst'!I$2,'P-07 HACCP score'!$C$2:$E$2,0))</f>
        <v>0</v>
      </c>
      <c r="BA204" s="6">
        <f>INDEX('P-07 HACCP score'!$C$3:$E$6,MATCH(S204,'P-07 HACCP score'!$B$3:$B$6,0),MATCH('D-14 Ernst'!J$2,'P-07 HACCP score'!$C$2:$E$2,0))</f>
        <v>0</v>
      </c>
      <c r="BB204" s="6">
        <f>INDEX('P-07 HACCP score'!$C$3:$E$6,MATCH(T204,'P-07 HACCP score'!$B$3:$B$6,0),MATCH('D-14 Ernst'!K$2,'P-07 HACCP score'!$C$2:$E$2,0))</f>
        <v>0</v>
      </c>
      <c r="BC204" s="6">
        <f>INDEX('P-07 HACCP score'!$C$3:$E$6,MATCH(U204,'P-07 HACCP score'!$B$3:$B$6,0),MATCH('D-14 Ernst'!L$2,'P-07 HACCP score'!$C$2:$E$2,0))</f>
        <v>0</v>
      </c>
      <c r="BD204" s="6">
        <f>INDEX('P-07 HACCP score'!$C$3:$E$6,MATCH(V204,'P-07 HACCP score'!$B$3:$B$6,0),MATCH('D-14 Ernst'!M$2,'P-07 HACCP score'!$C$2:$E$2,0))</f>
        <v>0</v>
      </c>
      <c r="BE204" s="6">
        <f>INDEX('P-07 HACCP score'!$C$3:$E$6,MATCH(W204,'P-07 HACCP score'!$B$3:$B$6,0),MATCH('D-14 Ernst'!N$2,'P-07 HACCP score'!$C$2:$E$2,0))</f>
        <v>0</v>
      </c>
      <c r="BF204" s="6">
        <f>INDEX('P-07 HACCP score'!$C$3:$E$6,MATCH(X204,'P-07 HACCP score'!$B$3:$B$6,0),MATCH('D-14 Ernst'!O$2,'P-07 HACCP score'!$C$2:$E$2,0))</f>
        <v>0</v>
      </c>
      <c r="BG204" s="6">
        <f>INDEX('P-07 HACCP score'!$C$3:$E$6,MATCH(Y204,'P-07 HACCP score'!$B$3:$B$6,0),MATCH('D-14 Ernst'!P$2,'P-07 HACCP score'!$C$2:$E$2,0))</f>
        <v>0</v>
      </c>
      <c r="BH204" s="6">
        <f>INDEX('P-07 HACCP score'!$C$3:$E$6,MATCH(Z204,'P-07 HACCP score'!$B$3:$B$6,0),MATCH('D-14 Ernst'!Q$2,'P-07 HACCP score'!$C$2:$E$2,0))</f>
        <v>0</v>
      </c>
      <c r="BI204" s="6">
        <f>INDEX('P-07 HACCP score'!$C$3:$E$6,MATCH(AA204,'P-07 HACCP score'!$B$3:$B$6,0),MATCH('D-14 Ernst'!R$2,'P-07 HACCP score'!$C$2:$E$2,0))</f>
        <v>0</v>
      </c>
      <c r="BJ204" s="6">
        <f>INDEX('P-07 HACCP score'!$C$3:$E$6,MATCH(AB204,'P-07 HACCP score'!$B$3:$B$6,0),MATCH('D-14 Ernst'!S$2,'P-07 HACCP score'!$C$2:$E$2,0))</f>
        <v>0</v>
      </c>
      <c r="BK204" s="6">
        <f>INDEX('P-07 HACCP score'!$C$3:$E$6,MATCH(AC204,'P-07 HACCP score'!$B$3:$B$6,0),MATCH('D-14 Ernst'!T$2,'P-07 HACCP score'!$C$2:$E$2,0))</f>
        <v>0</v>
      </c>
      <c r="BL204" s="6">
        <f>INDEX('P-07 HACCP score'!$C$3:$E$6,MATCH(AD204,'P-07 HACCP score'!$B$3:$B$6,0),MATCH('D-14 Ernst'!U$2,'P-07 HACCP score'!$C$2:$E$2,0))</f>
        <v>0</v>
      </c>
      <c r="BM204" s="6">
        <f>INDEX('P-07 HACCP score'!$C$3:$E$6,MATCH(AE204,'P-07 HACCP score'!$B$3:$B$6,0),MATCH('D-14 Ernst'!V$2,'P-07 HACCP score'!$C$2:$E$2,0))</f>
        <v>0</v>
      </c>
      <c r="BN204" s="6">
        <f>INDEX('P-07 HACCP score'!$C$3:$E$6,MATCH(AF204,'P-07 HACCP score'!$B$3:$B$6,0),MATCH('D-14 Ernst'!W$2,'P-07 HACCP score'!$C$2:$E$2,0))</f>
        <v>0</v>
      </c>
      <c r="BO204" s="6">
        <f>INDEX('P-07 HACCP score'!$C$3:$E$6,MATCH(AG204,'P-07 HACCP score'!$B$3:$B$6,0),MATCH('D-14 Ernst'!X$2,'P-07 HACCP score'!$C$2:$E$2,0))</f>
        <v>0</v>
      </c>
    </row>
    <row r="205" spans="1:67" x14ac:dyDescent="0.25">
      <c r="A205" s="26" t="s">
        <v>462</v>
      </c>
      <c r="B205" s="25" t="s">
        <v>463</v>
      </c>
      <c r="C205" s="28" t="s">
        <v>1395</v>
      </c>
      <c r="D205" s="27" t="s">
        <v>169</v>
      </c>
      <c r="E205" s="8" t="s">
        <v>35</v>
      </c>
      <c r="F205" s="9" t="s">
        <v>56</v>
      </c>
      <c r="G205" s="9"/>
      <c r="H205" s="10"/>
      <c r="I205" s="10"/>
      <c r="J205" s="10"/>
      <c r="K205" s="10"/>
      <c r="L205" s="10"/>
      <c r="M205" s="9"/>
      <c r="N205" s="9" t="s">
        <v>35</v>
      </c>
      <c r="O205" s="9" t="s">
        <v>40</v>
      </c>
      <c r="P205" s="9" t="s">
        <v>40</v>
      </c>
      <c r="Q205" s="9" t="s">
        <v>40</v>
      </c>
      <c r="R205" s="9" t="s">
        <v>35</v>
      </c>
      <c r="S205" s="9"/>
      <c r="T205" s="9"/>
      <c r="U205" s="9"/>
      <c r="V205" s="9"/>
      <c r="W205" s="9"/>
      <c r="X205" s="9"/>
      <c r="Y205" s="9"/>
      <c r="Z205" s="9"/>
      <c r="AA205" s="9"/>
      <c r="AB205" s="9"/>
      <c r="AC205" s="9"/>
      <c r="AD205" s="9"/>
      <c r="AE205" s="9"/>
      <c r="AF205" s="9"/>
      <c r="AG205" s="7"/>
      <c r="AH205" s="11">
        <f t="shared" si="21"/>
        <v>1</v>
      </c>
      <c r="AI205" s="12">
        <f t="shared" si="22"/>
        <v>3</v>
      </c>
      <c r="AJ205" s="13" t="str">
        <f t="shared" si="23"/>
        <v>HOOG</v>
      </c>
      <c r="AK205" s="33" t="str">
        <f t="shared" si="24"/>
        <v>N</v>
      </c>
      <c r="AL205" s="14" t="str">
        <f t="shared" si="25"/>
        <v>HOOG</v>
      </c>
      <c r="AM205" s="8" t="s">
        <v>35</v>
      </c>
      <c r="AN205" s="9" t="s">
        <v>41</v>
      </c>
      <c r="AO205" s="9" t="s">
        <v>37</v>
      </c>
      <c r="AP205" s="18" t="str">
        <f t="shared" si="26"/>
        <v>N</v>
      </c>
      <c r="AQ205" s="15" t="str">
        <f t="shared" si="27"/>
        <v>HOOG</v>
      </c>
      <c r="AR205" s="6">
        <f>INDEX('P-07 HACCP score'!$C$3:$E$6,MATCH(E205,'P-07 HACCP score'!$B$3:$B$6,0),MATCH('D-14 Ernst'!A$2,'P-07 HACCP score'!$C$2:$E$2,0))</f>
        <v>2</v>
      </c>
      <c r="AS205" s="6">
        <f>INDEX('P-07 HACCP score'!$C$3:$E$6,MATCH(F205,'P-07 HACCP score'!$B$3:$B$6,0),MATCH('D-14 Ernst'!B$2,'P-07 HACCP score'!$C$2:$E$2,0))</f>
        <v>4</v>
      </c>
      <c r="AT205" s="6">
        <f>INDEX('P-07 HACCP score'!$C$3:$E$6,MATCH(G205,'P-07 HACCP score'!$B$3:$B$6,0),MATCH('D-14 Ernst'!C$2,'P-07 HACCP score'!$C$2:$E$2,0))</f>
        <v>0</v>
      </c>
      <c r="AU205" s="6">
        <f>INDEX('P-07 HACCP score'!$C$3:$E$6,MATCH(M205,'P-07 HACCP score'!$B$3:$B$6,0),MATCH('D-14 Ernst'!D$2,'P-07 HACCP score'!$C$2:$E$2,0))</f>
        <v>0</v>
      </c>
      <c r="AV205" s="6">
        <f>INDEX('P-07 HACCP score'!$C$3:$E$6,MATCH(N205,'P-07 HACCP score'!$B$3:$B$6,0),MATCH('D-14 Ernst'!E$2,'P-07 HACCP score'!$C$2:$E$2,0))</f>
        <v>2</v>
      </c>
      <c r="AW205" s="6">
        <f>INDEX('P-07 HACCP score'!$C$3:$E$6,MATCH(O205,'P-07 HACCP score'!$B$3:$B$6,0),MATCH('D-14 Ernst'!F$2,'P-07 HACCP score'!$C$2:$E$2,0))</f>
        <v>4</v>
      </c>
      <c r="AX205" s="6">
        <f>INDEX('P-07 HACCP score'!$C$3:$E$6,MATCH(P205,'P-07 HACCP score'!$B$3:$B$6,0),MATCH('D-14 Ernst'!G$2,'P-07 HACCP score'!$C$2:$E$2,0))</f>
        <v>3</v>
      </c>
      <c r="AY205" s="6">
        <f>INDEX('P-07 HACCP score'!$C$3:$E$6,MATCH(Q205,'P-07 HACCP score'!$B$3:$B$6,0),MATCH('D-14 Ernst'!H$2,'P-07 HACCP score'!$C$2:$E$2,0))</f>
        <v>4</v>
      </c>
      <c r="AZ205" s="6">
        <f>INDEX('P-07 HACCP score'!$C$3:$E$6,MATCH(R205,'P-07 HACCP score'!$B$3:$B$6,0),MATCH('D-14 Ernst'!I$2,'P-07 HACCP score'!$C$2:$E$2,0))</f>
        <v>2</v>
      </c>
      <c r="BA205" s="6">
        <f>INDEX('P-07 HACCP score'!$C$3:$E$6,MATCH(S205,'P-07 HACCP score'!$B$3:$B$6,0),MATCH('D-14 Ernst'!J$2,'P-07 HACCP score'!$C$2:$E$2,0))</f>
        <v>0</v>
      </c>
      <c r="BB205" s="6">
        <f>INDEX('P-07 HACCP score'!$C$3:$E$6,MATCH(T205,'P-07 HACCP score'!$B$3:$B$6,0),MATCH('D-14 Ernst'!K$2,'P-07 HACCP score'!$C$2:$E$2,0))</f>
        <v>0</v>
      </c>
      <c r="BC205" s="6">
        <f>INDEX('P-07 HACCP score'!$C$3:$E$6,MATCH(U205,'P-07 HACCP score'!$B$3:$B$6,0),MATCH('D-14 Ernst'!L$2,'P-07 HACCP score'!$C$2:$E$2,0))</f>
        <v>0</v>
      </c>
      <c r="BD205" s="6">
        <f>INDEX('P-07 HACCP score'!$C$3:$E$6,MATCH(V205,'P-07 HACCP score'!$B$3:$B$6,0),MATCH('D-14 Ernst'!M$2,'P-07 HACCP score'!$C$2:$E$2,0))</f>
        <v>0</v>
      </c>
      <c r="BE205" s="6">
        <f>INDEX('P-07 HACCP score'!$C$3:$E$6,MATCH(W205,'P-07 HACCP score'!$B$3:$B$6,0),MATCH('D-14 Ernst'!N$2,'P-07 HACCP score'!$C$2:$E$2,0))</f>
        <v>0</v>
      </c>
      <c r="BF205" s="6">
        <f>INDEX('P-07 HACCP score'!$C$3:$E$6,MATCH(X205,'P-07 HACCP score'!$B$3:$B$6,0),MATCH('D-14 Ernst'!O$2,'P-07 HACCP score'!$C$2:$E$2,0))</f>
        <v>0</v>
      </c>
      <c r="BG205" s="6">
        <f>INDEX('P-07 HACCP score'!$C$3:$E$6,MATCH(Y205,'P-07 HACCP score'!$B$3:$B$6,0),MATCH('D-14 Ernst'!P$2,'P-07 HACCP score'!$C$2:$E$2,0))</f>
        <v>0</v>
      </c>
      <c r="BH205" s="6">
        <f>INDEX('P-07 HACCP score'!$C$3:$E$6,MATCH(Z205,'P-07 HACCP score'!$B$3:$B$6,0),MATCH('D-14 Ernst'!Q$2,'P-07 HACCP score'!$C$2:$E$2,0))</f>
        <v>0</v>
      </c>
      <c r="BI205" s="6">
        <f>INDEX('P-07 HACCP score'!$C$3:$E$6,MATCH(AA205,'P-07 HACCP score'!$B$3:$B$6,0),MATCH('D-14 Ernst'!R$2,'P-07 HACCP score'!$C$2:$E$2,0))</f>
        <v>0</v>
      </c>
      <c r="BJ205" s="6">
        <f>INDEX('P-07 HACCP score'!$C$3:$E$6,MATCH(AB205,'P-07 HACCP score'!$B$3:$B$6,0),MATCH('D-14 Ernst'!S$2,'P-07 HACCP score'!$C$2:$E$2,0))</f>
        <v>0</v>
      </c>
      <c r="BK205" s="6">
        <f>INDEX('P-07 HACCP score'!$C$3:$E$6,MATCH(AC205,'P-07 HACCP score'!$B$3:$B$6,0),MATCH('D-14 Ernst'!T$2,'P-07 HACCP score'!$C$2:$E$2,0))</f>
        <v>0</v>
      </c>
      <c r="BL205" s="6">
        <f>INDEX('P-07 HACCP score'!$C$3:$E$6,MATCH(AD205,'P-07 HACCP score'!$B$3:$B$6,0),MATCH('D-14 Ernst'!U$2,'P-07 HACCP score'!$C$2:$E$2,0))</f>
        <v>0</v>
      </c>
      <c r="BM205" s="6">
        <f>INDEX('P-07 HACCP score'!$C$3:$E$6,MATCH(AE205,'P-07 HACCP score'!$B$3:$B$6,0),MATCH('D-14 Ernst'!V$2,'P-07 HACCP score'!$C$2:$E$2,0))</f>
        <v>0</v>
      </c>
      <c r="BN205" s="6">
        <f>INDEX('P-07 HACCP score'!$C$3:$E$6,MATCH(AF205,'P-07 HACCP score'!$B$3:$B$6,0),MATCH('D-14 Ernst'!W$2,'P-07 HACCP score'!$C$2:$E$2,0))</f>
        <v>0</v>
      </c>
      <c r="BO205" s="6">
        <f>INDEX('P-07 HACCP score'!$C$3:$E$6,MATCH(AG205,'P-07 HACCP score'!$B$3:$B$6,0),MATCH('D-14 Ernst'!X$2,'P-07 HACCP score'!$C$2:$E$2,0))</f>
        <v>0</v>
      </c>
    </row>
    <row r="206" spans="1:67" x14ac:dyDescent="0.25">
      <c r="A206" s="26" t="s">
        <v>464</v>
      </c>
      <c r="B206" s="25" t="s">
        <v>465</v>
      </c>
      <c r="C206" s="28" t="s">
        <v>1407</v>
      </c>
      <c r="D206" s="27" t="s">
        <v>169</v>
      </c>
      <c r="E206" s="8" t="s">
        <v>35</v>
      </c>
      <c r="F206" s="9"/>
      <c r="G206" s="9"/>
      <c r="H206" s="10"/>
      <c r="I206" s="10"/>
      <c r="J206" s="10"/>
      <c r="K206" s="10"/>
      <c r="L206" s="10"/>
      <c r="M206" s="9"/>
      <c r="N206" s="9"/>
      <c r="O206" s="9"/>
      <c r="P206" s="9"/>
      <c r="Q206" s="9"/>
      <c r="R206" s="9"/>
      <c r="S206" s="9"/>
      <c r="T206" s="9"/>
      <c r="U206" s="9"/>
      <c r="V206" s="9"/>
      <c r="W206" s="9"/>
      <c r="X206" s="9"/>
      <c r="Y206" s="9"/>
      <c r="Z206" s="9"/>
      <c r="AA206" s="9"/>
      <c r="AB206" s="9"/>
      <c r="AC206" s="9" t="s">
        <v>35</v>
      </c>
      <c r="AD206" s="9"/>
      <c r="AE206" s="9"/>
      <c r="AF206" s="9"/>
      <c r="AG206" s="7"/>
      <c r="AH206" s="11">
        <f t="shared" si="21"/>
        <v>0</v>
      </c>
      <c r="AI206" s="12">
        <f t="shared" si="22"/>
        <v>0</v>
      </c>
      <c r="AJ206" s="13" t="str">
        <f t="shared" si="23"/>
        <v>LAAG</v>
      </c>
      <c r="AK206" s="33" t="str">
        <f t="shared" si="24"/>
        <v>N</v>
      </c>
      <c r="AL206" s="14" t="str">
        <f t="shared" si="25"/>
        <v>LAAG</v>
      </c>
      <c r="AM206" s="8" t="s">
        <v>35</v>
      </c>
      <c r="AN206" s="9" t="s">
        <v>41</v>
      </c>
      <c r="AO206" s="9" t="s">
        <v>165</v>
      </c>
      <c r="AP206" s="18" t="str">
        <f t="shared" si="26"/>
        <v>N</v>
      </c>
      <c r="AQ206" s="15" t="str">
        <f t="shared" si="27"/>
        <v>LAAG</v>
      </c>
      <c r="AR206" s="6">
        <f>INDEX('P-07 HACCP score'!$C$3:$E$6,MATCH(E206,'P-07 HACCP score'!$B$3:$B$6,0),MATCH('D-14 Ernst'!A$2,'P-07 HACCP score'!$C$2:$E$2,0))</f>
        <v>2</v>
      </c>
      <c r="AS206" s="6">
        <f>INDEX('P-07 HACCP score'!$C$3:$E$6,MATCH(F206,'P-07 HACCP score'!$B$3:$B$6,0),MATCH('D-14 Ernst'!B$2,'P-07 HACCP score'!$C$2:$E$2,0))</f>
        <v>0</v>
      </c>
      <c r="AT206" s="6">
        <f>INDEX('P-07 HACCP score'!$C$3:$E$6,MATCH(G206,'P-07 HACCP score'!$B$3:$B$6,0),MATCH('D-14 Ernst'!C$2,'P-07 HACCP score'!$C$2:$E$2,0))</f>
        <v>0</v>
      </c>
      <c r="AU206" s="6">
        <f>INDEX('P-07 HACCP score'!$C$3:$E$6,MATCH(M206,'P-07 HACCP score'!$B$3:$B$6,0),MATCH('D-14 Ernst'!D$2,'P-07 HACCP score'!$C$2:$E$2,0))</f>
        <v>0</v>
      </c>
      <c r="AV206" s="6">
        <f>INDEX('P-07 HACCP score'!$C$3:$E$6,MATCH(N206,'P-07 HACCP score'!$B$3:$B$6,0),MATCH('D-14 Ernst'!E$2,'P-07 HACCP score'!$C$2:$E$2,0))</f>
        <v>0</v>
      </c>
      <c r="AW206" s="6">
        <f>INDEX('P-07 HACCP score'!$C$3:$E$6,MATCH(O206,'P-07 HACCP score'!$B$3:$B$6,0),MATCH('D-14 Ernst'!F$2,'P-07 HACCP score'!$C$2:$E$2,0))</f>
        <v>0</v>
      </c>
      <c r="AX206" s="6">
        <f>INDEX('P-07 HACCP score'!$C$3:$E$6,MATCH(P206,'P-07 HACCP score'!$B$3:$B$6,0),MATCH('D-14 Ernst'!G$2,'P-07 HACCP score'!$C$2:$E$2,0))</f>
        <v>0</v>
      </c>
      <c r="AY206" s="6">
        <f>INDEX('P-07 HACCP score'!$C$3:$E$6,MATCH(Q206,'P-07 HACCP score'!$B$3:$B$6,0),MATCH('D-14 Ernst'!H$2,'P-07 HACCP score'!$C$2:$E$2,0))</f>
        <v>0</v>
      </c>
      <c r="AZ206" s="6">
        <f>INDEX('P-07 HACCP score'!$C$3:$E$6,MATCH(R206,'P-07 HACCP score'!$B$3:$B$6,0),MATCH('D-14 Ernst'!I$2,'P-07 HACCP score'!$C$2:$E$2,0))</f>
        <v>0</v>
      </c>
      <c r="BA206" s="6">
        <f>INDEX('P-07 HACCP score'!$C$3:$E$6,MATCH(S206,'P-07 HACCP score'!$B$3:$B$6,0),MATCH('D-14 Ernst'!J$2,'P-07 HACCP score'!$C$2:$E$2,0))</f>
        <v>0</v>
      </c>
      <c r="BB206" s="6">
        <f>INDEX('P-07 HACCP score'!$C$3:$E$6,MATCH(T206,'P-07 HACCP score'!$B$3:$B$6,0),MATCH('D-14 Ernst'!K$2,'P-07 HACCP score'!$C$2:$E$2,0))</f>
        <v>0</v>
      </c>
      <c r="BC206" s="6">
        <f>INDEX('P-07 HACCP score'!$C$3:$E$6,MATCH(U206,'P-07 HACCP score'!$B$3:$B$6,0),MATCH('D-14 Ernst'!L$2,'P-07 HACCP score'!$C$2:$E$2,0))</f>
        <v>0</v>
      </c>
      <c r="BD206" s="6">
        <f>INDEX('P-07 HACCP score'!$C$3:$E$6,MATCH(V206,'P-07 HACCP score'!$B$3:$B$6,0),MATCH('D-14 Ernst'!M$2,'P-07 HACCP score'!$C$2:$E$2,0))</f>
        <v>0</v>
      </c>
      <c r="BE206" s="6">
        <f>INDEX('P-07 HACCP score'!$C$3:$E$6,MATCH(W206,'P-07 HACCP score'!$B$3:$B$6,0),MATCH('D-14 Ernst'!N$2,'P-07 HACCP score'!$C$2:$E$2,0))</f>
        <v>0</v>
      </c>
      <c r="BF206" s="6">
        <f>INDEX('P-07 HACCP score'!$C$3:$E$6,MATCH(X206,'P-07 HACCP score'!$B$3:$B$6,0),MATCH('D-14 Ernst'!O$2,'P-07 HACCP score'!$C$2:$E$2,0))</f>
        <v>0</v>
      </c>
      <c r="BG206" s="6">
        <f>INDEX('P-07 HACCP score'!$C$3:$E$6,MATCH(Y206,'P-07 HACCP score'!$B$3:$B$6,0),MATCH('D-14 Ernst'!P$2,'P-07 HACCP score'!$C$2:$E$2,0))</f>
        <v>0</v>
      </c>
      <c r="BH206" s="6">
        <f>INDEX('P-07 HACCP score'!$C$3:$E$6,MATCH(Z206,'P-07 HACCP score'!$B$3:$B$6,0),MATCH('D-14 Ernst'!Q$2,'P-07 HACCP score'!$C$2:$E$2,0))</f>
        <v>0</v>
      </c>
      <c r="BI206" s="6">
        <f>INDEX('P-07 HACCP score'!$C$3:$E$6,MATCH(AA206,'P-07 HACCP score'!$B$3:$B$6,0),MATCH('D-14 Ernst'!R$2,'P-07 HACCP score'!$C$2:$E$2,0))</f>
        <v>0</v>
      </c>
      <c r="BJ206" s="6">
        <f>INDEX('P-07 HACCP score'!$C$3:$E$6,MATCH(AB206,'P-07 HACCP score'!$B$3:$B$6,0),MATCH('D-14 Ernst'!S$2,'P-07 HACCP score'!$C$2:$E$2,0))</f>
        <v>0</v>
      </c>
      <c r="BK206" s="6">
        <f>INDEX('P-07 HACCP score'!$C$3:$E$6,MATCH(AC206,'P-07 HACCP score'!$B$3:$B$6,0),MATCH('D-14 Ernst'!T$2,'P-07 HACCP score'!$C$2:$E$2,0))</f>
        <v>2</v>
      </c>
      <c r="BL206" s="6">
        <f>INDEX('P-07 HACCP score'!$C$3:$E$6,MATCH(AD206,'P-07 HACCP score'!$B$3:$B$6,0),MATCH('D-14 Ernst'!U$2,'P-07 HACCP score'!$C$2:$E$2,0))</f>
        <v>0</v>
      </c>
      <c r="BM206" s="6">
        <f>INDEX('P-07 HACCP score'!$C$3:$E$6,MATCH(AE206,'P-07 HACCP score'!$B$3:$B$6,0),MATCH('D-14 Ernst'!V$2,'P-07 HACCP score'!$C$2:$E$2,0))</f>
        <v>0</v>
      </c>
      <c r="BN206" s="6">
        <f>INDEX('P-07 HACCP score'!$C$3:$E$6,MATCH(AF206,'P-07 HACCP score'!$B$3:$B$6,0),MATCH('D-14 Ernst'!W$2,'P-07 HACCP score'!$C$2:$E$2,0))</f>
        <v>0</v>
      </c>
      <c r="BO206" s="6">
        <f>INDEX('P-07 HACCP score'!$C$3:$E$6,MATCH(AG206,'P-07 HACCP score'!$B$3:$B$6,0),MATCH('D-14 Ernst'!X$2,'P-07 HACCP score'!$C$2:$E$2,0))</f>
        <v>0</v>
      </c>
    </row>
    <row r="207" spans="1:67" x14ac:dyDescent="0.25">
      <c r="A207" s="26" t="s">
        <v>466</v>
      </c>
      <c r="B207" s="25" t="s">
        <v>467</v>
      </c>
      <c r="C207" s="28" t="s">
        <v>1407</v>
      </c>
      <c r="D207" s="27" t="s">
        <v>169</v>
      </c>
      <c r="E207" s="8" t="s">
        <v>35</v>
      </c>
      <c r="F207" s="9"/>
      <c r="G207" s="9"/>
      <c r="H207" s="10"/>
      <c r="I207" s="10"/>
      <c r="J207" s="10"/>
      <c r="K207" s="10"/>
      <c r="L207" s="10"/>
      <c r="M207" s="9"/>
      <c r="N207" s="9"/>
      <c r="O207" s="9"/>
      <c r="P207" s="9"/>
      <c r="Q207" s="9"/>
      <c r="R207" s="9"/>
      <c r="S207" s="9"/>
      <c r="T207" s="9"/>
      <c r="U207" s="9"/>
      <c r="V207" s="9"/>
      <c r="W207" s="9" t="s">
        <v>40</v>
      </c>
      <c r="X207" s="9"/>
      <c r="Y207" s="9"/>
      <c r="Z207" s="9"/>
      <c r="AA207" s="9"/>
      <c r="AB207" s="9"/>
      <c r="AC207" s="9" t="s">
        <v>56</v>
      </c>
      <c r="AD207" s="9"/>
      <c r="AE207" s="9"/>
      <c r="AF207" s="9"/>
      <c r="AG207" s="7"/>
      <c r="AH207" s="11">
        <f t="shared" si="21"/>
        <v>1</v>
      </c>
      <c r="AI207" s="12">
        <f t="shared" si="22"/>
        <v>1</v>
      </c>
      <c r="AJ207" s="13" t="str">
        <f t="shared" si="23"/>
        <v>HOOG</v>
      </c>
      <c r="AK207" s="33" t="str">
        <f t="shared" si="24"/>
        <v>J</v>
      </c>
      <c r="AL207" s="14" t="str">
        <f t="shared" si="25"/>
        <v>MIDDEN</v>
      </c>
      <c r="AM207" s="8" t="s">
        <v>35</v>
      </c>
      <c r="AN207" s="9" t="s">
        <v>36</v>
      </c>
      <c r="AO207" s="9" t="s">
        <v>37</v>
      </c>
      <c r="AP207" s="18" t="str">
        <f t="shared" si="26"/>
        <v>N</v>
      </c>
      <c r="AQ207" s="15" t="str">
        <f t="shared" si="27"/>
        <v>MIDDEN</v>
      </c>
      <c r="AR207" s="6">
        <f>INDEX('P-07 HACCP score'!$C$3:$E$6,MATCH(E207,'P-07 HACCP score'!$B$3:$B$6,0),MATCH('D-14 Ernst'!A$2,'P-07 HACCP score'!$C$2:$E$2,0))</f>
        <v>2</v>
      </c>
      <c r="AS207" s="6">
        <f>INDEX('P-07 HACCP score'!$C$3:$E$6,MATCH(F207,'P-07 HACCP score'!$B$3:$B$6,0),MATCH('D-14 Ernst'!B$2,'P-07 HACCP score'!$C$2:$E$2,0))</f>
        <v>0</v>
      </c>
      <c r="AT207" s="6">
        <f>INDEX('P-07 HACCP score'!$C$3:$E$6,MATCH(G207,'P-07 HACCP score'!$B$3:$B$6,0),MATCH('D-14 Ernst'!C$2,'P-07 HACCP score'!$C$2:$E$2,0))</f>
        <v>0</v>
      </c>
      <c r="AU207" s="6">
        <f>INDEX('P-07 HACCP score'!$C$3:$E$6,MATCH(M207,'P-07 HACCP score'!$B$3:$B$6,0),MATCH('D-14 Ernst'!D$2,'P-07 HACCP score'!$C$2:$E$2,0))</f>
        <v>0</v>
      </c>
      <c r="AV207" s="6">
        <f>INDEX('P-07 HACCP score'!$C$3:$E$6,MATCH(N207,'P-07 HACCP score'!$B$3:$B$6,0),MATCH('D-14 Ernst'!E$2,'P-07 HACCP score'!$C$2:$E$2,0))</f>
        <v>0</v>
      </c>
      <c r="AW207" s="6">
        <f>INDEX('P-07 HACCP score'!$C$3:$E$6,MATCH(O207,'P-07 HACCP score'!$B$3:$B$6,0),MATCH('D-14 Ernst'!F$2,'P-07 HACCP score'!$C$2:$E$2,0))</f>
        <v>0</v>
      </c>
      <c r="AX207" s="6">
        <f>INDEX('P-07 HACCP score'!$C$3:$E$6,MATCH(P207,'P-07 HACCP score'!$B$3:$B$6,0),MATCH('D-14 Ernst'!G$2,'P-07 HACCP score'!$C$2:$E$2,0))</f>
        <v>0</v>
      </c>
      <c r="AY207" s="6">
        <f>INDEX('P-07 HACCP score'!$C$3:$E$6,MATCH(Q207,'P-07 HACCP score'!$B$3:$B$6,0),MATCH('D-14 Ernst'!H$2,'P-07 HACCP score'!$C$2:$E$2,0))</f>
        <v>0</v>
      </c>
      <c r="AZ207" s="6">
        <f>INDEX('P-07 HACCP score'!$C$3:$E$6,MATCH(R207,'P-07 HACCP score'!$B$3:$B$6,0),MATCH('D-14 Ernst'!I$2,'P-07 HACCP score'!$C$2:$E$2,0))</f>
        <v>0</v>
      </c>
      <c r="BA207" s="6">
        <f>INDEX('P-07 HACCP score'!$C$3:$E$6,MATCH(S207,'P-07 HACCP score'!$B$3:$B$6,0),MATCH('D-14 Ernst'!J$2,'P-07 HACCP score'!$C$2:$E$2,0))</f>
        <v>0</v>
      </c>
      <c r="BB207" s="6">
        <f>INDEX('P-07 HACCP score'!$C$3:$E$6,MATCH(T207,'P-07 HACCP score'!$B$3:$B$6,0),MATCH('D-14 Ernst'!K$2,'P-07 HACCP score'!$C$2:$E$2,0))</f>
        <v>0</v>
      </c>
      <c r="BC207" s="6">
        <f>INDEX('P-07 HACCP score'!$C$3:$E$6,MATCH(U207,'P-07 HACCP score'!$B$3:$B$6,0),MATCH('D-14 Ernst'!L$2,'P-07 HACCP score'!$C$2:$E$2,0))</f>
        <v>0</v>
      </c>
      <c r="BD207" s="6">
        <f>INDEX('P-07 HACCP score'!$C$3:$E$6,MATCH(V207,'P-07 HACCP score'!$B$3:$B$6,0),MATCH('D-14 Ernst'!M$2,'P-07 HACCP score'!$C$2:$E$2,0))</f>
        <v>0</v>
      </c>
      <c r="BE207" s="6">
        <f>INDEX('P-07 HACCP score'!$C$3:$E$6,MATCH(W207,'P-07 HACCP score'!$B$3:$B$6,0),MATCH('D-14 Ernst'!N$2,'P-07 HACCP score'!$C$2:$E$2,0))</f>
        <v>4</v>
      </c>
      <c r="BF207" s="6">
        <f>INDEX('P-07 HACCP score'!$C$3:$E$6,MATCH(X207,'P-07 HACCP score'!$B$3:$B$6,0),MATCH('D-14 Ernst'!O$2,'P-07 HACCP score'!$C$2:$E$2,0))</f>
        <v>0</v>
      </c>
      <c r="BG207" s="6">
        <f>INDEX('P-07 HACCP score'!$C$3:$E$6,MATCH(Y207,'P-07 HACCP score'!$B$3:$B$6,0),MATCH('D-14 Ernst'!P$2,'P-07 HACCP score'!$C$2:$E$2,0))</f>
        <v>0</v>
      </c>
      <c r="BH207" s="6">
        <f>INDEX('P-07 HACCP score'!$C$3:$E$6,MATCH(Z207,'P-07 HACCP score'!$B$3:$B$6,0),MATCH('D-14 Ernst'!Q$2,'P-07 HACCP score'!$C$2:$E$2,0))</f>
        <v>0</v>
      </c>
      <c r="BI207" s="6">
        <f>INDEX('P-07 HACCP score'!$C$3:$E$6,MATCH(AA207,'P-07 HACCP score'!$B$3:$B$6,0),MATCH('D-14 Ernst'!R$2,'P-07 HACCP score'!$C$2:$E$2,0))</f>
        <v>0</v>
      </c>
      <c r="BJ207" s="6">
        <f>INDEX('P-07 HACCP score'!$C$3:$E$6,MATCH(AB207,'P-07 HACCP score'!$B$3:$B$6,0),MATCH('D-14 Ernst'!S$2,'P-07 HACCP score'!$C$2:$E$2,0))</f>
        <v>0</v>
      </c>
      <c r="BK207" s="6">
        <f>INDEX('P-07 HACCP score'!$C$3:$E$6,MATCH(AC207,'P-07 HACCP score'!$B$3:$B$6,0),MATCH('D-14 Ernst'!T$2,'P-07 HACCP score'!$C$2:$E$2,0))</f>
        <v>3</v>
      </c>
      <c r="BL207" s="6">
        <f>INDEX('P-07 HACCP score'!$C$3:$E$6,MATCH(AD207,'P-07 HACCP score'!$B$3:$B$6,0),MATCH('D-14 Ernst'!U$2,'P-07 HACCP score'!$C$2:$E$2,0))</f>
        <v>0</v>
      </c>
      <c r="BM207" s="6">
        <f>INDEX('P-07 HACCP score'!$C$3:$E$6,MATCH(AE207,'P-07 HACCP score'!$B$3:$B$6,0),MATCH('D-14 Ernst'!V$2,'P-07 HACCP score'!$C$2:$E$2,0))</f>
        <v>0</v>
      </c>
      <c r="BN207" s="6">
        <f>INDEX('P-07 HACCP score'!$C$3:$E$6,MATCH(AF207,'P-07 HACCP score'!$B$3:$B$6,0),MATCH('D-14 Ernst'!W$2,'P-07 HACCP score'!$C$2:$E$2,0))</f>
        <v>0</v>
      </c>
      <c r="BO207" s="6">
        <f>INDEX('P-07 HACCP score'!$C$3:$E$6,MATCH(AG207,'P-07 HACCP score'!$B$3:$B$6,0),MATCH('D-14 Ernst'!X$2,'P-07 HACCP score'!$C$2:$E$2,0))</f>
        <v>0</v>
      </c>
    </row>
    <row r="208" spans="1:67" x14ac:dyDescent="0.25">
      <c r="A208" s="26" t="s">
        <v>468</v>
      </c>
      <c r="B208" s="25" t="s">
        <v>469</v>
      </c>
      <c r="C208" s="28" t="s">
        <v>1407</v>
      </c>
      <c r="D208" s="27" t="s">
        <v>169</v>
      </c>
      <c r="E208" s="8"/>
      <c r="F208" s="9"/>
      <c r="G208" s="9"/>
      <c r="H208" s="10"/>
      <c r="I208" s="10"/>
      <c r="J208" s="10"/>
      <c r="K208" s="10"/>
      <c r="L208" s="10"/>
      <c r="M208" s="9"/>
      <c r="N208" s="9"/>
      <c r="O208" s="9"/>
      <c r="P208" s="9"/>
      <c r="Q208" s="9"/>
      <c r="R208" s="9"/>
      <c r="S208" s="9"/>
      <c r="T208" s="9"/>
      <c r="U208" s="9"/>
      <c r="V208" s="9"/>
      <c r="W208" s="9" t="s">
        <v>40</v>
      </c>
      <c r="X208" s="9"/>
      <c r="Y208" s="9"/>
      <c r="Z208" s="9"/>
      <c r="AA208" s="9"/>
      <c r="AB208" s="9"/>
      <c r="AC208" s="9" t="s">
        <v>56</v>
      </c>
      <c r="AD208" s="9"/>
      <c r="AE208" s="9"/>
      <c r="AF208" s="9"/>
      <c r="AG208" s="7"/>
      <c r="AH208" s="11">
        <f t="shared" si="21"/>
        <v>1</v>
      </c>
      <c r="AI208" s="12">
        <f t="shared" si="22"/>
        <v>1</v>
      </c>
      <c r="AJ208" s="13" t="str">
        <f t="shared" si="23"/>
        <v>HOOG</v>
      </c>
      <c r="AK208" s="33" t="str">
        <f t="shared" si="24"/>
        <v>J</v>
      </c>
      <c r="AL208" s="14" t="str">
        <f t="shared" si="25"/>
        <v>MIDDEN</v>
      </c>
      <c r="AM208" s="8" t="s">
        <v>40</v>
      </c>
      <c r="AN208" s="9" t="s">
        <v>36</v>
      </c>
      <c r="AO208" s="9" t="s">
        <v>37</v>
      </c>
      <c r="AP208" s="18" t="str">
        <f t="shared" si="26"/>
        <v>J</v>
      </c>
      <c r="AQ208" s="15" t="str">
        <f t="shared" si="27"/>
        <v>HOOG</v>
      </c>
      <c r="AR208" s="6">
        <f>INDEX('P-07 HACCP score'!$C$3:$E$6,MATCH(E208,'P-07 HACCP score'!$B$3:$B$6,0),MATCH('D-14 Ernst'!A$2,'P-07 HACCP score'!$C$2:$E$2,0))</f>
        <v>0</v>
      </c>
      <c r="AS208" s="6">
        <f>INDEX('P-07 HACCP score'!$C$3:$E$6,MATCH(F208,'P-07 HACCP score'!$B$3:$B$6,0),MATCH('D-14 Ernst'!B$2,'P-07 HACCP score'!$C$2:$E$2,0))</f>
        <v>0</v>
      </c>
      <c r="AT208" s="6">
        <f>INDEX('P-07 HACCP score'!$C$3:$E$6,MATCH(G208,'P-07 HACCP score'!$B$3:$B$6,0),MATCH('D-14 Ernst'!C$2,'P-07 HACCP score'!$C$2:$E$2,0))</f>
        <v>0</v>
      </c>
      <c r="AU208" s="6">
        <f>INDEX('P-07 HACCP score'!$C$3:$E$6,MATCH(M208,'P-07 HACCP score'!$B$3:$B$6,0),MATCH('D-14 Ernst'!D$2,'P-07 HACCP score'!$C$2:$E$2,0))</f>
        <v>0</v>
      </c>
      <c r="AV208" s="6">
        <f>INDEX('P-07 HACCP score'!$C$3:$E$6,MATCH(N208,'P-07 HACCP score'!$B$3:$B$6,0),MATCH('D-14 Ernst'!E$2,'P-07 HACCP score'!$C$2:$E$2,0))</f>
        <v>0</v>
      </c>
      <c r="AW208" s="6">
        <f>INDEX('P-07 HACCP score'!$C$3:$E$6,MATCH(O208,'P-07 HACCP score'!$B$3:$B$6,0),MATCH('D-14 Ernst'!F$2,'P-07 HACCP score'!$C$2:$E$2,0))</f>
        <v>0</v>
      </c>
      <c r="AX208" s="6">
        <f>INDEX('P-07 HACCP score'!$C$3:$E$6,MATCH(P208,'P-07 HACCP score'!$B$3:$B$6,0),MATCH('D-14 Ernst'!G$2,'P-07 HACCP score'!$C$2:$E$2,0))</f>
        <v>0</v>
      </c>
      <c r="AY208" s="6">
        <f>INDEX('P-07 HACCP score'!$C$3:$E$6,MATCH(Q208,'P-07 HACCP score'!$B$3:$B$6,0),MATCH('D-14 Ernst'!H$2,'P-07 HACCP score'!$C$2:$E$2,0))</f>
        <v>0</v>
      </c>
      <c r="AZ208" s="6">
        <f>INDEX('P-07 HACCP score'!$C$3:$E$6,MATCH(R208,'P-07 HACCP score'!$B$3:$B$6,0),MATCH('D-14 Ernst'!I$2,'P-07 HACCP score'!$C$2:$E$2,0))</f>
        <v>0</v>
      </c>
      <c r="BA208" s="6">
        <f>INDEX('P-07 HACCP score'!$C$3:$E$6,MATCH(S208,'P-07 HACCP score'!$B$3:$B$6,0),MATCH('D-14 Ernst'!J$2,'P-07 HACCP score'!$C$2:$E$2,0))</f>
        <v>0</v>
      </c>
      <c r="BB208" s="6">
        <f>INDEX('P-07 HACCP score'!$C$3:$E$6,MATCH(T208,'P-07 HACCP score'!$B$3:$B$6,0),MATCH('D-14 Ernst'!K$2,'P-07 HACCP score'!$C$2:$E$2,0))</f>
        <v>0</v>
      </c>
      <c r="BC208" s="6">
        <f>INDEX('P-07 HACCP score'!$C$3:$E$6,MATCH(U208,'P-07 HACCP score'!$B$3:$B$6,0),MATCH('D-14 Ernst'!L$2,'P-07 HACCP score'!$C$2:$E$2,0))</f>
        <v>0</v>
      </c>
      <c r="BD208" s="6">
        <f>INDEX('P-07 HACCP score'!$C$3:$E$6,MATCH(V208,'P-07 HACCP score'!$B$3:$B$6,0),MATCH('D-14 Ernst'!M$2,'P-07 HACCP score'!$C$2:$E$2,0))</f>
        <v>0</v>
      </c>
      <c r="BE208" s="6">
        <f>INDEX('P-07 HACCP score'!$C$3:$E$6,MATCH(W208,'P-07 HACCP score'!$B$3:$B$6,0),MATCH('D-14 Ernst'!N$2,'P-07 HACCP score'!$C$2:$E$2,0))</f>
        <v>4</v>
      </c>
      <c r="BF208" s="6">
        <f>INDEX('P-07 HACCP score'!$C$3:$E$6,MATCH(X208,'P-07 HACCP score'!$B$3:$B$6,0),MATCH('D-14 Ernst'!O$2,'P-07 HACCP score'!$C$2:$E$2,0))</f>
        <v>0</v>
      </c>
      <c r="BG208" s="6">
        <f>INDEX('P-07 HACCP score'!$C$3:$E$6,MATCH(Y208,'P-07 HACCP score'!$B$3:$B$6,0),MATCH('D-14 Ernst'!P$2,'P-07 HACCP score'!$C$2:$E$2,0))</f>
        <v>0</v>
      </c>
      <c r="BH208" s="6">
        <f>INDEX('P-07 HACCP score'!$C$3:$E$6,MATCH(Z208,'P-07 HACCP score'!$B$3:$B$6,0),MATCH('D-14 Ernst'!Q$2,'P-07 HACCP score'!$C$2:$E$2,0))</f>
        <v>0</v>
      </c>
      <c r="BI208" s="6">
        <f>INDEX('P-07 HACCP score'!$C$3:$E$6,MATCH(AA208,'P-07 HACCP score'!$B$3:$B$6,0),MATCH('D-14 Ernst'!R$2,'P-07 HACCP score'!$C$2:$E$2,0))</f>
        <v>0</v>
      </c>
      <c r="BJ208" s="6">
        <f>INDEX('P-07 HACCP score'!$C$3:$E$6,MATCH(AB208,'P-07 HACCP score'!$B$3:$B$6,0),MATCH('D-14 Ernst'!S$2,'P-07 HACCP score'!$C$2:$E$2,0))</f>
        <v>0</v>
      </c>
      <c r="BK208" s="6">
        <f>INDEX('P-07 HACCP score'!$C$3:$E$6,MATCH(AC208,'P-07 HACCP score'!$B$3:$B$6,0),MATCH('D-14 Ernst'!T$2,'P-07 HACCP score'!$C$2:$E$2,0))</f>
        <v>3</v>
      </c>
      <c r="BL208" s="6">
        <f>INDEX('P-07 HACCP score'!$C$3:$E$6,MATCH(AD208,'P-07 HACCP score'!$B$3:$B$6,0),MATCH('D-14 Ernst'!U$2,'P-07 HACCP score'!$C$2:$E$2,0))</f>
        <v>0</v>
      </c>
      <c r="BM208" s="6">
        <f>INDEX('P-07 HACCP score'!$C$3:$E$6,MATCH(AE208,'P-07 HACCP score'!$B$3:$B$6,0),MATCH('D-14 Ernst'!V$2,'P-07 HACCP score'!$C$2:$E$2,0))</f>
        <v>0</v>
      </c>
      <c r="BN208" s="6">
        <f>INDEX('P-07 HACCP score'!$C$3:$E$6,MATCH(AF208,'P-07 HACCP score'!$B$3:$B$6,0),MATCH('D-14 Ernst'!W$2,'P-07 HACCP score'!$C$2:$E$2,0))</f>
        <v>0</v>
      </c>
      <c r="BO208" s="6">
        <f>INDEX('P-07 HACCP score'!$C$3:$E$6,MATCH(AG208,'P-07 HACCP score'!$B$3:$B$6,0),MATCH('D-14 Ernst'!X$2,'P-07 HACCP score'!$C$2:$E$2,0))</f>
        <v>0</v>
      </c>
    </row>
    <row r="209" spans="1:67" x14ac:dyDescent="0.25">
      <c r="A209" s="26" t="s">
        <v>470</v>
      </c>
      <c r="B209" s="25" t="s">
        <v>471</v>
      </c>
      <c r="C209" s="28" t="s">
        <v>1407</v>
      </c>
      <c r="D209" s="27" t="s">
        <v>169</v>
      </c>
      <c r="E209" s="8" t="s">
        <v>35</v>
      </c>
      <c r="F209" s="9"/>
      <c r="G209" s="9"/>
      <c r="H209" s="10"/>
      <c r="I209" s="10"/>
      <c r="J209" s="10"/>
      <c r="K209" s="10"/>
      <c r="L209" s="10"/>
      <c r="M209" s="9"/>
      <c r="N209" s="9"/>
      <c r="O209" s="9"/>
      <c r="P209" s="9"/>
      <c r="Q209" s="9"/>
      <c r="R209" s="9"/>
      <c r="S209" s="9"/>
      <c r="T209" s="9"/>
      <c r="U209" s="9"/>
      <c r="V209" s="9"/>
      <c r="W209" s="9" t="s">
        <v>40</v>
      </c>
      <c r="X209" s="9"/>
      <c r="Y209" s="9"/>
      <c r="Z209" s="9"/>
      <c r="AA209" s="9"/>
      <c r="AB209" s="9"/>
      <c r="AC209" s="9" t="s">
        <v>35</v>
      </c>
      <c r="AD209" s="9"/>
      <c r="AE209" s="9"/>
      <c r="AF209" s="9"/>
      <c r="AG209" s="7"/>
      <c r="AH209" s="11">
        <f t="shared" si="21"/>
        <v>0</v>
      </c>
      <c r="AI209" s="12">
        <f t="shared" si="22"/>
        <v>1</v>
      </c>
      <c r="AJ209" s="13" t="str">
        <f t="shared" si="23"/>
        <v>HOOG</v>
      </c>
      <c r="AK209" s="33" t="str">
        <f t="shared" si="24"/>
        <v>J</v>
      </c>
      <c r="AL209" s="14" t="str">
        <f t="shared" si="25"/>
        <v>MIDDEN</v>
      </c>
      <c r="AM209" s="8" t="s">
        <v>35</v>
      </c>
      <c r="AN209" s="9" t="s">
        <v>36</v>
      </c>
      <c r="AO209" s="9" t="s">
        <v>37</v>
      </c>
      <c r="AP209" s="18" t="str">
        <f t="shared" si="26"/>
        <v>N</v>
      </c>
      <c r="AQ209" s="15" t="str">
        <f t="shared" si="27"/>
        <v>MIDDEN</v>
      </c>
      <c r="AR209" s="6">
        <f>INDEX('P-07 HACCP score'!$C$3:$E$6,MATCH(E209,'P-07 HACCP score'!$B$3:$B$6,0),MATCH('D-14 Ernst'!A$2,'P-07 HACCP score'!$C$2:$E$2,0))</f>
        <v>2</v>
      </c>
      <c r="AS209" s="6">
        <f>INDEX('P-07 HACCP score'!$C$3:$E$6,MATCH(F209,'P-07 HACCP score'!$B$3:$B$6,0),MATCH('D-14 Ernst'!B$2,'P-07 HACCP score'!$C$2:$E$2,0))</f>
        <v>0</v>
      </c>
      <c r="AT209" s="6">
        <f>INDEX('P-07 HACCP score'!$C$3:$E$6,MATCH(G209,'P-07 HACCP score'!$B$3:$B$6,0),MATCH('D-14 Ernst'!C$2,'P-07 HACCP score'!$C$2:$E$2,0))</f>
        <v>0</v>
      </c>
      <c r="AU209" s="6">
        <f>INDEX('P-07 HACCP score'!$C$3:$E$6,MATCH(M209,'P-07 HACCP score'!$B$3:$B$6,0),MATCH('D-14 Ernst'!D$2,'P-07 HACCP score'!$C$2:$E$2,0))</f>
        <v>0</v>
      </c>
      <c r="AV209" s="6">
        <f>INDEX('P-07 HACCP score'!$C$3:$E$6,MATCH(N209,'P-07 HACCP score'!$B$3:$B$6,0),MATCH('D-14 Ernst'!E$2,'P-07 HACCP score'!$C$2:$E$2,0))</f>
        <v>0</v>
      </c>
      <c r="AW209" s="6">
        <f>INDEX('P-07 HACCP score'!$C$3:$E$6,MATCH(O209,'P-07 HACCP score'!$B$3:$B$6,0),MATCH('D-14 Ernst'!F$2,'P-07 HACCP score'!$C$2:$E$2,0))</f>
        <v>0</v>
      </c>
      <c r="AX209" s="6">
        <f>INDEX('P-07 HACCP score'!$C$3:$E$6,MATCH(P209,'P-07 HACCP score'!$B$3:$B$6,0),MATCH('D-14 Ernst'!G$2,'P-07 HACCP score'!$C$2:$E$2,0))</f>
        <v>0</v>
      </c>
      <c r="AY209" s="6">
        <f>INDEX('P-07 HACCP score'!$C$3:$E$6,MATCH(Q209,'P-07 HACCP score'!$B$3:$B$6,0),MATCH('D-14 Ernst'!H$2,'P-07 HACCP score'!$C$2:$E$2,0))</f>
        <v>0</v>
      </c>
      <c r="AZ209" s="6">
        <f>INDEX('P-07 HACCP score'!$C$3:$E$6,MATCH(R209,'P-07 HACCP score'!$B$3:$B$6,0),MATCH('D-14 Ernst'!I$2,'P-07 HACCP score'!$C$2:$E$2,0))</f>
        <v>0</v>
      </c>
      <c r="BA209" s="6">
        <f>INDEX('P-07 HACCP score'!$C$3:$E$6,MATCH(S209,'P-07 HACCP score'!$B$3:$B$6,0),MATCH('D-14 Ernst'!J$2,'P-07 HACCP score'!$C$2:$E$2,0))</f>
        <v>0</v>
      </c>
      <c r="BB209" s="6">
        <f>INDEX('P-07 HACCP score'!$C$3:$E$6,MATCH(T209,'P-07 HACCP score'!$B$3:$B$6,0),MATCH('D-14 Ernst'!K$2,'P-07 HACCP score'!$C$2:$E$2,0))</f>
        <v>0</v>
      </c>
      <c r="BC209" s="6">
        <f>INDEX('P-07 HACCP score'!$C$3:$E$6,MATCH(U209,'P-07 HACCP score'!$B$3:$B$6,0),MATCH('D-14 Ernst'!L$2,'P-07 HACCP score'!$C$2:$E$2,0))</f>
        <v>0</v>
      </c>
      <c r="BD209" s="6">
        <f>INDEX('P-07 HACCP score'!$C$3:$E$6,MATCH(V209,'P-07 HACCP score'!$B$3:$B$6,0),MATCH('D-14 Ernst'!M$2,'P-07 HACCP score'!$C$2:$E$2,0))</f>
        <v>0</v>
      </c>
      <c r="BE209" s="6">
        <f>INDEX('P-07 HACCP score'!$C$3:$E$6,MATCH(W209,'P-07 HACCP score'!$B$3:$B$6,0),MATCH('D-14 Ernst'!N$2,'P-07 HACCP score'!$C$2:$E$2,0))</f>
        <v>4</v>
      </c>
      <c r="BF209" s="6">
        <f>INDEX('P-07 HACCP score'!$C$3:$E$6,MATCH(X209,'P-07 HACCP score'!$B$3:$B$6,0),MATCH('D-14 Ernst'!O$2,'P-07 HACCP score'!$C$2:$E$2,0))</f>
        <v>0</v>
      </c>
      <c r="BG209" s="6">
        <f>INDEX('P-07 HACCP score'!$C$3:$E$6,MATCH(Y209,'P-07 HACCP score'!$B$3:$B$6,0),MATCH('D-14 Ernst'!P$2,'P-07 HACCP score'!$C$2:$E$2,0))</f>
        <v>0</v>
      </c>
      <c r="BH209" s="6">
        <f>INDEX('P-07 HACCP score'!$C$3:$E$6,MATCH(Z209,'P-07 HACCP score'!$B$3:$B$6,0),MATCH('D-14 Ernst'!Q$2,'P-07 HACCP score'!$C$2:$E$2,0))</f>
        <v>0</v>
      </c>
      <c r="BI209" s="6">
        <f>INDEX('P-07 HACCP score'!$C$3:$E$6,MATCH(AA209,'P-07 HACCP score'!$B$3:$B$6,0),MATCH('D-14 Ernst'!R$2,'P-07 HACCP score'!$C$2:$E$2,0))</f>
        <v>0</v>
      </c>
      <c r="BJ209" s="6">
        <f>INDEX('P-07 HACCP score'!$C$3:$E$6,MATCH(AB209,'P-07 HACCP score'!$B$3:$B$6,0),MATCH('D-14 Ernst'!S$2,'P-07 HACCP score'!$C$2:$E$2,0))</f>
        <v>0</v>
      </c>
      <c r="BK209" s="6">
        <f>INDEX('P-07 HACCP score'!$C$3:$E$6,MATCH(AC209,'P-07 HACCP score'!$B$3:$B$6,0),MATCH('D-14 Ernst'!T$2,'P-07 HACCP score'!$C$2:$E$2,0))</f>
        <v>2</v>
      </c>
      <c r="BL209" s="6">
        <f>INDEX('P-07 HACCP score'!$C$3:$E$6,MATCH(AD209,'P-07 HACCP score'!$B$3:$B$6,0),MATCH('D-14 Ernst'!U$2,'P-07 HACCP score'!$C$2:$E$2,0))</f>
        <v>0</v>
      </c>
      <c r="BM209" s="6">
        <f>INDEX('P-07 HACCP score'!$C$3:$E$6,MATCH(AE209,'P-07 HACCP score'!$B$3:$B$6,0),MATCH('D-14 Ernst'!V$2,'P-07 HACCP score'!$C$2:$E$2,0))</f>
        <v>0</v>
      </c>
      <c r="BN209" s="6">
        <f>INDEX('P-07 HACCP score'!$C$3:$E$6,MATCH(AF209,'P-07 HACCP score'!$B$3:$B$6,0),MATCH('D-14 Ernst'!W$2,'P-07 HACCP score'!$C$2:$E$2,0))</f>
        <v>0</v>
      </c>
      <c r="BO209" s="6">
        <f>INDEX('P-07 HACCP score'!$C$3:$E$6,MATCH(AG209,'P-07 HACCP score'!$B$3:$B$6,0),MATCH('D-14 Ernst'!X$2,'P-07 HACCP score'!$C$2:$E$2,0))</f>
        <v>0</v>
      </c>
    </row>
    <row r="210" spans="1:67" x14ac:dyDescent="0.25">
      <c r="A210" s="26" t="s">
        <v>472</v>
      </c>
      <c r="B210" s="25" t="s">
        <v>473</v>
      </c>
      <c r="C210" s="28" t="s">
        <v>1407</v>
      </c>
      <c r="D210" s="27" t="s">
        <v>169</v>
      </c>
      <c r="E210" s="8" t="s">
        <v>35</v>
      </c>
      <c r="F210" s="9"/>
      <c r="G210" s="9"/>
      <c r="H210" s="10"/>
      <c r="I210" s="10"/>
      <c r="J210" s="10"/>
      <c r="K210" s="10"/>
      <c r="L210" s="10"/>
      <c r="M210" s="9"/>
      <c r="N210" s="9"/>
      <c r="O210" s="9"/>
      <c r="P210" s="9"/>
      <c r="Q210" s="9"/>
      <c r="R210" s="9"/>
      <c r="S210" s="9"/>
      <c r="T210" s="9"/>
      <c r="U210" s="9"/>
      <c r="V210" s="9"/>
      <c r="W210" s="9" t="s">
        <v>35</v>
      </c>
      <c r="X210" s="9"/>
      <c r="Y210" s="9"/>
      <c r="Z210" s="9"/>
      <c r="AA210" s="9"/>
      <c r="AB210" s="9"/>
      <c r="AC210" s="9" t="s">
        <v>35</v>
      </c>
      <c r="AD210" s="9"/>
      <c r="AE210" s="9"/>
      <c r="AF210" s="9"/>
      <c r="AG210" s="7"/>
      <c r="AH210" s="11">
        <f t="shared" si="21"/>
        <v>0</v>
      </c>
      <c r="AI210" s="12">
        <f t="shared" si="22"/>
        <v>0</v>
      </c>
      <c r="AJ210" s="13" t="str">
        <f t="shared" si="23"/>
        <v>LAAG</v>
      </c>
      <c r="AK210" s="33" t="str">
        <f t="shared" si="24"/>
        <v>N</v>
      </c>
      <c r="AL210" s="14" t="str">
        <f t="shared" si="25"/>
        <v>LAAG</v>
      </c>
      <c r="AM210" s="8" t="s">
        <v>35</v>
      </c>
      <c r="AN210" s="9" t="s">
        <v>36</v>
      </c>
      <c r="AO210" s="9" t="s">
        <v>37</v>
      </c>
      <c r="AP210" s="18" t="str">
        <f t="shared" si="26"/>
        <v>N</v>
      </c>
      <c r="AQ210" s="15" t="str">
        <f t="shared" si="27"/>
        <v>LAAG</v>
      </c>
      <c r="AR210" s="6">
        <f>INDEX('P-07 HACCP score'!$C$3:$E$6,MATCH(E210,'P-07 HACCP score'!$B$3:$B$6,0),MATCH('D-14 Ernst'!A$2,'P-07 HACCP score'!$C$2:$E$2,0))</f>
        <v>2</v>
      </c>
      <c r="AS210" s="6">
        <f>INDEX('P-07 HACCP score'!$C$3:$E$6,MATCH(F210,'P-07 HACCP score'!$B$3:$B$6,0),MATCH('D-14 Ernst'!B$2,'P-07 HACCP score'!$C$2:$E$2,0))</f>
        <v>0</v>
      </c>
      <c r="AT210" s="6">
        <f>INDEX('P-07 HACCP score'!$C$3:$E$6,MATCH(G210,'P-07 HACCP score'!$B$3:$B$6,0),MATCH('D-14 Ernst'!C$2,'P-07 HACCP score'!$C$2:$E$2,0))</f>
        <v>0</v>
      </c>
      <c r="AU210" s="6">
        <f>INDEX('P-07 HACCP score'!$C$3:$E$6,MATCH(M210,'P-07 HACCP score'!$B$3:$B$6,0),MATCH('D-14 Ernst'!D$2,'P-07 HACCP score'!$C$2:$E$2,0))</f>
        <v>0</v>
      </c>
      <c r="AV210" s="6">
        <f>INDEX('P-07 HACCP score'!$C$3:$E$6,MATCH(N210,'P-07 HACCP score'!$B$3:$B$6,0),MATCH('D-14 Ernst'!E$2,'P-07 HACCP score'!$C$2:$E$2,0))</f>
        <v>0</v>
      </c>
      <c r="AW210" s="6">
        <f>INDEX('P-07 HACCP score'!$C$3:$E$6,MATCH(O210,'P-07 HACCP score'!$B$3:$B$6,0),MATCH('D-14 Ernst'!F$2,'P-07 HACCP score'!$C$2:$E$2,0))</f>
        <v>0</v>
      </c>
      <c r="AX210" s="6">
        <f>INDEX('P-07 HACCP score'!$C$3:$E$6,MATCH(P210,'P-07 HACCP score'!$B$3:$B$6,0),MATCH('D-14 Ernst'!G$2,'P-07 HACCP score'!$C$2:$E$2,0))</f>
        <v>0</v>
      </c>
      <c r="AY210" s="6">
        <f>INDEX('P-07 HACCP score'!$C$3:$E$6,MATCH(Q210,'P-07 HACCP score'!$B$3:$B$6,0),MATCH('D-14 Ernst'!H$2,'P-07 HACCP score'!$C$2:$E$2,0))</f>
        <v>0</v>
      </c>
      <c r="AZ210" s="6">
        <f>INDEX('P-07 HACCP score'!$C$3:$E$6,MATCH(R210,'P-07 HACCP score'!$B$3:$B$6,0),MATCH('D-14 Ernst'!I$2,'P-07 HACCP score'!$C$2:$E$2,0))</f>
        <v>0</v>
      </c>
      <c r="BA210" s="6">
        <f>INDEX('P-07 HACCP score'!$C$3:$E$6,MATCH(S210,'P-07 HACCP score'!$B$3:$B$6,0),MATCH('D-14 Ernst'!J$2,'P-07 HACCP score'!$C$2:$E$2,0))</f>
        <v>0</v>
      </c>
      <c r="BB210" s="6">
        <f>INDEX('P-07 HACCP score'!$C$3:$E$6,MATCH(T210,'P-07 HACCP score'!$B$3:$B$6,0),MATCH('D-14 Ernst'!K$2,'P-07 HACCP score'!$C$2:$E$2,0))</f>
        <v>0</v>
      </c>
      <c r="BC210" s="6">
        <f>INDEX('P-07 HACCP score'!$C$3:$E$6,MATCH(U210,'P-07 HACCP score'!$B$3:$B$6,0),MATCH('D-14 Ernst'!L$2,'P-07 HACCP score'!$C$2:$E$2,0))</f>
        <v>0</v>
      </c>
      <c r="BD210" s="6">
        <f>INDEX('P-07 HACCP score'!$C$3:$E$6,MATCH(V210,'P-07 HACCP score'!$B$3:$B$6,0),MATCH('D-14 Ernst'!M$2,'P-07 HACCP score'!$C$2:$E$2,0))</f>
        <v>0</v>
      </c>
      <c r="BE210" s="6">
        <f>INDEX('P-07 HACCP score'!$C$3:$E$6,MATCH(W210,'P-07 HACCP score'!$B$3:$B$6,0),MATCH('D-14 Ernst'!N$2,'P-07 HACCP score'!$C$2:$E$2,0))</f>
        <v>2</v>
      </c>
      <c r="BF210" s="6">
        <f>INDEX('P-07 HACCP score'!$C$3:$E$6,MATCH(X210,'P-07 HACCP score'!$B$3:$B$6,0),MATCH('D-14 Ernst'!O$2,'P-07 HACCP score'!$C$2:$E$2,0))</f>
        <v>0</v>
      </c>
      <c r="BG210" s="6">
        <f>INDEX('P-07 HACCP score'!$C$3:$E$6,MATCH(Y210,'P-07 HACCP score'!$B$3:$B$6,0),MATCH('D-14 Ernst'!P$2,'P-07 HACCP score'!$C$2:$E$2,0))</f>
        <v>0</v>
      </c>
      <c r="BH210" s="6">
        <f>INDEX('P-07 HACCP score'!$C$3:$E$6,MATCH(Z210,'P-07 HACCP score'!$B$3:$B$6,0),MATCH('D-14 Ernst'!Q$2,'P-07 HACCP score'!$C$2:$E$2,0))</f>
        <v>0</v>
      </c>
      <c r="BI210" s="6">
        <f>INDEX('P-07 HACCP score'!$C$3:$E$6,MATCH(AA210,'P-07 HACCP score'!$B$3:$B$6,0),MATCH('D-14 Ernst'!R$2,'P-07 HACCP score'!$C$2:$E$2,0))</f>
        <v>0</v>
      </c>
      <c r="BJ210" s="6">
        <f>INDEX('P-07 HACCP score'!$C$3:$E$6,MATCH(AB210,'P-07 HACCP score'!$B$3:$B$6,0),MATCH('D-14 Ernst'!S$2,'P-07 HACCP score'!$C$2:$E$2,0))</f>
        <v>0</v>
      </c>
      <c r="BK210" s="6">
        <f>INDEX('P-07 HACCP score'!$C$3:$E$6,MATCH(AC210,'P-07 HACCP score'!$B$3:$B$6,0),MATCH('D-14 Ernst'!T$2,'P-07 HACCP score'!$C$2:$E$2,0))</f>
        <v>2</v>
      </c>
      <c r="BL210" s="6">
        <f>INDEX('P-07 HACCP score'!$C$3:$E$6,MATCH(AD210,'P-07 HACCP score'!$B$3:$B$6,0),MATCH('D-14 Ernst'!U$2,'P-07 HACCP score'!$C$2:$E$2,0))</f>
        <v>0</v>
      </c>
      <c r="BM210" s="6">
        <f>INDEX('P-07 HACCP score'!$C$3:$E$6,MATCH(AE210,'P-07 HACCP score'!$B$3:$B$6,0),MATCH('D-14 Ernst'!V$2,'P-07 HACCP score'!$C$2:$E$2,0))</f>
        <v>0</v>
      </c>
      <c r="BN210" s="6">
        <f>INDEX('P-07 HACCP score'!$C$3:$E$6,MATCH(AF210,'P-07 HACCP score'!$B$3:$B$6,0),MATCH('D-14 Ernst'!W$2,'P-07 HACCP score'!$C$2:$E$2,0))</f>
        <v>0</v>
      </c>
      <c r="BO210" s="6">
        <f>INDEX('P-07 HACCP score'!$C$3:$E$6,MATCH(AG210,'P-07 HACCP score'!$B$3:$B$6,0),MATCH('D-14 Ernst'!X$2,'P-07 HACCP score'!$C$2:$E$2,0))</f>
        <v>0</v>
      </c>
    </row>
    <row r="211" spans="1:67" x14ac:dyDescent="0.25">
      <c r="A211" s="26" t="s">
        <v>474</v>
      </c>
      <c r="B211" s="25" t="s">
        <v>475</v>
      </c>
      <c r="C211" s="28" t="s">
        <v>1395</v>
      </c>
      <c r="D211" s="27" t="s">
        <v>34</v>
      </c>
      <c r="E211" s="8"/>
      <c r="F211" s="9"/>
      <c r="G211" s="9"/>
      <c r="H211" s="10"/>
      <c r="I211" s="10"/>
      <c r="J211" s="10"/>
      <c r="K211" s="10"/>
      <c r="L211" s="10"/>
      <c r="M211" s="9"/>
      <c r="N211" s="9" t="s">
        <v>35</v>
      </c>
      <c r="O211" s="9"/>
      <c r="P211" s="9"/>
      <c r="Q211" s="9"/>
      <c r="R211" s="9"/>
      <c r="S211" s="9"/>
      <c r="T211" s="9"/>
      <c r="U211" s="9"/>
      <c r="V211" s="9"/>
      <c r="W211" s="9"/>
      <c r="X211" s="9"/>
      <c r="Y211" s="9"/>
      <c r="Z211" s="9"/>
      <c r="AA211" s="9"/>
      <c r="AB211" s="9"/>
      <c r="AC211" s="9" t="s">
        <v>56</v>
      </c>
      <c r="AD211" s="9"/>
      <c r="AE211" s="9"/>
      <c r="AF211" s="9"/>
      <c r="AG211" s="7"/>
      <c r="AH211" s="11">
        <f t="shared" si="21"/>
        <v>1</v>
      </c>
      <c r="AI211" s="12">
        <f t="shared" si="22"/>
        <v>0</v>
      </c>
      <c r="AJ211" s="13" t="str">
        <f t="shared" si="23"/>
        <v>LAAG</v>
      </c>
      <c r="AK211" s="33" t="str">
        <f t="shared" si="24"/>
        <v>N</v>
      </c>
      <c r="AL211" s="14" t="str">
        <f t="shared" si="25"/>
        <v>LAAG</v>
      </c>
      <c r="AM211" s="8" t="s">
        <v>35</v>
      </c>
      <c r="AN211" s="9" t="s">
        <v>36</v>
      </c>
      <c r="AO211" s="9" t="s">
        <v>37</v>
      </c>
      <c r="AP211" s="18" t="str">
        <f t="shared" si="26"/>
        <v>N</v>
      </c>
      <c r="AQ211" s="15" t="str">
        <f t="shared" si="27"/>
        <v>LAAG</v>
      </c>
      <c r="AR211" s="6">
        <f>INDEX('P-07 HACCP score'!$C$3:$E$6,MATCH(E211,'P-07 HACCP score'!$B$3:$B$6,0),MATCH('D-14 Ernst'!A$2,'P-07 HACCP score'!$C$2:$E$2,0))</f>
        <v>0</v>
      </c>
      <c r="AS211" s="6">
        <f>INDEX('P-07 HACCP score'!$C$3:$E$6,MATCH(F211,'P-07 HACCP score'!$B$3:$B$6,0),MATCH('D-14 Ernst'!B$2,'P-07 HACCP score'!$C$2:$E$2,0))</f>
        <v>0</v>
      </c>
      <c r="AT211" s="6">
        <f>INDEX('P-07 HACCP score'!$C$3:$E$6,MATCH(G211,'P-07 HACCP score'!$B$3:$B$6,0),MATCH('D-14 Ernst'!C$2,'P-07 HACCP score'!$C$2:$E$2,0))</f>
        <v>0</v>
      </c>
      <c r="AU211" s="6">
        <f>INDEX('P-07 HACCP score'!$C$3:$E$6,MATCH(M211,'P-07 HACCP score'!$B$3:$B$6,0),MATCH('D-14 Ernst'!D$2,'P-07 HACCP score'!$C$2:$E$2,0))</f>
        <v>0</v>
      </c>
      <c r="AV211" s="6">
        <f>INDEX('P-07 HACCP score'!$C$3:$E$6,MATCH(N211,'P-07 HACCP score'!$B$3:$B$6,0),MATCH('D-14 Ernst'!E$2,'P-07 HACCP score'!$C$2:$E$2,0))</f>
        <v>2</v>
      </c>
      <c r="AW211" s="6">
        <f>INDEX('P-07 HACCP score'!$C$3:$E$6,MATCH(O211,'P-07 HACCP score'!$B$3:$B$6,0),MATCH('D-14 Ernst'!F$2,'P-07 HACCP score'!$C$2:$E$2,0))</f>
        <v>0</v>
      </c>
      <c r="AX211" s="6">
        <f>INDEX('P-07 HACCP score'!$C$3:$E$6,MATCH(P211,'P-07 HACCP score'!$B$3:$B$6,0),MATCH('D-14 Ernst'!G$2,'P-07 HACCP score'!$C$2:$E$2,0))</f>
        <v>0</v>
      </c>
      <c r="AY211" s="6">
        <f>INDEX('P-07 HACCP score'!$C$3:$E$6,MATCH(Q211,'P-07 HACCP score'!$B$3:$B$6,0),MATCH('D-14 Ernst'!H$2,'P-07 HACCP score'!$C$2:$E$2,0))</f>
        <v>0</v>
      </c>
      <c r="AZ211" s="6">
        <f>INDEX('P-07 HACCP score'!$C$3:$E$6,MATCH(R211,'P-07 HACCP score'!$B$3:$B$6,0),MATCH('D-14 Ernst'!I$2,'P-07 HACCP score'!$C$2:$E$2,0))</f>
        <v>0</v>
      </c>
      <c r="BA211" s="6">
        <f>INDEX('P-07 HACCP score'!$C$3:$E$6,MATCH(S211,'P-07 HACCP score'!$B$3:$B$6,0),MATCH('D-14 Ernst'!J$2,'P-07 HACCP score'!$C$2:$E$2,0))</f>
        <v>0</v>
      </c>
      <c r="BB211" s="6">
        <f>INDEX('P-07 HACCP score'!$C$3:$E$6,MATCH(T211,'P-07 HACCP score'!$B$3:$B$6,0),MATCH('D-14 Ernst'!K$2,'P-07 HACCP score'!$C$2:$E$2,0))</f>
        <v>0</v>
      </c>
      <c r="BC211" s="6">
        <f>INDEX('P-07 HACCP score'!$C$3:$E$6,MATCH(U211,'P-07 HACCP score'!$B$3:$B$6,0),MATCH('D-14 Ernst'!L$2,'P-07 HACCP score'!$C$2:$E$2,0))</f>
        <v>0</v>
      </c>
      <c r="BD211" s="6">
        <f>INDEX('P-07 HACCP score'!$C$3:$E$6,MATCH(V211,'P-07 HACCP score'!$B$3:$B$6,0),MATCH('D-14 Ernst'!M$2,'P-07 HACCP score'!$C$2:$E$2,0))</f>
        <v>0</v>
      </c>
      <c r="BE211" s="6">
        <f>INDEX('P-07 HACCP score'!$C$3:$E$6,MATCH(W211,'P-07 HACCP score'!$B$3:$B$6,0),MATCH('D-14 Ernst'!N$2,'P-07 HACCP score'!$C$2:$E$2,0))</f>
        <v>0</v>
      </c>
      <c r="BF211" s="6">
        <f>INDEX('P-07 HACCP score'!$C$3:$E$6,MATCH(X211,'P-07 HACCP score'!$B$3:$B$6,0),MATCH('D-14 Ernst'!O$2,'P-07 HACCP score'!$C$2:$E$2,0))</f>
        <v>0</v>
      </c>
      <c r="BG211" s="6">
        <f>INDEX('P-07 HACCP score'!$C$3:$E$6,MATCH(Y211,'P-07 HACCP score'!$B$3:$B$6,0),MATCH('D-14 Ernst'!P$2,'P-07 HACCP score'!$C$2:$E$2,0))</f>
        <v>0</v>
      </c>
      <c r="BH211" s="6">
        <f>INDEX('P-07 HACCP score'!$C$3:$E$6,MATCH(Z211,'P-07 HACCP score'!$B$3:$B$6,0),MATCH('D-14 Ernst'!Q$2,'P-07 HACCP score'!$C$2:$E$2,0))</f>
        <v>0</v>
      </c>
      <c r="BI211" s="6">
        <f>INDEX('P-07 HACCP score'!$C$3:$E$6,MATCH(AA211,'P-07 HACCP score'!$B$3:$B$6,0),MATCH('D-14 Ernst'!R$2,'P-07 HACCP score'!$C$2:$E$2,0))</f>
        <v>0</v>
      </c>
      <c r="BJ211" s="6">
        <f>INDEX('P-07 HACCP score'!$C$3:$E$6,MATCH(AB211,'P-07 HACCP score'!$B$3:$B$6,0),MATCH('D-14 Ernst'!S$2,'P-07 HACCP score'!$C$2:$E$2,0))</f>
        <v>0</v>
      </c>
      <c r="BK211" s="6">
        <f>INDEX('P-07 HACCP score'!$C$3:$E$6,MATCH(AC211,'P-07 HACCP score'!$B$3:$B$6,0),MATCH('D-14 Ernst'!T$2,'P-07 HACCP score'!$C$2:$E$2,0))</f>
        <v>3</v>
      </c>
      <c r="BL211" s="6">
        <f>INDEX('P-07 HACCP score'!$C$3:$E$6,MATCH(AD211,'P-07 HACCP score'!$B$3:$B$6,0),MATCH('D-14 Ernst'!U$2,'P-07 HACCP score'!$C$2:$E$2,0))</f>
        <v>0</v>
      </c>
      <c r="BM211" s="6">
        <f>INDEX('P-07 HACCP score'!$C$3:$E$6,MATCH(AE211,'P-07 HACCP score'!$B$3:$B$6,0),MATCH('D-14 Ernst'!V$2,'P-07 HACCP score'!$C$2:$E$2,0))</f>
        <v>0</v>
      </c>
      <c r="BN211" s="6">
        <f>INDEX('P-07 HACCP score'!$C$3:$E$6,MATCH(AF211,'P-07 HACCP score'!$B$3:$B$6,0),MATCH('D-14 Ernst'!W$2,'P-07 HACCP score'!$C$2:$E$2,0))</f>
        <v>0</v>
      </c>
      <c r="BO211" s="6">
        <f>INDEX('P-07 HACCP score'!$C$3:$E$6,MATCH(AG211,'P-07 HACCP score'!$B$3:$B$6,0),MATCH('D-14 Ernst'!X$2,'P-07 HACCP score'!$C$2:$E$2,0))</f>
        <v>0</v>
      </c>
    </row>
    <row r="212" spans="1:67" x14ac:dyDescent="0.25">
      <c r="A212" s="26" t="s">
        <v>476</v>
      </c>
      <c r="B212" s="25" t="s">
        <v>477</v>
      </c>
      <c r="C212" s="28" t="s">
        <v>1410</v>
      </c>
      <c r="D212" s="27" t="s">
        <v>34</v>
      </c>
      <c r="E212" s="8" t="s">
        <v>35</v>
      </c>
      <c r="F212" s="9"/>
      <c r="G212" s="9" t="s">
        <v>35</v>
      </c>
      <c r="H212" s="10" t="s">
        <v>35</v>
      </c>
      <c r="I212" s="10" t="s">
        <v>35</v>
      </c>
      <c r="J212" s="10"/>
      <c r="K212" s="10" t="s">
        <v>35</v>
      </c>
      <c r="L212" s="10"/>
      <c r="M212" s="9"/>
      <c r="N212" s="9" t="s">
        <v>35</v>
      </c>
      <c r="O212" s="9"/>
      <c r="P212" s="9"/>
      <c r="Q212" s="9"/>
      <c r="R212" s="9"/>
      <c r="S212" s="9"/>
      <c r="T212" s="9"/>
      <c r="U212" s="9"/>
      <c r="V212" s="9"/>
      <c r="W212" s="9"/>
      <c r="X212" s="9"/>
      <c r="Y212" s="9"/>
      <c r="Z212" s="9"/>
      <c r="AA212" s="9"/>
      <c r="AB212" s="9"/>
      <c r="AC212" s="9"/>
      <c r="AD212" s="9"/>
      <c r="AE212" s="9"/>
      <c r="AF212" s="9"/>
      <c r="AG212" s="7"/>
      <c r="AH212" s="11">
        <f t="shared" si="21"/>
        <v>0</v>
      </c>
      <c r="AI212" s="12">
        <f t="shared" si="22"/>
        <v>0</v>
      </c>
      <c r="AJ212" s="13" t="str">
        <f t="shared" si="23"/>
        <v>LAAG</v>
      </c>
      <c r="AK212" s="33" t="str">
        <f t="shared" si="24"/>
        <v>N</v>
      </c>
      <c r="AL212" s="14" t="str">
        <f t="shared" si="25"/>
        <v>LAAG</v>
      </c>
      <c r="AM212" s="8" t="s">
        <v>35</v>
      </c>
      <c r="AN212" s="9" t="s">
        <v>36</v>
      </c>
      <c r="AO212" s="9" t="s">
        <v>37</v>
      </c>
      <c r="AP212" s="18" t="str">
        <f t="shared" si="26"/>
        <v>N</v>
      </c>
      <c r="AQ212" s="15" t="str">
        <f t="shared" si="27"/>
        <v>LAAG</v>
      </c>
      <c r="AR212" s="6">
        <f>INDEX('P-07 HACCP score'!$C$3:$E$6,MATCH(E212,'P-07 HACCP score'!$B$3:$B$6,0),MATCH('D-14 Ernst'!A$2,'P-07 HACCP score'!$C$2:$E$2,0))</f>
        <v>2</v>
      </c>
      <c r="AS212" s="6">
        <f>INDEX('P-07 HACCP score'!$C$3:$E$6,MATCH(F212,'P-07 HACCP score'!$B$3:$B$6,0),MATCH('D-14 Ernst'!B$2,'P-07 HACCP score'!$C$2:$E$2,0))</f>
        <v>0</v>
      </c>
      <c r="AT212" s="6">
        <f>INDEX('P-07 HACCP score'!$C$3:$E$6,MATCH(G212,'P-07 HACCP score'!$B$3:$B$6,0),MATCH('D-14 Ernst'!C$2,'P-07 HACCP score'!$C$2:$E$2,0))</f>
        <v>2</v>
      </c>
      <c r="AU212" s="6">
        <f>INDEX('P-07 HACCP score'!$C$3:$E$6,MATCH(M212,'P-07 HACCP score'!$B$3:$B$6,0),MATCH('D-14 Ernst'!D$2,'P-07 HACCP score'!$C$2:$E$2,0))</f>
        <v>0</v>
      </c>
      <c r="AV212" s="6">
        <f>INDEX('P-07 HACCP score'!$C$3:$E$6,MATCH(N212,'P-07 HACCP score'!$B$3:$B$6,0),MATCH('D-14 Ernst'!E$2,'P-07 HACCP score'!$C$2:$E$2,0))</f>
        <v>2</v>
      </c>
      <c r="AW212" s="6">
        <f>INDEX('P-07 HACCP score'!$C$3:$E$6,MATCH(O212,'P-07 HACCP score'!$B$3:$B$6,0),MATCH('D-14 Ernst'!F$2,'P-07 HACCP score'!$C$2:$E$2,0))</f>
        <v>0</v>
      </c>
      <c r="AX212" s="6">
        <f>INDEX('P-07 HACCP score'!$C$3:$E$6,MATCH(P212,'P-07 HACCP score'!$B$3:$B$6,0),MATCH('D-14 Ernst'!G$2,'P-07 HACCP score'!$C$2:$E$2,0))</f>
        <v>0</v>
      </c>
      <c r="AY212" s="6">
        <f>INDEX('P-07 HACCP score'!$C$3:$E$6,MATCH(Q212,'P-07 HACCP score'!$B$3:$B$6,0),MATCH('D-14 Ernst'!H$2,'P-07 HACCP score'!$C$2:$E$2,0))</f>
        <v>0</v>
      </c>
      <c r="AZ212" s="6">
        <f>INDEX('P-07 HACCP score'!$C$3:$E$6,MATCH(R212,'P-07 HACCP score'!$B$3:$B$6,0),MATCH('D-14 Ernst'!I$2,'P-07 HACCP score'!$C$2:$E$2,0))</f>
        <v>0</v>
      </c>
      <c r="BA212" s="6">
        <f>INDEX('P-07 HACCP score'!$C$3:$E$6,MATCH(S212,'P-07 HACCP score'!$B$3:$B$6,0),MATCH('D-14 Ernst'!J$2,'P-07 HACCP score'!$C$2:$E$2,0))</f>
        <v>0</v>
      </c>
      <c r="BB212" s="6">
        <f>INDEX('P-07 HACCP score'!$C$3:$E$6,MATCH(T212,'P-07 HACCP score'!$B$3:$B$6,0),MATCH('D-14 Ernst'!K$2,'P-07 HACCP score'!$C$2:$E$2,0))</f>
        <v>0</v>
      </c>
      <c r="BC212" s="6">
        <f>INDEX('P-07 HACCP score'!$C$3:$E$6,MATCH(U212,'P-07 HACCP score'!$B$3:$B$6,0),MATCH('D-14 Ernst'!L$2,'P-07 HACCP score'!$C$2:$E$2,0))</f>
        <v>0</v>
      </c>
      <c r="BD212" s="6">
        <f>INDEX('P-07 HACCP score'!$C$3:$E$6,MATCH(V212,'P-07 HACCP score'!$B$3:$B$6,0),MATCH('D-14 Ernst'!M$2,'P-07 HACCP score'!$C$2:$E$2,0))</f>
        <v>0</v>
      </c>
      <c r="BE212" s="6">
        <f>INDEX('P-07 HACCP score'!$C$3:$E$6,MATCH(W212,'P-07 HACCP score'!$B$3:$B$6,0),MATCH('D-14 Ernst'!N$2,'P-07 HACCP score'!$C$2:$E$2,0))</f>
        <v>0</v>
      </c>
      <c r="BF212" s="6">
        <f>INDEX('P-07 HACCP score'!$C$3:$E$6,MATCH(X212,'P-07 HACCP score'!$B$3:$B$6,0),MATCH('D-14 Ernst'!O$2,'P-07 HACCP score'!$C$2:$E$2,0))</f>
        <v>0</v>
      </c>
      <c r="BG212" s="6">
        <f>INDEX('P-07 HACCP score'!$C$3:$E$6,MATCH(Y212,'P-07 HACCP score'!$B$3:$B$6,0),MATCH('D-14 Ernst'!P$2,'P-07 HACCP score'!$C$2:$E$2,0))</f>
        <v>0</v>
      </c>
      <c r="BH212" s="6">
        <f>INDEX('P-07 HACCP score'!$C$3:$E$6,MATCH(Z212,'P-07 HACCP score'!$B$3:$B$6,0),MATCH('D-14 Ernst'!Q$2,'P-07 HACCP score'!$C$2:$E$2,0))</f>
        <v>0</v>
      </c>
      <c r="BI212" s="6">
        <f>INDEX('P-07 HACCP score'!$C$3:$E$6,MATCH(AA212,'P-07 HACCP score'!$B$3:$B$6,0),MATCH('D-14 Ernst'!R$2,'P-07 HACCP score'!$C$2:$E$2,0))</f>
        <v>0</v>
      </c>
      <c r="BJ212" s="6">
        <f>INDEX('P-07 HACCP score'!$C$3:$E$6,MATCH(AB212,'P-07 HACCP score'!$B$3:$B$6,0),MATCH('D-14 Ernst'!S$2,'P-07 HACCP score'!$C$2:$E$2,0))</f>
        <v>0</v>
      </c>
      <c r="BK212" s="6">
        <f>INDEX('P-07 HACCP score'!$C$3:$E$6,MATCH(AC212,'P-07 HACCP score'!$B$3:$B$6,0),MATCH('D-14 Ernst'!T$2,'P-07 HACCP score'!$C$2:$E$2,0))</f>
        <v>0</v>
      </c>
      <c r="BL212" s="6">
        <f>INDEX('P-07 HACCP score'!$C$3:$E$6,MATCH(AD212,'P-07 HACCP score'!$B$3:$B$6,0),MATCH('D-14 Ernst'!U$2,'P-07 HACCP score'!$C$2:$E$2,0))</f>
        <v>0</v>
      </c>
      <c r="BM212" s="6">
        <f>INDEX('P-07 HACCP score'!$C$3:$E$6,MATCH(AE212,'P-07 HACCP score'!$B$3:$B$6,0),MATCH('D-14 Ernst'!V$2,'P-07 HACCP score'!$C$2:$E$2,0))</f>
        <v>0</v>
      </c>
      <c r="BN212" s="6">
        <f>INDEX('P-07 HACCP score'!$C$3:$E$6,MATCH(AF212,'P-07 HACCP score'!$B$3:$B$6,0),MATCH('D-14 Ernst'!W$2,'P-07 HACCP score'!$C$2:$E$2,0))</f>
        <v>0</v>
      </c>
      <c r="BO212" s="6">
        <f>INDEX('P-07 HACCP score'!$C$3:$E$6,MATCH(AG212,'P-07 HACCP score'!$B$3:$B$6,0),MATCH('D-14 Ernst'!X$2,'P-07 HACCP score'!$C$2:$E$2,0))</f>
        <v>0</v>
      </c>
    </row>
    <row r="213" spans="1:67" x14ac:dyDescent="0.25">
      <c r="A213" s="26" t="s">
        <v>478</v>
      </c>
      <c r="B213" s="25" t="s">
        <v>479</v>
      </c>
      <c r="C213" s="28" t="s">
        <v>1400</v>
      </c>
      <c r="D213" s="27" t="s">
        <v>85</v>
      </c>
      <c r="E213" s="8"/>
      <c r="F213" s="9"/>
      <c r="G213" s="9"/>
      <c r="H213" s="10"/>
      <c r="I213" s="10"/>
      <c r="J213" s="10"/>
      <c r="K213" s="10"/>
      <c r="L213" s="10"/>
      <c r="M213" s="9"/>
      <c r="N213" s="9" t="s">
        <v>56</v>
      </c>
      <c r="O213" s="9" t="s">
        <v>35</v>
      </c>
      <c r="P213" s="9"/>
      <c r="Q213" s="9"/>
      <c r="R213" s="9"/>
      <c r="S213" s="9"/>
      <c r="T213" s="9"/>
      <c r="U213" s="9"/>
      <c r="V213" s="9"/>
      <c r="W213" s="9"/>
      <c r="X213" s="9"/>
      <c r="Y213" s="9"/>
      <c r="Z213" s="9"/>
      <c r="AA213" s="9"/>
      <c r="AB213" s="9"/>
      <c r="AC213" s="9"/>
      <c r="AD213" s="9"/>
      <c r="AE213" s="9"/>
      <c r="AF213" s="9"/>
      <c r="AG213" s="7"/>
      <c r="AH213" s="11">
        <f t="shared" si="21"/>
        <v>2</v>
      </c>
      <c r="AI213" s="12">
        <f t="shared" si="22"/>
        <v>0</v>
      </c>
      <c r="AJ213" s="13" t="str">
        <f t="shared" si="23"/>
        <v>MIDDEN</v>
      </c>
      <c r="AK213" s="33" t="str">
        <f t="shared" si="24"/>
        <v>N</v>
      </c>
      <c r="AL213" s="14" t="str">
        <f t="shared" si="25"/>
        <v>MIDDEN</v>
      </c>
      <c r="AM213" s="8" t="s">
        <v>35</v>
      </c>
      <c r="AN213" s="9" t="s">
        <v>41</v>
      </c>
      <c r="AO213" s="9" t="s">
        <v>37</v>
      </c>
      <c r="AP213" s="18" t="str">
        <f t="shared" si="26"/>
        <v>N</v>
      </c>
      <c r="AQ213" s="15" t="str">
        <f t="shared" si="27"/>
        <v>MIDDEN</v>
      </c>
      <c r="AR213" s="6">
        <f>INDEX('P-07 HACCP score'!$C$3:$E$6,MATCH(E213,'P-07 HACCP score'!$B$3:$B$6,0),MATCH('D-14 Ernst'!A$2,'P-07 HACCP score'!$C$2:$E$2,0))</f>
        <v>0</v>
      </c>
      <c r="AS213" s="6">
        <f>INDEX('P-07 HACCP score'!$C$3:$E$6,MATCH(F213,'P-07 HACCP score'!$B$3:$B$6,0),MATCH('D-14 Ernst'!B$2,'P-07 HACCP score'!$C$2:$E$2,0))</f>
        <v>0</v>
      </c>
      <c r="AT213" s="6">
        <f>INDEX('P-07 HACCP score'!$C$3:$E$6,MATCH(G213,'P-07 HACCP score'!$B$3:$B$6,0),MATCH('D-14 Ernst'!C$2,'P-07 HACCP score'!$C$2:$E$2,0))</f>
        <v>0</v>
      </c>
      <c r="AU213" s="6">
        <f>INDEX('P-07 HACCP score'!$C$3:$E$6,MATCH(M213,'P-07 HACCP score'!$B$3:$B$6,0),MATCH('D-14 Ernst'!D$2,'P-07 HACCP score'!$C$2:$E$2,0))</f>
        <v>0</v>
      </c>
      <c r="AV213" s="6">
        <f>INDEX('P-07 HACCP score'!$C$3:$E$6,MATCH(N213,'P-07 HACCP score'!$B$3:$B$6,0),MATCH('D-14 Ernst'!E$2,'P-07 HACCP score'!$C$2:$E$2,0))</f>
        <v>3</v>
      </c>
      <c r="AW213" s="6">
        <f>INDEX('P-07 HACCP score'!$C$3:$E$6,MATCH(O213,'P-07 HACCP score'!$B$3:$B$6,0),MATCH('D-14 Ernst'!F$2,'P-07 HACCP score'!$C$2:$E$2,0))</f>
        <v>3</v>
      </c>
      <c r="AX213" s="6">
        <f>INDEX('P-07 HACCP score'!$C$3:$E$6,MATCH(P213,'P-07 HACCP score'!$B$3:$B$6,0),MATCH('D-14 Ernst'!G$2,'P-07 HACCP score'!$C$2:$E$2,0))</f>
        <v>0</v>
      </c>
      <c r="AY213" s="6">
        <f>INDEX('P-07 HACCP score'!$C$3:$E$6,MATCH(Q213,'P-07 HACCP score'!$B$3:$B$6,0),MATCH('D-14 Ernst'!H$2,'P-07 HACCP score'!$C$2:$E$2,0))</f>
        <v>0</v>
      </c>
      <c r="AZ213" s="6">
        <f>INDEX('P-07 HACCP score'!$C$3:$E$6,MATCH(R213,'P-07 HACCP score'!$B$3:$B$6,0),MATCH('D-14 Ernst'!I$2,'P-07 HACCP score'!$C$2:$E$2,0))</f>
        <v>0</v>
      </c>
      <c r="BA213" s="6">
        <f>INDEX('P-07 HACCP score'!$C$3:$E$6,MATCH(S213,'P-07 HACCP score'!$B$3:$B$6,0),MATCH('D-14 Ernst'!J$2,'P-07 HACCP score'!$C$2:$E$2,0))</f>
        <v>0</v>
      </c>
      <c r="BB213" s="6">
        <f>INDEX('P-07 HACCP score'!$C$3:$E$6,MATCH(T213,'P-07 HACCP score'!$B$3:$B$6,0),MATCH('D-14 Ernst'!K$2,'P-07 HACCP score'!$C$2:$E$2,0))</f>
        <v>0</v>
      </c>
      <c r="BC213" s="6">
        <f>INDEX('P-07 HACCP score'!$C$3:$E$6,MATCH(U213,'P-07 HACCP score'!$B$3:$B$6,0),MATCH('D-14 Ernst'!L$2,'P-07 HACCP score'!$C$2:$E$2,0))</f>
        <v>0</v>
      </c>
      <c r="BD213" s="6">
        <f>INDEX('P-07 HACCP score'!$C$3:$E$6,MATCH(V213,'P-07 HACCP score'!$B$3:$B$6,0),MATCH('D-14 Ernst'!M$2,'P-07 HACCP score'!$C$2:$E$2,0))</f>
        <v>0</v>
      </c>
      <c r="BE213" s="6">
        <f>INDEX('P-07 HACCP score'!$C$3:$E$6,MATCH(W213,'P-07 HACCP score'!$B$3:$B$6,0),MATCH('D-14 Ernst'!N$2,'P-07 HACCP score'!$C$2:$E$2,0))</f>
        <v>0</v>
      </c>
      <c r="BF213" s="6">
        <f>INDEX('P-07 HACCP score'!$C$3:$E$6,MATCH(X213,'P-07 HACCP score'!$B$3:$B$6,0),MATCH('D-14 Ernst'!O$2,'P-07 HACCP score'!$C$2:$E$2,0))</f>
        <v>0</v>
      </c>
      <c r="BG213" s="6">
        <f>INDEX('P-07 HACCP score'!$C$3:$E$6,MATCH(Y213,'P-07 HACCP score'!$B$3:$B$6,0),MATCH('D-14 Ernst'!P$2,'P-07 HACCP score'!$C$2:$E$2,0))</f>
        <v>0</v>
      </c>
      <c r="BH213" s="6">
        <f>INDEX('P-07 HACCP score'!$C$3:$E$6,MATCH(Z213,'P-07 HACCP score'!$B$3:$B$6,0),MATCH('D-14 Ernst'!Q$2,'P-07 HACCP score'!$C$2:$E$2,0))</f>
        <v>0</v>
      </c>
      <c r="BI213" s="6">
        <f>INDEX('P-07 HACCP score'!$C$3:$E$6,MATCH(AA213,'P-07 HACCP score'!$B$3:$B$6,0),MATCH('D-14 Ernst'!R$2,'P-07 HACCP score'!$C$2:$E$2,0))</f>
        <v>0</v>
      </c>
      <c r="BJ213" s="6">
        <f>INDEX('P-07 HACCP score'!$C$3:$E$6,MATCH(AB213,'P-07 HACCP score'!$B$3:$B$6,0),MATCH('D-14 Ernst'!S$2,'P-07 HACCP score'!$C$2:$E$2,0))</f>
        <v>0</v>
      </c>
      <c r="BK213" s="6">
        <f>INDEX('P-07 HACCP score'!$C$3:$E$6,MATCH(AC213,'P-07 HACCP score'!$B$3:$B$6,0),MATCH('D-14 Ernst'!T$2,'P-07 HACCP score'!$C$2:$E$2,0))</f>
        <v>0</v>
      </c>
      <c r="BL213" s="6">
        <f>INDEX('P-07 HACCP score'!$C$3:$E$6,MATCH(AD213,'P-07 HACCP score'!$B$3:$B$6,0),MATCH('D-14 Ernst'!U$2,'P-07 HACCP score'!$C$2:$E$2,0))</f>
        <v>0</v>
      </c>
      <c r="BM213" s="6">
        <f>INDEX('P-07 HACCP score'!$C$3:$E$6,MATCH(AE213,'P-07 HACCP score'!$B$3:$B$6,0),MATCH('D-14 Ernst'!V$2,'P-07 HACCP score'!$C$2:$E$2,0))</f>
        <v>0</v>
      </c>
      <c r="BN213" s="6">
        <f>INDEX('P-07 HACCP score'!$C$3:$E$6,MATCH(AF213,'P-07 HACCP score'!$B$3:$B$6,0),MATCH('D-14 Ernst'!W$2,'P-07 HACCP score'!$C$2:$E$2,0))</f>
        <v>0</v>
      </c>
      <c r="BO213" s="6">
        <f>INDEX('P-07 HACCP score'!$C$3:$E$6,MATCH(AG213,'P-07 HACCP score'!$B$3:$B$6,0),MATCH('D-14 Ernst'!X$2,'P-07 HACCP score'!$C$2:$E$2,0))</f>
        <v>0</v>
      </c>
    </row>
    <row r="214" spans="1:67" x14ac:dyDescent="0.25">
      <c r="A214" s="26" t="s">
        <v>480</v>
      </c>
      <c r="B214" s="25" t="s">
        <v>481</v>
      </c>
      <c r="C214" s="28" t="s">
        <v>1400</v>
      </c>
      <c r="D214" s="27" t="s">
        <v>85</v>
      </c>
      <c r="E214" s="8"/>
      <c r="F214" s="9"/>
      <c r="G214" s="9"/>
      <c r="H214" s="10"/>
      <c r="I214" s="10"/>
      <c r="J214" s="10"/>
      <c r="K214" s="10"/>
      <c r="L214" s="10"/>
      <c r="M214" s="9"/>
      <c r="N214" s="9" t="s">
        <v>56</v>
      </c>
      <c r="O214" s="9" t="s">
        <v>35</v>
      </c>
      <c r="P214" s="9"/>
      <c r="Q214" s="9"/>
      <c r="R214" s="9"/>
      <c r="S214" s="9"/>
      <c r="T214" s="9"/>
      <c r="U214" s="9"/>
      <c r="V214" s="9"/>
      <c r="W214" s="9"/>
      <c r="X214" s="9"/>
      <c r="Y214" s="9"/>
      <c r="Z214" s="9"/>
      <c r="AA214" s="9"/>
      <c r="AB214" s="9"/>
      <c r="AC214" s="9"/>
      <c r="AD214" s="9"/>
      <c r="AE214" s="9"/>
      <c r="AF214" s="9"/>
      <c r="AG214" s="7"/>
      <c r="AH214" s="11">
        <f t="shared" si="21"/>
        <v>2</v>
      </c>
      <c r="AI214" s="12">
        <f t="shared" si="22"/>
        <v>0</v>
      </c>
      <c r="AJ214" s="13" t="str">
        <f t="shared" si="23"/>
        <v>MIDDEN</v>
      </c>
      <c r="AK214" s="33" t="str">
        <f t="shared" si="24"/>
        <v>N</v>
      </c>
      <c r="AL214" s="14" t="str">
        <f t="shared" si="25"/>
        <v>MIDDEN</v>
      </c>
      <c r="AM214" s="8" t="s">
        <v>35</v>
      </c>
      <c r="AN214" s="9" t="s">
        <v>41</v>
      </c>
      <c r="AO214" s="9" t="s">
        <v>37</v>
      </c>
      <c r="AP214" s="18" t="str">
        <f t="shared" si="26"/>
        <v>N</v>
      </c>
      <c r="AQ214" s="15" t="str">
        <f t="shared" si="27"/>
        <v>MIDDEN</v>
      </c>
      <c r="AR214" s="6">
        <f>INDEX('P-07 HACCP score'!$C$3:$E$6,MATCH(E214,'P-07 HACCP score'!$B$3:$B$6,0),MATCH('D-14 Ernst'!A$2,'P-07 HACCP score'!$C$2:$E$2,0))</f>
        <v>0</v>
      </c>
      <c r="AS214" s="6">
        <f>INDEX('P-07 HACCP score'!$C$3:$E$6,MATCH(F214,'P-07 HACCP score'!$B$3:$B$6,0),MATCH('D-14 Ernst'!B$2,'P-07 HACCP score'!$C$2:$E$2,0))</f>
        <v>0</v>
      </c>
      <c r="AT214" s="6">
        <f>INDEX('P-07 HACCP score'!$C$3:$E$6,MATCH(G214,'P-07 HACCP score'!$B$3:$B$6,0),MATCH('D-14 Ernst'!C$2,'P-07 HACCP score'!$C$2:$E$2,0))</f>
        <v>0</v>
      </c>
      <c r="AU214" s="6">
        <f>INDEX('P-07 HACCP score'!$C$3:$E$6,MATCH(M214,'P-07 HACCP score'!$B$3:$B$6,0),MATCH('D-14 Ernst'!D$2,'P-07 HACCP score'!$C$2:$E$2,0))</f>
        <v>0</v>
      </c>
      <c r="AV214" s="6">
        <f>INDEX('P-07 HACCP score'!$C$3:$E$6,MATCH(N214,'P-07 HACCP score'!$B$3:$B$6,0),MATCH('D-14 Ernst'!E$2,'P-07 HACCP score'!$C$2:$E$2,0))</f>
        <v>3</v>
      </c>
      <c r="AW214" s="6">
        <f>INDEX('P-07 HACCP score'!$C$3:$E$6,MATCH(O214,'P-07 HACCP score'!$B$3:$B$6,0),MATCH('D-14 Ernst'!F$2,'P-07 HACCP score'!$C$2:$E$2,0))</f>
        <v>3</v>
      </c>
      <c r="AX214" s="6">
        <f>INDEX('P-07 HACCP score'!$C$3:$E$6,MATCH(P214,'P-07 HACCP score'!$B$3:$B$6,0),MATCH('D-14 Ernst'!G$2,'P-07 HACCP score'!$C$2:$E$2,0))</f>
        <v>0</v>
      </c>
      <c r="AY214" s="6">
        <f>INDEX('P-07 HACCP score'!$C$3:$E$6,MATCH(Q214,'P-07 HACCP score'!$B$3:$B$6,0),MATCH('D-14 Ernst'!H$2,'P-07 HACCP score'!$C$2:$E$2,0))</f>
        <v>0</v>
      </c>
      <c r="AZ214" s="6">
        <f>INDEX('P-07 HACCP score'!$C$3:$E$6,MATCH(R214,'P-07 HACCP score'!$B$3:$B$6,0),MATCH('D-14 Ernst'!I$2,'P-07 HACCP score'!$C$2:$E$2,0))</f>
        <v>0</v>
      </c>
      <c r="BA214" s="6">
        <f>INDEX('P-07 HACCP score'!$C$3:$E$6,MATCH(S214,'P-07 HACCP score'!$B$3:$B$6,0),MATCH('D-14 Ernst'!J$2,'P-07 HACCP score'!$C$2:$E$2,0))</f>
        <v>0</v>
      </c>
      <c r="BB214" s="6">
        <f>INDEX('P-07 HACCP score'!$C$3:$E$6,MATCH(T214,'P-07 HACCP score'!$B$3:$B$6,0),MATCH('D-14 Ernst'!K$2,'P-07 HACCP score'!$C$2:$E$2,0))</f>
        <v>0</v>
      </c>
      <c r="BC214" s="6">
        <f>INDEX('P-07 HACCP score'!$C$3:$E$6,MATCH(U214,'P-07 HACCP score'!$B$3:$B$6,0),MATCH('D-14 Ernst'!L$2,'P-07 HACCP score'!$C$2:$E$2,0))</f>
        <v>0</v>
      </c>
      <c r="BD214" s="6">
        <f>INDEX('P-07 HACCP score'!$C$3:$E$6,MATCH(V214,'P-07 HACCP score'!$B$3:$B$6,0),MATCH('D-14 Ernst'!M$2,'P-07 HACCP score'!$C$2:$E$2,0))</f>
        <v>0</v>
      </c>
      <c r="BE214" s="6">
        <f>INDEX('P-07 HACCP score'!$C$3:$E$6,MATCH(W214,'P-07 HACCP score'!$B$3:$B$6,0),MATCH('D-14 Ernst'!N$2,'P-07 HACCP score'!$C$2:$E$2,0))</f>
        <v>0</v>
      </c>
      <c r="BF214" s="6">
        <f>INDEX('P-07 HACCP score'!$C$3:$E$6,MATCH(X214,'P-07 HACCP score'!$B$3:$B$6,0),MATCH('D-14 Ernst'!O$2,'P-07 HACCP score'!$C$2:$E$2,0))</f>
        <v>0</v>
      </c>
      <c r="BG214" s="6">
        <f>INDEX('P-07 HACCP score'!$C$3:$E$6,MATCH(Y214,'P-07 HACCP score'!$B$3:$B$6,0),MATCH('D-14 Ernst'!P$2,'P-07 HACCP score'!$C$2:$E$2,0))</f>
        <v>0</v>
      </c>
      <c r="BH214" s="6">
        <f>INDEX('P-07 HACCP score'!$C$3:$E$6,MATCH(Z214,'P-07 HACCP score'!$B$3:$B$6,0),MATCH('D-14 Ernst'!Q$2,'P-07 HACCP score'!$C$2:$E$2,0))</f>
        <v>0</v>
      </c>
      <c r="BI214" s="6">
        <f>INDEX('P-07 HACCP score'!$C$3:$E$6,MATCH(AA214,'P-07 HACCP score'!$B$3:$B$6,0),MATCH('D-14 Ernst'!R$2,'P-07 HACCP score'!$C$2:$E$2,0))</f>
        <v>0</v>
      </c>
      <c r="BJ214" s="6">
        <f>INDEX('P-07 HACCP score'!$C$3:$E$6,MATCH(AB214,'P-07 HACCP score'!$B$3:$B$6,0),MATCH('D-14 Ernst'!S$2,'P-07 HACCP score'!$C$2:$E$2,0))</f>
        <v>0</v>
      </c>
      <c r="BK214" s="6">
        <f>INDEX('P-07 HACCP score'!$C$3:$E$6,MATCH(AC214,'P-07 HACCP score'!$B$3:$B$6,0),MATCH('D-14 Ernst'!T$2,'P-07 HACCP score'!$C$2:$E$2,0))</f>
        <v>0</v>
      </c>
      <c r="BL214" s="6">
        <f>INDEX('P-07 HACCP score'!$C$3:$E$6,MATCH(AD214,'P-07 HACCP score'!$B$3:$B$6,0),MATCH('D-14 Ernst'!U$2,'P-07 HACCP score'!$C$2:$E$2,0))</f>
        <v>0</v>
      </c>
      <c r="BM214" s="6">
        <f>INDEX('P-07 HACCP score'!$C$3:$E$6,MATCH(AE214,'P-07 HACCP score'!$B$3:$B$6,0),MATCH('D-14 Ernst'!V$2,'P-07 HACCP score'!$C$2:$E$2,0))</f>
        <v>0</v>
      </c>
      <c r="BN214" s="6">
        <f>INDEX('P-07 HACCP score'!$C$3:$E$6,MATCH(AF214,'P-07 HACCP score'!$B$3:$B$6,0),MATCH('D-14 Ernst'!W$2,'P-07 HACCP score'!$C$2:$E$2,0))</f>
        <v>0</v>
      </c>
      <c r="BO214" s="6">
        <f>INDEX('P-07 HACCP score'!$C$3:$E$6,MATCH(AG214,'P-07 HACCP score'!$B$3:$B$6,0),MATCH('D-14 Ernst'!X$2,'P-07 HACCP score'!$C$2:$E$2,0))</f>
        <v>0</v>
      </c>
    </row>
    <row r="215" spans="1:67" x14ac:dyDescent="0.25">
      <c r="A215" s="26" t="s">
        <v>482</v>
      </c>
      <c r="B215" s="25" t="s">
        <v>483</v>
      </c>
      <c r="C215" s="28" t="s">
        <v>188</v>
      </c>
      <c r="D215" s="27" t="s">
        <v>85</v>
      </c>
      <c r="E215" s="8"/>
      <c r="F215" s="9"/>
      <c r="G215" s="9"/>
      <c r="H215" s="10"/>
      <c r="I215" s="10"/>
      <c r="J215" s="10"/>
      <c r="K215" s="10"/>
      <c r="L215" s="10"/>
      <c r="M215" s="9"/>
      <c r="N215" s="9" t="s">
        <v>56</v>
      </c>
      <c r="O215" s="9" t="s">
        <v>35</v>
      </c>
      <c r="P215" s="9"/>
      <c r="Q215" s="9"/>
      <c r="R215" s="9"/>
      <c r="S215" s="9"/>
      <c r="T215" s="9"/>
      <c r="U215" s="9"/>
      <c r="V215" s="9"/>
      <c r="W215" s="9"/>
      <c r="X215" s="9"/>
      <c r="Y215" s="9"/>
      <c r="Z215" s="9"/>
      <c r="AA215" s="9"/>
      <c r="AB215" s="9"/>
      <c r="AC215" s="9"/>
      <c r="AD215" s="9"/>
      <c r="AE215" s="9"/>
      <c r="AF215" s="9"/>
      <c r="AG215" s="7"/>
      <c r="AH215" s="11">
        <f t="shared" si="21"/>
        <v>2</v>
      </c>
      <c r="AI215" s="12">
        <f t="shared" si="22"/>
        <v>0</v>
      </c>
      <c r="AJ215" s="13" t="str">
        <f t="shared" si="23"/>
        <v>MIDDEN</v>
      </c>
      <c r="AK215" s="33" t="str">
        <f t="shared" si="24"/>
        <v>N</v>
      </c>
      <c r="AL215" s="14" t="str">
        <f t="shared" si="25"/>
        <v>MIDDEN</v>
      </c>
      <c r="AM215" s="8" t="s">
        <v>35</v>
      </c>
      <c r="AN215" s="9" t="s">
        <v>41</v>
      </c>
      <c r="AO215" s="9" t="s">
        <v>37</v>
      </c>
      <c r="AP215" s="18" t="str">
        <f t="shared" si="26"/>
        <v>N</v>
      </c>
      <c r="AQ215" s="15" t="str">
        <f t="shared" si="27"/>
        <v>MIDDEN</v>
      </c>
      <c r="AR215" s="6">
        <f>INDEX('P-07 HACCP score'!$C$3:$E$6,MATCH(E215,'P-07 HACCP score'!$B$3:$B$6,0),MATCH('D-14 Ernst'!A$2,'P-07 HACCP score'!$C$2:$E$2,0))</f>
        <v>0</v>
      </c>
      <c r="AS215" s="6">
        <f>INDEX('P-07 HACCP score'!$C$3:$E$6,MATCH(F215,'P-07 HACCP score'!$B$3:$B$6,0),MATCH('D-14 Ernst'!B$2,'P-07 HACCP score'!$C$2:$E$2,0))</f>
        <v>0</v>
      </c>
      <c r="AT215" s="6">
        <f>INDEX('P-07 HACCP score'!$C$3:$E$6,MATCH(G215,'P-07 HACCP score'!$B$3:$B$6,0),MATCH('D-14 Ernst'!C$2,'P-07 HACCP score'!$C$2:$E$2,0))</f>
        <v>0</v>
      </c>
      <c r="AU215" s="6">
        <f>INDEX('P-07 HACCP score'!$C$3:$E$6,MATCH(M215,'P-07 HACCP score'!$B$3:$B$6,0),MATCH('D-14 Ernst'!D$2,'P-07 HACCP score'!$C$2:$E$2,0))</f>
        <v>0</v>
      </c>
      <c r="AV215" s="6">
        <f>INDEX('P-07 HACCP score'!$C$3:$E$6,MATCH(N215,'P-07 HACCP score'!$B$3:$B$6,0),MATCH('D-14 Ernst'!E$2,'P-07 HACCP score'!$C$2:$E$2,0))</f>
        <v>3</v>
      </c>
      <c r="AW215" s="6">
        <f>INDEX('P-07 HACCP score'!$C$3:$E$6,MATCH(O215,'P-07 HACCP score'!$B$3:$B$6,0),MATCH('D-14 Ernst'!F$2,'P-07 HACCP score'!$C$2:$E$2,0))</f>
        <v>3</v>
      </c>
      <c r="AX215" s="6">
        <f>INDEX('P-07 HACCP score'!$C$3:$E$6,MATCH(P215,'P-07 HACCP score'!$B$3:$B$6,0),MATCH('D-14 Ernst'!G$2,'P-07 HACCP score'!$C$2:$E$2,0))</f>
        <v>0</v>
      </c>
      <c r="AY215" s="6">
        <f>INDEX('P-07 HACCP score'!$C$3:$E$6,MATCH(Q215,'P-07 HACCP score'!$B$3:$B$6,0),MATCH('D-14 Ernst'!H$2,'P-07 HACCP score'!$C$2:$E$2,0))</f>
        <v>0</v>
      </c>
      <c r="AZ215" s="6">
        <f>INDEX('P-07 HACCP score'!$C$3:$E$6,MATCH(R215,'P-07 HACCP score'!$B$3:$B$6,0),MATCH('D-14 Ernst'!I$2,'P-07 HACCP score'!$C$2:$E$2,0))</f>
        <v>0</v>
      </c>
      <c r="BA215" s="6">
        <f>INDEX('P-07 HACCP score'!$C$3:$E$6,MATCH(S215,'P-07 HACCP score'!$B$3:$B$6,0),MATCH('D-14 Ernst'!J$2,'P-07 HACCP score'!$C$2:$E$2,0))</f>
        <v>0</v>
      </c>
      <c r="BB215" s="6">
        <f>INDEX('P-07 HACCP score'!$C$3:$E$6,MATCH(T215,'P-07 HACCP score'!$B$3:$B$6,0),MATCH('D-14 Ernst'!K$2,'P-07 HACCP score'!$C$2:$E$2,0))</f>
        <v>0</v>
      </c>
      <c r="BC215" s="6">
        <f>INDEX('P-07 HACCP score'!$C$3:$E$6,MATCH(U215,'P-07 HACCP score'!$B$3:$B$6,0),MATCH('D-14 Ernst'!L$2,'P-07 HACCP score'!$C$2:$E$2,0))</f>
        <v>0</v>
      </c>
      <c r="BD215" s="6">
        <f>INDEX('P-07 HACCP score'!$C$3:$E$6,MATCH(V215,'P-07 HACCP score'!$B$3:$B$6,0),MATCH('D-14 Ernst'!M$2,'P-07 HACCP score'!$C$2:$E$2,0))</f>
        <v>0</v>
      </c>
      <c r="BE215" s="6">
        <f>INDEX('P-07 HACCP score'!$C$3:$E$6,MATCH(W215,'P-07 HACCP score'!$B$3:$B$6,0),MATCH('D-14 Ernst'!N$2,'P-07 HACCP score'!$C$2:$E$2,0))</f>
        <v>0</v>
      </c>
      <c r="BF215" s="6">
        <f>INDEX('P-07 HACCP score'!$C$3:$E$6,MATCH(X215,'P-07 HACCP score'!$B$3:$B$6,0),MATCH('D-14 Ernst'!O$2,'P-07 HACCP score'!$C$2:$E$2,0))</f>
        <v>0</v>
      </c>
      <c r="BG215" s="6">
        <f>INDEX('P-07 HACCP score'!$C$3:$E$6,MATCH(Y215,'P-07 HACCP score'!$B$3:$B$6,0),MATCH('D-14 Ernst'!P$2,'P-07 HACCP score'!$C$2:$E$2,0))</f>
        <v>0</v>
      </c>
      <c r="BH215" s="6">
        <f>INDEX('P-07 HACCP score'!$C$3:$E$6,MATCH(Z215,'P-07 HACCP score'!$B$3:$B$6,0),MATCH('D-14 Ernst'!Q$2,'P-07 HACCP score'!$C$2:$E$2,0))</f>
        <v>0</v>
      </c>
      <c r="BI215" s="6">
        <f>INDEX('P-07 HACCP score'!$C$3:$E$6,MATCH(AA215,'P-07 HACCP score'!$B$3:$B$6,0),MATCH('D-14 Ernst'!R$2,'P-07 HACCP score'!$C$2:$E$2,0))</f>
        <v>0</v>
      </c>
      <c r="BJ215" s="6">
        <f>INDEX('P-07 HACCP score'!$C$3:$E$6,MATCH(AB215,'P-07 HACCP score'!$B$3:$B$6,0),MATCH('D-14 Ernst'!S$2,'P-07 HACCP score'!$C$2:$E$2,0))</f>
        <v>0</v>
      </c>
      <c r="BK215" s="6">
        <f>INDEX('P-07 HACCP score'!$C$3:$E$6,MATCH(AC215,'P-07 HACCP score'!$B$3:$B$6,0),MATCH('D-14 Ernst'!T$2,'P-07 HACCP score'!$C$2:$E$2,0))</f>
        <v>0</v>
      </c>
      <c r="BL215" s="6">
        <f>INDEX('P-07 HACCP score'!$C$3:$E$6,MATCH(AD215,'P-07 HACCP score'!$B$3:$B$6,0),MATCH('D-14 Ernst'!U$2,'P-07 HACCP score'!$C$2:$E$2,0))</f>
        <v>0</v>
      </c>
      <c r="BM215" s="6">
        <f>INDEX('P-07 HACCP score'!$C$3:$E$6,MATCH(AE215,'P-07 HACCP score'!$B$3:$B$6,0),MATCH('D-14 Ernst'!V$2,'P-07 HACCP score'!$C$2:$E$2,0))</f>
        <v>0</v>
      </c>
      <c r="BN215" s="6">
        <f>INDEX('P-07 HACCP score'!$C$3:$E$6,MATCH(AF215,'P-07 HACCP score'!$B$3:$B$6,0),MATCH('D-14 Ernst'!W$2,'P-07 HACCP score'!$C$2:$E$2,0))</f>
        <v>0</v>
      </c>
      <c r="BO215" s="6">
        <f>INDEX('P-07 HACCP score'!$C$3:$E$6,MATCH(AG215,'P-07 HACCP score'!$B$3:$B$6,0),MATCH('D-14 Ernst'!X$2,'P-07 HACCP score'!$C$2:$E$2,0))</f>
        <v>0</v>
      </c>
    </row>
    <row r="216" spans="1:67" x14ac:dyDescent="0.25">
      <c r="A216" s="26" t="s">
        <v>484</v>
      </c>
      <c r="B216" s="25" t="s">
        <v>485</v>
      </c>
      <c r="C216" s="28" t="s">
        <v>188</v>
      </c>
      <c r="D216" s="27" t="s">
        <v>85</v>
      </c>
      <c r="E216" s="8"/>
      <c r="F216" s="9"/>
      <c r="G216" s="9"/>
      <c r="H216" s="10"/>
      <c r="I216" s="10"/>
      <c r="J216" s="10"/>
      <c r="K216" s="10"/>
      <c r="L216" s="10"/>
      <c r="M216" s="9"/>
      <c r="N216" s="9" t="s">
        <v>56</v>
      </c>
      <c r="O216" s="9" t="s">
        <v>35</v>
      </c>
      <c r="P216" s="9"/>
      <c r="Q216" s="9"/>
      <c r="R216" s="9"/>
      <c r="S216" s="9"/>
      <c r="T216" s="9"/>
      <c r="U216" s="9"/>
      <c r="V216" s="9"/>
      <c r="W216" s="9"/>
      <c r="X216" s="9"/>
      <c r="Y216" s="9"/>
      <c r="Z216" s="9"/>
      <c r="AA216" s="9"/>
      <c r="AB216" s="9"/>
      <c r="AC216" s="9"/>
      <c r="AD216" s="9"/>
      <c r="AE216" s="9"/>
      <c r="AF216" s="9"/>
      <c r="AG216" s="7"/>
      <c r="AH216" s="11">
        <f t="shared" si="21"/>
        <v>2</v>
      </c>
      <c r="AI216" s="12">
        <f t="shared" si="22"/>
        <v>0</v>
      </c>
      <c r="AJ216" s="13" t="str">
        <f t="shared" si="23"/>
        <v>MIDDEN</v>
      </c>
      <c r="AK216" s="33" t="str">
        <f t="shared" si="24"/>
        <v>N</v>
      </c>
      <c r="AL216" s="14" t="str">
        <f t="shared" si="25"/>
        <v>MIDDEN</v>
      </c>
      <c r="AM216" s="8" t="s">
        <v>40</v>
      </c>
      <c r="AN216" s="9" t="s">
        <v>41</v>
      </c>
      <c r="AO216" s="9" t="s">
        <v>37</v>
      </c>
      <c r="AP216" s="18" t="str">
        <f t="shared" si="26"/>
        <v>N</v>
      </c>
      <c r="AQ216" s="15" t="str">
        <f t="shared" si="27"/>
        <v>MIDDEN</v>
      </c>
      <c r="AR216" s="6">
        <f>INDEX('P-07 HACCP score'!$C$3:$E$6,MATCH(E216,'P-07 HACCP score'!$B$3:$B$6,0),MATCH('D-14 Ernst'!A$2,'P-07 HACCP score'!$C$2:$E$2,0))</f>
        <v>0</v>
      </c>
      <c r="AS216" s="6">
        <f>INDEX('P-07 HACCP score'!$C$3:$E$6,MATCH(F216,'P-07 HACCP score'!$B$3:$B$6,0),MATCH('D-14 Ernst'!B$2,'P-07 HACCP score'!$C$2:$E$2,0))</f>
        <v>0</v>
      </c>
      <c r="AT216" s="6">
        <f>INDEX('P-07 HACCP score'!$C$3:$E$6,MATCH(G216,'P-07 HACCP score'!$B$3:$B$6,0),MATCH('D-14 Ernst'!C$2,'P-07 HACCP score'!$C$2:$E$2,0))</f>
        <v>0</v>
      </c>
      <c r="AU216" s="6">
        <f>INDEX('P-07 HACCP score'!$C$3:$E$6,MATCH(M216,'P-07 HACCP score'!$B$3:$B$6,0),MATCH('D-14 Ernst'!D$2,'P-07 HACCP score'!$C$2:$E$2,0))</f>
        <v>0</v>
      </c>
      <c r="AV216" s="6">
        <f>INDEX('P-07 HACCP score'!$C$3:$E$6,MATCH(N216,'P-07 HACCP score'!$B$3:$B$6,0),MATCH('D-14 Ernst'!E$2,'P-07 HACCP score'!$C$2:$E$2,0))</f>
        <v>3</v>
      </c>
      <c r="AW216" s="6">
        <f>INDEX('P-07 HACCP score'!$C$3:$E$6,MATCH(O216,'P-07 HACCP score'!$B$3:$B$6,0),MATCH('D-14 Ernst'!F$2,'P-07 HACCP score'!$C$2:$E$2,0))</f>
        <v>3</v>
      </c>
      <c r="AX216" s="6">
        <f>INDEX('P-07 HACCP score'!$C$3:$E$6,MATCH(P216,'P-07 HACCP score'!$B$3:$B$6,0),MATCH('D-14 Ernst'!G$2,'P-07 HACCP score'!$C$2:$E$2,0))</f>
        <v>0</v>
      </c>
      <c r="AY216" s="6">
        <f>INDEX('P-07 HACCP score'!$C$3:$E$6,MATCH(Q216,'P-07 HACCP score'!$B$3:$B$6,0),MATCH('D-14 Ernst'!H$2,'P-07 HACCP score'!$C$2:$E$2,0))</f>
        <v>0</v>
      </c>
      <c r="AZ216" s="6">
        <f>INDEX('P-07 HACCP score'!$C$3:$E$6,MATCH(R216,'P-07 HACCP score'!$B$3:$B$6,0),MATCH('D-14 Ernst'!I$2,'P-07 HACCP score'!$C$2:$E$2,0))</f>
        <v>0</v>
      </c>
      <c r="BA216" s="6">
        <f>INDEX('P-07 HACCP score'!$C$3:$E$6,MATCH(S216,'P-07 HACCP score'!$B$3:$B$6,0),MATCH('D-14 Ernst'!J$2,'P-07 HACCP score'!$C$2:$E$2,0))</f>
        <v>0</v>
      </c>
      <c r="BB216" s="6">
        <f>INDEX('P-07 HACCP score'!$C$3:$E$6,MATCH(T216,'P-07 HACCP score'!$B$3:$B$6,0),MATCH('D-14 Ernst'!K$2,'P-07 HACCP score'!$C$2:$E$2,0))</f>
        <v>0</v>
      </c>
      <c r="BC216" s="6">
        <f>INDEX('P-07 HACCP score'!$C$3:$E$6,MATCH(U216,'P-07 HACCP score'!$B$3:$B$6,0),MATCH('D-14 Ernst'!L$2,'P-07 HACCP score'!$C$2:$E$2,0))</f>
        <v>0</v>
      </c>
      <c r="BD216" s="6">
        <f>INDEX('P-07 HACCP score'!$C$3:$E$6,MATCH(V216,'P-07 HACCP score'!$B$3:$B$6,0),MATCH('D-14 Ernst'!M$2,'P-07 HACCP score'!$C$2:$E$2,0))</f>
        <v>0</v>
      </c>
      <c r="BE216" s="6">
        <f>INDEX('P-07 HACCP score'!$C$3:$E$6,MATCH(W216,'P-07 HACCP score'!$B$3:$B$6,0),MATCH('D-14 Ernst'!N$2,'P-07 HACCP score'!$C$2:$E$2,0))</f>
        <v>0</v>
      </c>
      <c r="BF216" s="6">
        <f>INDEX('P-07 HACCP score'!$C$3:$E$6,MATCH(X216,'P-07 HACCP score'!$B$3:$B$6,0),MATCH('D-14 Ernst'!O$2,'P-07 HACCP score'!$C$2:$E$2,0))</f>
        <v>0</v>
      </c>
      <c r="BG216" s="6">
        <f>INDEX('P-07 HACCP score'!$C$3:$E$6,MATCH(Y216,'P-07 HACCP score'!$B$3:$B$6,0),MATCH('D-14 Ernst'!P$2,'P-07 HACCP score'!$C$2:$E$2,0))</f>
        <v>0</v>
      </c>
      <c r="BH216" s="6">
        <f>INDEX('P-07 HACCP score'!$C$3:$E$6,MATCH(Z216,'P-07 HACCP score'!$B$3:$B$6,0),MATCH('D-14 Ernst'!Q$2,'P-07 HACCP score'!$C$2:$E$2,0))</f>
        <v>0</v>
      </c>
      <c r="BI216" s="6">
        <f>INDEX('P-07 HACCP score'!$C$3:$E$6,MATCH(AA216,'P-07 HACCP score'!$B$3:$B$6,0),MATCH('D-14 Ernst'!R$2,'P-07 HACCP score'!$C$2:$E$2,0))</f>
        <v>0</v>
      </c>
      <c r="BJ216" s="6">
        <f>INDEX('P-07 HACCP score'!$C$3:$E$6,MATCH(AB216,'P-07 HACCP score'!$B$3:$B$6,0),MATCH('D-14 Ernst'!S$2,'P-07 HACCP score'!$C$2:$E$2,0))</f>
        <v>0</v>
      </c>
      <c r="BK216" s="6">
        <f>INDEX('P-07 HACCP score'!$C$3:$E$6,MATCH(AC216,'P-07 HACCP score'!$B$3:$B$6,0),MATCH('D-14 Ernst'!T$2,'P-07 HACCP score'!$C$2:$E$2,0))</f>
        <v>0</v>
      </c>
      <c r="BL216" s="6">
        <f>INDEX('P-07 HACCP score'!$C$3:$E$6,MATCH(AD216,'P-07 HACCP score'!$B$3:$B$6,0),MATCH('D-14 Ernst'!U$2,'P-07 HACCP score'!$C$2:$E$2,0))</f>
        <v>0</v>
      </c>
      <c r="BM216" s="6">
        <f>INDEX('P-07 HACCP score'!$C$3:$E$6,MATCH(AE216,'P-07 HACCP score'!$B$3:$B$6,0),MATCH('D-14 Ernst'!V$2,'P-07 HACCP score'!$C$2:$E$2,0))</f>
        <v>0</v>
      </c>
      <c r="BN216" s="6">
        <f>INDEX('P-07 HACCP score'!$C$3:$E$6,MATCH(AF216,'P-07 HACCP score'!$B$3:$B$6,0),MATCH('D-14 Ernst'!W$2,'P-07 HACCP score'!$C$2:$E$2,0))</f>
        <v>0</v>
      </c>
      <c r="BO216" s="6">
        <f>INDEX('P-07 HACCP score'!$C$3:$E$6,MATCH(AG216,'P-07 HACCP score'!$B$3:$B$6,0),MATCH('D-14 Ernst'!X$2,'P-07 HACCP score'!$C$2:$E$2,0))</f>
        <v>0</v>
      </c>
    </row>
    <row r="217" spans="1:67" x14ac:dyDescent="0.25">
      <c r="A217" s="26" t="s">
        <v>486</v>
      </c>
      <c r="B217" s="25" t="s">
        <v>487</v>
      </c>
      <c r="C217" s="28" t="s">
        <v>188</v>
      </c>
      <c r="D217" s="27" t="s">
        <v>85</v>
      </c>
      <c r="E217" s="8"/>
      <c r="F217" s="9"/>
      <c r="G217" s="9"/>
      <c r="H217" s="10"/>
      <c r="I217" s="10"/>
      <c r="J217" s="10"/>
      <c r="K217" s="10"/>
      <c r="L217" s="10"/>
      <c r="M217" s="9"/>
      <c r="N217" s="9" t="s">
        <v>56</v>
      </c>
      <c r="O217" s="9" t="s">
        <v>35</v>
      </c>
      <c r="P217" s="9"/>
      <c r="Q217" s="9"/>
      <c r="R217" s="9"/>
      <c r="S217" s="9"/>
      <c r="T217" s="9"/>
      <c r="U217" s="9"/>
      <c r="V217" s="9"/>
      <c r="W217" s="9"/>
      <c r="X217" s="9"/>
      <c r="Y217" s="9"/>
      <c r="Z217" s="9"/>
      <c r="AA217" s="9"/>
      <c r="AB217" s="9"/>
      <c r="AC217" s="9"/>
      <c r="AD217" s="9"/>
      <c r="AE217" s="9"/>
      <c r="AF217" s="9"/>
      <c r="AG217" s="7"/>
      <c r="AH217" s="11">
        <f t="shared" si="21"/>
        <v>2</v>
      </c>
      <c r="AI217" s="12">
        <f t="shared" si="22"/>
        <v>0</v>
      </c>
      <c r="AJ217" s="13" t="str">
        <f t="shared" si="23"/>
        <v>MIDDEN</v>
      </c>
      <c r="AK217" s="33" t="str">
        <f t="shared" si="24"/>
        <v>N</v>
      </c>
      <c r="AL217" s="14" t="str">
        <f t="shared" si="25"/>
        <v>MIDDEN</v>
      </c>
      <c r="AM217" s="8" t="s">
        <v>35</v>
      </c>
      <c r="AN217" s="9" t="s">
        <v>41</v>
      </c>
      <c r="AO217" s="9" t="s">
        <v>37</v>
      </c>
      <c r="AP217" s="18" t="str">
        <f t="shared" si="26"/>
        <v>N</v>
      </c>
      <c r="AQ217" s="15" t="str">
        <f t="shared" si="27"/>
        <v>MIDDEN</v>
      </c>
      <c r="AR217" s="6">
        <f>INDEX('P-07 HACCP score'!$C$3:$E$6,MATCH(E217,'P-07 HACCP score'!$B$3:$B$6,0),MATCH('D-14 Ernst'!A$2,'P-07 HACCP score'!$C$2:$E$2,0))</f>
        <v>0</v>
      </c>
      <c r="AS217" s="6">
        <f>INDEX('P-07 HACCP score'!$C$3:$E$6,MATCH(F217,'P-07 HACCP score'!$B$3:$B$6,0),MATCH('D-14 Ernst'!B$2,'P-07 HACCP score'!$C$2:$E$2,0))</f>
        <v>0</v>
      </c>
      <c r="AT217" s="6">
        <f>INDEX('P-07 HACCP score'!$C$3:$E$6,MATCH(G217,'P-07 HACCP score'!$B$3:$B$6,0),MATCH('D-14 Ernst'!C$2,'P-07 HACCP score'!$C$2:$E$2,0))</f>
        <v>0</v>
      </c>
      <c r="AU217" s="6">
        <f>INDEX('P-07 HACCP score'!$C$3:$E$6,MATCH(M217,'P-07 HACCP score'!$B$3:$B$6,0),MATCH('D-14 Ernst'!D$2,'P-07 HACCP score'!$C$2:$E$2,0))</f>
        <v>0</v>
      </c>
      <c r="AV217" s="6">
        <f>INDEX('P-07 HACCP score'!$C$3:$E$6,MATCH(N217,'P-07 HACCP score'!$B$3:$B$6,0),MATCH('D-14 Ernst'!E$2,'P-07 HACCP score'!$C$2:$E$2,0))</f>
        <v>3</v>
      </c>
      <c r="AW217" s="6">
        <f>INDEX('P-07 HACCP score'!$C$3:$E$6,MATCH(O217,'P-07 HACCP score'!$B$3:$B$6,0),MATCH('D-14 Ernst'!F$2,'P-07 HACCP score'!$C$2:$E$2,0))</f>
        <v>3</v>
      </c>
      <c r="AX217" s="6">
        <f>INDEX('P-07 HACCP score'!$C$3:$E$6,MATCH(P217,'P-07 HACCP score'!$B$3:$B$6,0),MATCH('D-14 Ernst'!G$2,'P-07 HACCP score'!$C$2:$E$2,0))</f>
        <v>0</v>
      </c>
      <c r="AY217" s="6">
        <f>INDEX('P-07 HACCP score'!$C$3:$E$6,MATCH(Q217,'P-07 HACCP score'!$B$3:$B$6,0),MATCH('D-14 Ernst'!H$2,'P-07 HACCP score'!$C$2:$E$2,0))</f>
        <v>0</v>
      </c>
      <c r="AZ217" s="6">
        <f>INDEX('P-07 HACCP score'!$C$3:$E$6,MATCH(R217,'P-07 HACCP score'!$B$3:$B$6,0),MATCH('D-14 Ernst'!I$2,'P-07 HACCP score'!$C$2:$E$2,0))</f>
        <v>0</v>
      </c>
      <c r="BA217" s="6">
        <f>INDEX('P-07 HACCP score'!$C$3:$E$6,MATCH(S217,'P-07 HACCP score'!$B$3:$B$6,0),MATCH('D-14 Ernst'!J$2,'P-07 HACCP score'!$C$2:$E$2,0))</f>
        <v>0</v>
      </c>
      <c r="BB217" s="6">
        <f>INDEX('P-07 HACCP score'!$C$3:$E$6,MATCH(T217,'P-07 HACCP score'!$B$3:$B$6,0),MATCH('D-14 Ernst'!K$2,'P-07 HACCP score'!$C$2:$E$2,0))</f>
        <v>0</v>
      </c>
      <c r="BC217" s="6">
        <f>INDEX('P-07 HACCP score'!$C$3:$E$6,MATCH(U217,'P-07 HACCP score'!$B$3:$B$6,0),MATCH('D-14 Ernst'!L$2,'P-07 HACCP score'!$C$2:$E$2,0))</f>
        <v>0</v>
      </c>
      <c r="BD217" s="6">
        <f>INDEX('P-07 HACCP score'!$C$3:$E$6,MATCH(V217,'P-07 HACCP score'!$B$3:$B$6,0),MATCH('D-14 Ernst'!M$2,'P-07 HACCP score'!$C$2:$E$2,0))</f>
        <v>0</v>
      </c>
      <c r="BE217" s="6">
        <f>INDEX('P-07 HACCP score'!$C$3:$E$6,MATCH(W217,'P-07 HACCP score'!$B$3:$B$6,0),MATCH('D-14 Ernst'!N$2,'P-07 HACCP score'!$C$2:$E$2,0))</f>
        <v>0</v>
      </c>
      <c r="BF217" s="6">
        <f>INDEX('P-07 HACCP score'!$C$3:$E$6,MATCH(X217,'P-07 HACCP score'!$B$3:$B$6,0),MATCH('D-14 Ernst'!O$2,'P-07 HACCP score'!$C$2:$E$2,0))</f>
        <v>0</v>
      </c>
      <c r="BG217" s="6">
        <f>INDEX('P-07 HACCP score'!$C$3:$E$6,MATCH(Y217,'P-07 HACCP score'!$B$3:$B$6,0),MATCH('D-14 Ernst'!P$2,'P-07 HACCP score'!$C$2:$E$2,0))</f>
        <v>0</v>
      </c>
      <c r="BH217" s="6">
        <f>INDEX('P-07 HACCP score'!$C$3:$E$6,MATCH(Z217,'P-07 HACCP score'!$B$3:$B$6,0),MATCH('D-14 Ernst'!Q$2,'P-07 HACCP score'!$C$2:$E$2,0))</f>
        <v>0</v>
      </c>
      <c r="BI217" s="6">
        <f>INDEX('P-07 HACCP score'!$C$3:$E$6,MATCH(AA217,'P-07 HACCP score'!$B$3:$B$6,0),MATCH('D-14 Ernst'!R$2,'P-07 HACCP score'!$C$2:$E$2,0))</f>
        <v>0</v>
      </c>
      <c r="BJ217" s="6">
        <f>INDEX('P-07 HACCP score'!$C$3:$E$6,MATCH(AB217,'P-07 HACCP score'!$B$3:$B$6,0),MATCH('D-14 Ernst'!S$2,'P-07 HACCP score'!$C$2:$E$2,0))</f>
        <v>0</v>
      </c>
      <c r="BK217" s="6">
        <f>INDEX('P-07 HACCP score'!$C$3:$E$6,MATCH(AC217,'P-07 HACCP score'!$B$3:$B$6,0),MATCH('D-14 Ernst'!T$2,'P-07 HACCP score'!$C$2:$E$2,0))</f>
        <v>0</v>
      </c>
      <c r="BL217" s="6">
        <f>INDEX('P-07 HACCP score'!$C$3:$E$6,MATCH(AD217,'P-07 HACCP score'!$B$3:$B$6,0),MATCH('D-14 Ernst'!U$2,'P-07 HACCP score'!$C$2:$E$2,0))</f>
        <v>0</v>
      </c>
      <c r="BM217" s="6">
        <f>INDEX('P-07 HACCP score'!$C$3:$E$6,MATCH(AE217,'P-07 HACCP score'!$B$3:$B$6,0),MATCH('D-14 Ernst'!V$2,'P-07 HACCP score'!$C$2:$E$2,0))</f>
        <v>0</v>
      </c>
      <c r="BN217" s="6">
        <f>INDEX('P-07 HACCP score'!$C$3:$E$6,MATCH(AF217,'P-07 HACCP score'!$B$3:$B$6,0),MATCH('D-14 Ernst'!W$2,'P-07 HACCP score'!$C$2:$E$2,0))</f>
        <v>0</v>
      </c>
      <c r="BO217" s="6">
        <f>INDEX('P-07 HACCP score'!$C$3:$E$6,MATCH(AG217,'P-07 HACCP score'!$B$3:$B$6,0),MATCH('D-14 Ernst'!X$2,'P-07 HACCP score'!$C$2:$E$2,0))</f>
        <v>0</v>
      </c>
    </row>
    <row r="218" spans="1:67" x14ac:dyDescent="0.25">
      <c r="A218" s="26" t="s">
        <v>488</v>
      </c>
      <c r="B218" s="25" t="s">
        <v>489</v>
      </c>
      <c r="C218" s="28" t="s">
        <v>1410</v>
      </c>
      <c r="D218" s="27" t="s">
        <v>34</v>
      </c>
      <c r="E218" s="8"/>
      <c r="F218" s="9" t="s">
        <v>35</v>
      </c>
      <c r="G218" s="9" t="s">
        <v>40</v>
      </c>
      <c r="H218" s="10" t="s">
        <v>40</v>
      </c>
      <c r="I218" s="10" t="s">
        <v>40</v>
      </c>
      <c r="J218" s="10" t="s">
        <v>35</v>
      </c>
      <c r="K218" s="10" t="s">
        <v>35</v>
      </c>
      <c r="L218" s="10" t="s">
        <v>35</v>
      </c>
      <c r="M218" s="9"/>
      <c r="N218" s="9"/>
      <c r="O218" s="9"/>
      <c r="P218" s="9"/>
      <c r="Q218" s="9"/>
      <c r="R218" s="9"/>
      <c r="S218" s="9"/>
      <c r="T218" s="9"/>
      <c r="U218" s="9"/>
      <c r="V218" s="9"/>
      <c r="W218" s="9"/>
      <c r="X218" s="9"/>
      <c r="Y218" s="9"/>
      <c r="Z218" s="9"/>
      <c r="AA218" s="9"/>
      <c r="AB218" s="9"/>
      <c r="AC218" s="9"/>
      <c r="AD218" s="9"/>
      <c r="AE218" s="9"/>
      <c r="AF218" s="9"/>
      <c r="AG218" s="7"/>
      <c r="AH218" s="11">
        <f t="shared" si="21"/>
        <v>1</v>
      </c>
      <c r="AI218" s="12">
        <f t="shared" si="22"/>
        <v>1</v>
      </c>
      <c r="AJ218" s="13" t="str">
        <f t="shared" si="23"/>
        <v>HOOG</v>
      </c>
      <c r="AK218" s="33" t="str">
        <f t="shared" si="24"/>
        <v>J</v>
      </c>
      <c r="AL218" s="14" t="str">
        <f t="shared" si="25"/>
        <v>MIDDEN</v>
      </c>
      <c r="AM218" s="8" t="s">
        <v>40</v>
      </c>
      <c r="AN218" s="9" t="s">
        <v>41</v>
      </c>
      <c r="AO218" s="9" t="s">
        <v>37</v>
      </c>
      <c r="AP218" s="18" t="str">
        <f t="shared" si="26"/>
        <v>N</v>
      </c>
      <c r="AQ218" s="15" t="str">
        <f t="shared" si="27"/>
        <v>MIDDEN</v>
      </c>
      <c r="AR218" s="6">
        <f>INDEX('P-07 HACCP score'!$C$3:$E$6,MATCH(E218,'P-07 HACCP score'!$B$3:$B$6,0),MATCH('D-14 Ernst'!A$2,'P-07 HACCP score'!$C$2:$E$2,0))</f>
        <v>0</v>
      </c>
      <c r="AS218" s="6">
        <f>INDEX('P-07 HACCP score'!$C$3:$E$6,MATCH(F218,'P-07 HACCP score'!$B$3:$B$6,0),MATCH('D-14 Ernst'!B$2,'P-07 HACCP score'!$C$2:$E$2,0))</f>
        <v>3</v>
      </c>
      <c r="AT218" s="6">
        <f>INDEX('P-07 HACCP score'!$C$3:$E$6,MATCH(G218,'P-07 HACCP score'!$B$3:$B$6,0),MATCH('D-14 Ernst'!C$2,'P-07 HACCP score'!$C$2:$E$2,0))</f>
        <v>4</v>
      </c>
      <c r="AU218" s="6">
        <f>INDEX('P-07 HACCP score'!$C$3:$E$6,MATCH(M218,'P-07 HACCP score'!$B$3:$B$6,0),MATCH('D-14 Ernst'!D$2,'P-07 HACCP score'!$C$2:$E$2,0))</f>
        <v>0</v>
      </c>
      <c r="AV218" s="6">
        <f>INDEX('P-07 HACCP score'!$C$3:$E$6,MATCH(N218,'P-07 HACCP score'!$B$3:$B$6,0),MATCH('D-14 Ernst'!E$2,'P-07 HACCP score'!$C$2:$E$2,0))</f>
        <v>0</v>
      </c>
      <c r="AW218" s="6">
        <f>INDEX('P-07 HACCP score'!$C$3:$E$6,MATCH(O218,'P-07 HACCP score'!$B$3:$B$6,0),MATCH('D-14 Ernst'!F$2,'P-07 HACCP score'!$C$2:$E$2,0))</f>
        <v>0</v>
      </c>
      <c r="AX218" s="6">
        <f>INDEX('P-07 HACCP score'!$C$3:$E$6,MATCH(P218,'P-07 HACCP score'!$B$3:$B$6,0),MATCH('D-14 Ernst'!G$2,'P-07 HACCP score'!$C$2:$E$2,0))</f>
        <v>0</v>
      </c>
      <c r="AY218" s="6">
        <f>INDEX('P-07 HACCP score'!$C$3:$E$6,MATCH(Q218,'P-07 HACCP score'!$B$3:$B$6,0),MATCH('D-14 Ernst'!H$2,'P-07 HACCP score'!$C$2:$E$2,0))</f>
        <v>0</v>
      </c>
      <c r="AZ218" s="6">
        <f>INDEX('P-07 HACCP score'!$C$3:$E$6,MATCH(R218,'P-07 HACCP score'!$B$3:$B$6,0),MATCH('D-14 Ernst'!I$2,'P-07 HACCP score'!$C$2:$E$2,0))</f>
        <v>0</v>
      </c>
      <c r="BA218" s="6">
        <f>INDEX('P-07 HACCP score'!$C$3:$E$6,MATCH(S218,'P-07 HACCP score'!$B$3:$B$6,0),MATCH('D-14 Ernst'!J$2,'P-07 HACCP score'!$C$2:$E$2,0))</f>
        <v>0</v>
      </c>
      <c r="BB218" s="6">
        <f>INDEX('P-07 HACCP score'!$C$3:$E$6,MATCH(T218,'P-07 HACCP score'!$B$3:$B$6,0),MATCH('D-14 Ernst'!K$2,'P-07 HACCP score'!$C$2:$E$2,0))</f>
        <v>0</v>
      </c>
      <c r="BC218" s="6">
        <f>INDEX('P-07 HACCP score'!$C$3:$E$6,MATCH(U218,'P-07 HACCP score'!$B$3:$B$6,0),MATCH('D-14 Ernst'!L$2,'P-07 HACCP score'!$C$2:$E$2,0))</f>
        <v>0</v>
      </c>
      <c r="BD218" s="6">
        <f>INDEX('P-07 HACCP score'!$C$3:$E$6,MATCH(V218,'P-07 HACCP score'!$B$3:$B$6,0),MATCH('D-14 Ernst'!M$2,'P-07 HACCP score'!$C$2:$E$2,0))</f>
        <v>0</v>
      </c>
      <c r="BE218" s="6">
        <f>INDEX('P-07 HACCP score'!$C$3:$E$6,MATCH(W218,'P-07 HACCP score'!$B$3:$B$6,0),MATCH('D-14 Ernst'!N$2,'P-07 HACCP score'!$C$2:$E$2,0))</f>
        <v>0</v>
      </c>
      <c r="BF218" s="6">
        <f>INDEX('P-07 HACCP score'!$C$3:$E$6,MATCH(X218,'P-07 HACCP score'!$B$3:$B$6,0),MATCH('D-14 Ernst'!O$2,'P-07 HACCP score'!$C$2:$E$2,0))</f>
        <v>0</v>
      </c>
      <c r="BG218" s="6">
        <f>INDEX('P-07 HACCP score'!$C$3:$E$6,MATCH(Y218,'P-07 HACCP score'!$B$3:$B$6,0),MATCH('D-14 Ernst'!P$2,'P-07 HACCP score'!$C$2:$E$2,0))</f>
        <v>0</v>
      </c>
      <c r="BH218" s="6">
        <f>INDEX('P-07 HACCP score'!$C$3:$E$6,MATCH(Z218,'P-07 HACCP score'!$B$3:$B$6,0),MATCH('D-14 Ernst'!Q$2,'P-07 HACCP score'!$C$2:$E$2,0))</f>
        <v>0</v>
      </c>
      <c r="BI218" s="6">
        <f>INDEX('P-07 HACCP score'!$C$3:$E$6,MATCH(AA218,'P-07 HACCP score'!$B$3:$B$6,0),MATCH('D-14 Ernst'!R$2,'P-07 HACCP score'!$C$2:$E$2,0))</f>
        <v>0</v>
      </c>
      <c r="BJ218" s="6">
        <f>INDEX('P-07 HACCP score'!$C$3:$E$6,MATCH(AB218,'P-07 HACCP score'!$B$3:$B$6,0),MATCH('D-14 Ernst'!S$2,'P-07 HACCP score'!$C$2:$E$2,0))</f>
        <v>0</v>
      </c>
      <c r="BK218" s="6">
        <f>INDEX('P-07 HACCP score'!$C$3:$E$6,MATCH(AC218,'P-07 HACCP score'!$B$3:$B$6,0),MATCH('D-14 Ernst'!T$2,'P-07 HACCP score'!$C$2:$E$2,0))</f>
        <v>0</v>
      </c>
      <c r="BL218" s="6">
        <f>INDEX('P-07 HACCP score'!$C$3:$E$6,MATCH(AD218,'P-07 HACCP score'!$B$3:$B$6,0),MATCH('D-14 Ernst'!U$2,'P-07 HACCP score'!$C$2:$E$2,0))</f>
        <v>0</v>
      </c>
      <c r="BM218" s="6">
        <f>INDEX('P-07 HACCP score'!$C$3:$E$6,MATCH(AE218,'P-07 HACCP score'!$B$3:$B$6,0),MATCH('D-14 Ernst'!V$2,'P-07 HACCP score'!$C$2:$E$2,0))</f>
        <v>0</v>
      </c>
      <c r="BN218" s="6">
        <f>INDEX('P-07 HACCP score'!$C$3:$E$6,MATCH(AF218,'P-07 HACCP score'!$B$3:$B$6,0),MATCH('D-14 Ernst'!W$2,'P-07 HACCP score'!$C$2:$E$2,0))</f>
        <v>0</v>
      </c>
      <c r="BO218" s="6">
        <f>INDEX('P-07 HACCP score'!$C$3:$E$6,MATCH(AG218,'P-07 HACCP score'!$B$3:$B$6,0),MATCH('D-14 Ernst'!X$2,'P-07 HACCP score'!$C$2:$E$2,0))</f>
        <v>0</v>
      </c>
    </row>
    <row r="219" spans="1:67" x14ac:dyDescent="0.25">
      <c r="A219" s="26" t="s">
        <v>490</v>
      </c>
      <c r="B219" s="25" t="s">
        <v>453</v>
      </c>
      <c r="C219" s="28" t="s">
        <v>1395</v>
      </c>
      <c r="D219" s="27" t="s">
        <v>34</v>
      </c>
      <c r="E219" s="8" t="s">
        <v>35</v>
      </c>
      <c r="F219" s="9"/>
      <c r="G219" s="9" t="s">
        <v>35</v>
      </c>
      <c r="H219" s="10" t="s">
        <v>35</v>
      </c>
      <c r="I219" s="10" t="s">
        <v>35</v>
      </c>
      <c r="J219" s="10"/>
      <c r="K219" s="10" t="s">
        <v>35</v>
      </c>
      <c r="L219" s="10"/>
      <c r="M219" s="9"/>
      <c r="N219" s="9" t="s">
        <v>35</v>
      </c>
      <c r="O219" s="9" t="s">
        <v>35</v>
      </c>
      <c r="P219" s="9"/>
      <c r="Q219" s="9"/>
      <c r="R219" s="9"/>
      <c r="S219" s="9"/>
      <c r="T219" s="9"/>
      <c r="U219" s="9"/>
      <c r="V219" s="9"/>
      <c r="W219" s="9" t="s">
        <v>35</v>
      </c>
      <c r="X219" s="9"/>
      <c r="Y219" s="9"/>
      <c r="Z219" s="9"/>
      <c r="AA219" s="9"/>
      <c r="AB219" s="9"/>
      <c r="AC219" s="9"/>
      <c r="AD219" s="9"/>
      <c r="AE219" s="9"/>
      <c r="AF219" s="9"/>
      <c r="AG219" s="7"/>
      <c r="AH219" s="11">
        <f t="shared" si="21"/>
        <v>1</v>
      </c>
      <c r="AI219" s="12">
        <f t="shared" si="22"/>
        <v>0</v>
      </c>
      <c r="AJ219" s="13" t="str">
        <f t="shared" si="23"/>
        <v>LAAG</v>
      </c>
      <c r="AK219" s="33" t="str">
        <f t="shared" si="24"/>
        <v>N</v>
      </c>
      <c r="AL219" s="14" t="str">
        <f t="shared" si="25"/>
        <v>LAAG</v>
      </c>
      <c r="AM219" s="8" t="s">
        <v>40</v>
      </c>
      <c r="AN219" s="9" t="s">
        <v>36</v>
      </c>
      <c r="AO219" s="9" t="s">
        <v>37</v>
      </c>
      <c r="AP219" s="18" t="str">
        <f t="shared" si="26"/>
        <v>J</v>
      </c>
      <c r="AQ219" s="15" t="str">
        <f t="shared" si="27"/>
        <v>MIDDEN</v>
      </c>
      <c r="AR219" s="6">
        <f>INDEX('P-07 HACCP score'!$C$3:$E$6,MATCH(E219,'P-07 HACCP score'!$B$3:$B$6,0),MATCH('D-14 Ernst'!A$2,'P-07 HACCP score'!$C$2:$E$2,0))</f>
        <v>2</v>
      </c>
      <c r="AS219" s="6">
        <f>INDEX('P-07 HACCP score'!$C$3:$E$6,MATCH(F219,'P-07 HACCP score'!$B$3:$B$6,0),MATCH('D-14 Ernst'!B$2,'P-07 HACCP score'!$C$2:$E$2,0))</f>
        <v>0</v>
      </c>
      <c r="AT219" s="6">
        <f>INDEX('P-07 HACCP score'!$C$3:$E$6,MATCH(G219,'P-07 HACCP score'!$B$3:$B$6,0),MATCH('D-14 Ernst'!C$2,'P-07 HACCP score'!$C$2:$E$2,0))</f>
        <v>2</v>
      </c>
      <c r="AU219" s="6">
        <f>INDEX('P-07 HACCP score'!$C$3:$E$6,MATCH(M219,'P-07 HACCP score'!$B$3:$B$6,0),MATCH('D-14 Ernst'!D$2,'P-07 HACCP score'!$C$2:$E$2,0))</f>
        <v>0</v>
      </c>
      <c r="AV219" s="6">
        <f>INDEX('P-07 HACCP score'!$C$3:$E$6,MATCH(N219,'P-07 HACCP score'!$B$3:$B$6,0),MATCH('D-14 Ernst'!E$2,'P-07 HACCP score'!$C$2:$E$2,0))</f>
        <v>2</v>
      </c>
      <c r="AW219" s="6">
        <f>INDEX('P-07 HACCP score'!$C$3:$E$6,MATCH(O219,'P-07 HACCP score'!$B$3:$B$6,0),MATCH('D-14 Ernst'!F$2,'P-07 HACCP score'!$C$2:$E$2,0))</f>
        <v>3</v>
      </c>
      <c r="AX219" s="6">
        <f>INDEX('P-07 HACCP score'!$C$3:$E$6,MATCH(P219,'P-07 HACCP score'!$B$3:$B$6,0),MATCH('D-14 Ernst'!G$2,'P-07 HACCP score'!$C$2:$E$2,0))</f>
        <v>0</v>
      </c>
      <c r="AY219" s="6">
        <f>INDEX('P-07 HACCP score'!$C$3:$E$6,MATCH(Q219,'P-07 HACCP score'!$B$3:$B$6,0),MATCH('D-14 Ernst'!H$2,'P-07 HACCP score'!$C$2:$E$2,0))</f>
        <v>0</v>
      </c>
      <c r="AZ219" s="6">
        <f>INDEX('P-07 HACCP score'!$C$3:$E$6,MATCH(R219,'P-07 HACCP score'!$B$3:$B$6,0),MATCH('D-14 Ernst'!I$2,'P-07 HACCP score'!$C$2:$E$2,0))</f>
        <v>0</v>
      </c>
      <c r="BA219" s="6">
        <f>INDEX('P-07 HACCP score'!$C$3:$E$6,MATCH(S219,'P-07 HACCP score'!$B$3:$B$6,0),MATCH('D-14 Ernst'!J$2,'P-07 HACCP score'!$C$2:$E$2,0))</f>
        <v>0</v>
      </c>
      <c r="BB219" s="6">
        <f>INDEX('P-07 HACCP score'!$C$3:$E$6,MATCH(T219,'P-07 HACCP score'!$B$3:$B$6,0),MATCH('D-14 Ernst'!K$2,'P-07 HACCP score'!$C$2:$E$2,0))</f>
        <v>0</v>
      </c>
      <c r="BC219" s="6">
        <f>INDEX('P-07 HACCP score'!$C$3:$E$6,MATCH(U219,'P-07 HACCP score'!$B$3:$B$6,0),MATCH('D-14 Ernst'!L$2,'P-07 HACCP score'!$C$2:$E$2,0))</f>
        <v>0</v>
      </c>
      <c r="BD219" s="6">
        <f>INDEX('P-07 HACCP score'!$C$3:$E$6,MATCH(V219,'P-07 HACCP score'!$B$3:$B$6,0),MATCH('D-14 Ernst'!M$2,'P-07 HACCP score'!$C$2:$E$2,0))</f>
        <v>0</v>
      </c>
      <c r="BE219" s="6">
        <f>INDEX('P-07 HACCP score'!$C$3:$E$6,MATCH(W219,'P-07 HACCP score'!$B$3:$B$6,0),MATCH('D-14 Ernst'!N$2,'P-07 HACCP score'!$C$2:$E$2,0))</f>
        <v>2</v>
      </c>
      <c r="BF219" s="6">
        <f>INDEX('P-07 HACCP score'!$C$3:$E$6,MATCH(X219,'P-07 HACCP score'!$B$3:$B$6,0),MATCH('D-14 Ernst'!O$2,'P-07 HACCP score'!$C$2:$E$2,0))</f>
        <v>0</v>
      </c>
      <c r="BG219" s="6">
        <f>INDEX('P-07 HACCP score'!$C$3:$E$6,MATCH(Y219,'P-07 HACCP score'!$B$3:$B$6,0),MATCH('D-14 Ernst'!P$2,'P-07 HACCP score'!$C$2:$E$2,0))</f>
        <v>0</v>
      </c>
      <c r="BH219" s="6">
        <f>INDEX('P-07 HACCP score'!$C$3:$E$6,MATCH(Z219,'P-07 HACCP score'!$B$3:$B$6,0),MATCH('D-14 Ernst'!Q$2,'P-07 HACCP score'!$C$2:$E$2,0))</f>
        <v>0</v>
      </c>
      <c r="BI219" s="6">
        <f>INDEX('P-07 HACCP score'!$C$3:$E$6,MATCH(AA219,'P-07 HACCP score'!$B$3:$B$6,0),MATCH('D-14 Ernst'!R$2,'P-07 HACCP score'!$C$2:$E$2,0))</f>
        <v>0</v>
      </c>
      <c r="BJ219" s="6">
        <f>INDEX('P-07 HACCP score'!$C$3:$E$6,MATCH(AB219,'P-07 HACCP score'!$B$3:$B$6,0),MATCH('D-14 Ernst'!S$2,'P-07 HACCP score'!$C$2:$E$2,0))</f>
        <v>0</v>
      </c>
      <c r="BK219" s="6">
        <f>INDEX('P-07 HACCP score'!$C$3:$E$6,MATCH(AC219,'P-07 HACCP score'!$B$3:$B$6,0),MATCH('D-14 Ernst'!T$2,'P-07 HACCP score'!$C$2:$E$2,0))</f>
        <v>0</v>
      </c>
      <c r="BL219" s="6">
        <f>INDEX('P-07 HACCP score'!$C$3:$E$6,MATCH(AD219,'P-07 HACCP score'!$B$3:$B$6,0),MATCH('D-14 Ernst'!U$2,'P-07 HACCP score'!$C$2:$E$2,0))</f>
        <v>0</v>
      </c>
      <c r="BM219" s="6">
        <f>INDEX('P-07 HACCP score'!$C$3:$E$6,MATCH(AE219,'P-07 HACCP score'!$B$3:$B$6,0),MATCH('D-14 Ernst'!V$2,'P-07 HACCP score'!$C$2:$E$2,0))</f>
        <v>0</v>
      </c>
      <c r="BN219" s="6">
        <f>INDEX('P-07 HACCP score'!$C$3:$E$6,MATCH(AF219,'P-07 HACCP score'!$B$3:$B$6,0),MATCH('D-14 Ernst'!W$2,'P-07 HACCP score'!$C$2:$E$2,0))</f>
        <v>0</v>
      </c>
      <c r="BO219" s="6">
        <f>INDEX('P-07 HACCP score'!$C$3:$E$6,MATCH(AG219,'P-07 HACCP score'!$B$3:$B$6,0),MATCH('D-14 Ernst'!X$2,'P-07 HACCP score'!$C$2:$E$2,0))</f>
        <v>0</v>
      </c>
    </row>
    <row r="220" spans="1:67" x14ac:dyDescent="0.25">
      <c r="A220" s="26" t="s">
        <v>491</v>
      </c>
      <c r="B220" s="25" t="s">
        <v>492</v>
      </c>
      <c r="C220" s="28" t="s">
        <v>1395</v>
      </c>
      <c r="D220" s="27" t="s">
        <v>177</v>
      </c>
      <c r="E220" s="8" t="s">
        <v>35</v>
      </c>
      <c r="F220" s="9"/>
      <c r="G220" s="9" t="s">
        <v>35</v>
      </c>
      <c r="H220" s="10" t="s">
        <v>35</v>
      </c>
      <c r="I220" s="10" t="s">
        <v>35</v>
      </c>
      <c r="J220" s="10"/>
      <c r="K220" s="10" t="s">
        <v>35</v>
      </c>
      <c r="L220" s="10"/>
      <c r="M220" s="9"/>
      <c r="N220" s="9" t="s">
        <v>35</v>
      </c>
      <c r="O220" s="9" t="s">
        <v>56</v>
      </c>
      <c r="P220" s="9"/>
      <c r="Q220" s="9"/>
      <c r="R220" s="9"/>
      <c r="S220" s="9"/>
      <c r="T220" s="9"/>
      <c r="U220" s="9"/>
      <c r="V220" s="9"/>
      <c r="W220" s="9" t="s">
        <v>35</v>
      </c>
      <c r="X220" s="9"/>
      <c r="Y220" s="9"/>
      <c r="Z220" s="9"/>
      <c r="AA220" s="9"/>
      <c r="AB220" s="9"/>
      <c r="AC220" s="9"/>
      <c r="AD220" s="9"/>
      <c r="AE220" s="9"/>
      <c r="AF220" s="9"/>
      <c r="AG220" s="7"/>
      <c r="AH220" s="11">
        <f t="shared" si="21"/>
        <v>0</v>
      </c>
      <c r="AI220" s="12">
        <f t="shared" si="22"/>
        <v>1</v>
      </c>
      <c r="AJ220" s="13" t="str">
        <f t="shared" si="23"/>
        <v>HOOG</v>
      </c>
      <c r="AK220" s="33" t="str">
        <f t="shared" si="24"/>
        <v>N</v>
      </c>
      <c r="AL220" s="14" t="str">
        <f t="shared" si="25"/>
        <v>HOOG</v>
      </c>
      <c r="AM220" s="8" t="s">
        <v>35</v>
      </c>
      <c r="AN220" s="9" t="s">
        <v>41</v>
      </c>
      <c r="AO220" s="9" t="s">
        <v>37</v>
      </c>
      <c r="AP220" s="18" t="str">
        <f t="shared" si="26"/>
        <v>N</v>
      </c>
      <c r="AQ220" s="15" t="str">
        <f t="shared" si="27"/>
        <v>HOOG</v>
      </c>
      <c r="AR220" s="6">
        <f>INDEX('P-07 HACCP score'!$C$3:$E$6,MATCH(E220,'P-07 HACCP score'!$B$3:$B$6,0),MATCH('D-14 Ernst'!A$2,'P-07 HACCP score'!$C$2:$E$2,0))</f>
        <v>2</v>
      </c>
      <c r="AS220" s="6">
        <f>INDEX('P-07 HACCP score'!$C$3:$E$6,MATCH(F220,'P-07 HACCP score'!$B$3:$B$6,0),MATCH('D-14 Ernst'!B$2,'P-07 HACCP score'!$C$2:$E$2,0))</f>
        <v>0</v>
      </c>
      <c r="AT220" s="6">
        <f>INDEX('P-07 HACCP score'!$C$3:$E$6,MATCH(G220,'P-07 HACCP score'!$B$3:$B$6,0),MATCH('D-14 Ernst'!C$2,'P-07 HACCP score'!$C$2:$E$2,0))</f>
        <v>2</v>
      </c>
      <c r="AU220" s="6">
        <f>INDEX('P-07 HACCP score'!$C$3:$E$6,MATCH(M220,'P-07 HACCP score'!$B$3:$B$6,0),MATCH('D-14 Ernst'!D$2,'P-07 HACCP score'!$C$2:$E$2,0))</f>
        <v>0</v>
      </c>
      <c r="AV220" s="6">
        <f>INDEX('P-07 HACCP score'!$C$3:$E$6,MATCH(N220,'P-07 HACCP score'!$B$3:$B$6,0),MATCH('D-14 Ernst'!E$2,'P-07 HACCP score'!$C$2:$E$2,0))</f>
        <v>2</v>
      </c>
      <c r="AW220" s="6">
        <f>INDEX('P-07 HACCP score'!$C$3:$E$6,MATCH(O220,'P-07 HACCP score'!$B$3:$B$6,0),MATCH('D-14 Ernst'!F$2,'P-07 HACCP score'!$C$2:$E$2,0))</f>
        <v>4</v>
      </c>
      <c r="AX220" s="6">
        <f>INDEX('P-07 HACCP score'!$C$3:$E$6,MATCH(P220,'P-07 HACCP score'!$B$3:$B$6,0),MATCH('D-14 Ernst'!G$2,'P-07 HACCP score'!$C$2:$E$2,0))</f>
        <v>0</v>
      </c>
      <c r="AY220" s="6">
        <f>INDEX('P-07 HACCP score'!$C$3:$E$6,MATCH(Q220,'P-07 HACCP score'!$B$3:$B$6,0),MATCH('D-14 Ernst'!H$2,'P-07 HACCP score'!$C$2:$E$2,0))</f>
        <v>0</v>
      </c>
      <c r="AZ220" s="6">
        <f>INDEX('P-07 HACCP score'!$C$3:$E$6,MATCH(R220,'P-07 HACCP score'!$B$3:$B$6,0),MATCH('D-14 Ernst'!I$2,'P-07 HACCP score'!$C$2:$E$2,0))</f>
        <v>0</v>
      </c>
      <c r="BA220" s="6">
        <f>INDEX('P-07 HACCP score'!$C$3:$E$6,MATCH(S220,'P-07 HACCP score'!$B$3:$B$6,0),MATCH('D-14 Ernst'!J$2,'P-07 HACCP score'!$C$2:$E$2,0))</f>
        <v>0</v>
      </c>
      <c r="BB220" s="6">
        <f>INDEX('P-07 HACCP score'!$C$3:$E$6,MATCH(T220,'P-07 HACCP score'!$B$3:$B$6,0),MATCH('D-14 Ernst'!K$2,'P-07 HACCP score'!$C$2:$E$2,0))</f>
        <v>0</v>
      </c>
      <c r="BC220" s="6">
        <f>INDEX('P-07 HACCP score'!$C$3:$E$6,MATCH(U220,'P-07 HACCP score'!$B$3:$B$6,0),MATCH('D-14 Ernst'!L$2,'P-07 HACCP score'!$C$2:$E$2,0))</f>
        <v>0</v>
      </c>
      <c r="BD220" s="6">
        <f>INDEX('P-07 HACCP score'!$C$3:$E$6,MATCH(V220,'P-07 HACCP score'!$B$3:$B$6,0),MATCH('D-14 Ernst'!M$2,'P-07 HACCP score'!$C$2:$E$2,0))</f>
        <v>0</v>
      </c>
      <c r="BE220" s="6">
        <f>INDEX('P-07 HACCP score'!$C$3:$E$6,MATCH(W220,'P-07 HACCP score'!$B$3:$B$6,0),MATCH('D-14 Ernst'!N$2,'P-07 HACCP score'!$C$2:$E$2,0))</f>
        <v>2</v>
      </c>
      <c r="BF220" s="6">
        <f>INDEX('P-07 HACCP score'!$C$3:$E$6,MATCH(X220,'P-07 HACCP score'!$B$3:$B$6,0),MATCH('D-14 Ernst'!O$2,'P-07 HACCP score'!$C$2:$E$2,0))</f>
        <v>0</v>
      </c>
      <c r="BG220" s="6">
        <f>INDEX('P-07 HACCP score'!$C$3:$E$6,MATCH(Y220,'P-07 HACCP score'!$B$3:$B$6,0),MATCH('D-14 Ernst'!P$2,'P-07 HACCP score'!$C$2:$E$2,0))</f>
        <v>0</v>
      </c>
      <c r="BH220" s="6">
        <f>INDEX('P-07 HACCP score'!$C$3:$E$6,MATCH(Z220,'P-07 HACCP score'!$B$3:$B$6,0),MATCH('D-14 Ernst'!Q$2,'P-07 HACCP score'!$C$2:$E$2,0))</f>
        <v>0</v>
      </c>
      <c r="BI220" s="6">
        <f>INDEX('P-07 HACCP score'!$C$3:$E$6,MATCH(AA220,'P-07 HACCP score'!$B$3:$B$6,0),MATCH('D-14 Ernst'!R$2,'P-07 HACCP score'!$C$2:$E$2,0))</f>
        <v>0</v>
      </c>
      <c r="BJ220" s="6">
        <f>INDEX('P-07 HACCP score'!$C$3:$E$6,MATCH(AB220,'P-07 HACCP score'!$B$3:$B$6,0),MATCH('D-14 Ernst'!S$2,'P-07 HACCP score'!$C$2:$E$2,0))</f>
        <v>0</v>
      </c>
      <c r="BK220" s="6">
        <f>INDEX('P-07 HACCP score'!$C$3:$E$6,MATCH(AC220,'P-07 HACCP score'!$B$3:$B$6,0),MATCH('D-14 Ernst'!T$2,'P-07 HACCP score'!$C$2:$E$2,0))</f>
        <v>0</v>
      </c>
      <c r="BL220" s="6">
        <f>INDEX('P-07 HACCP score'!$C$3:$E$6,MATCH(AD220,'P-07 HACCP score'!$B$3:$B$6,0),MATCH('D-14 Ernst'!U$2,'P-07 HACCP score'!$C$2:$E$2,0))</f>
        <v>0</v>
      </c>
      <c r="BM220" s="6">
        <f>INDEX('P-07 HACCP score'!$C$3:$E$6,MATCH(AE220,'P-07 HACCP score'!$B$3:$B$6,0),MATCH('D-14 Ernst'!V$2,'P-07 HACCP score'!$C$2:$E$2,0))</f>
        <v>0</v>
      </c>
      <c r="BN220" s="6">
        <f>INDEX('P-07 HACCP score'!$C$3:$E$6,MATCH(AF220,'P-07 HACCP score'!$B$3:$B$6,0),MATCH('D-14 Ernst'!W$2,'P-07 HACCP score'!$C$2:$E$2,0))</f>
        <v>0</v>
      </c>
      <c r="BO220" s="6">
        <f>INDEX('P-07 HACCP score'!$C$3:$E$6,MATCH(AG220,'P-07 HACCP score'!$B$3:$B$6,0),MATCH('D-14 Ernst'!X$2,'P-07 HACCP score'!$C$2:$E$2,0))</f>
        <v>0</v>
      </c>
    </row>
    <row r="221" spans="1:67" x14ac:dyDescent="0.25">
      <c r="A221" s="26" t="s">
        <v>494</v>
      </c>
      <c r="B221" s="25" t="s">
        <v>495</v>
      </c>
      <c r="C221" s="28" t="s">
        <v>176</v>
      </c>
      <c r="D221" s="27" t="s">
        <v>496</v>
      </c>
      <c r="E221" s="8"/>
      <c r="F221" s="9"/>
      <c r="G221" s="9"/>
      <c r="H221" s="10"/>
      <c r="I221" s="10"/>
      <c r="J221" s="10"/>
      <c r="K221" s="10"/>
      <c r="L221" s="10"/>
      <c r="M221" s="9"/>
      <c r="N221" s="9"/>
      <c r="O221" s="9"/>
      <c r="P221" s="9"/>
      <c r="Q221" s="9"/>
      <c r="R221" s="9"/>
      <c r="S221" s="9"/>
      <c r="T221" s="9"/>
      <c r="U221" s="9"/>
      <c r="V221" s="9"/>
      <c r="W221" s="9"/>
      <c r="X221" s="9"/>
      <c r="Y221" s="9"/>
      <c r="Z221" s="9"/>
      <c r="AA221" s="9"/>
      <c r="AB221" s="9"/>
      <c r="AC221" s="9"/>
      <c r="AD221" s="9"/>
      <c r="AE221" s="9"/>
      <c r="AF221" s="9"/>
      <c r="AG221" s="7"/>
      <c r="AH221" s="11">
        <f t="shared" si="21"/>
        <v>0</v>
      </c>
      <c r="AI221" s="12">
        <f t="shared" si="22"/>
        <v>0</v>
      </c>
      <c r="AJ221" s="13" t="str">
        <f t="shared" si="23"/>
        <v>LAAG</v>
      </c>
      <c r="AK221" s="33" t="str">
        <f t="shared" si="24"/>
        <v>N</v>
      </c>
      <c r="AL221" s="14" t="str">
        <f t="shared" si="25"/>
        <v>LAAG</v>
      </c>
      <c r="AM221" s="8" t="s">
        <v>35</v>
      </c>
      <c r="AN221" s="9" t="s">
        <v>41</v>
      </c>
      <c r="AO221" s="9" t="s">
        <v>37</v>
      </c>
      <c r="AP221" s="18" t="str">
        <f t="shared" si="26"/>
        <v>N</v>
      </c>
      <c r="AQ221" s="15" t="str">
        <f t="shared" si="27"/>
        <v>LAAG</v>
      </c>
      <c r="AR221" s="6">
        <f>INDEX('P-07 HACCP score'!$C$3:$E$6,MATCH(E221,'P-07 HACCP score'!$B$3:$B$6,0),MATCH('D-14 Ernst'!A$2,'P-07 HACCP score'!$C$2:$E$2,0))</f>
        <v>0</v>
      </c>
      <c r="AS221" s="6">
        <f>INDEX('P-07 HACCP score'!$C$3:$E$6,MATCH(F221,'P-07 HACCP score'!$B$3:$B$6,0),MATCH('D-14 Ernst'!B$2,'P-07 HACCP score'!$C$2:$E$2,0))</f>
        <v>0</v>
      </c>
      <c r="AT221" s="6">
        <f>INDEX('P-07 HACCP score'!$C$3:$E$6,MATCH(G221,'P-07 HACCP score'!$B$3:$B$6,0),MATCH('D-14 Ernst'!C$2,'P-07 HACCP score'!$C$2:$E$2,0))</f>
        <v>0</v>
      </c>
      <c r="AU221" s="6">
        <f>INDEX('P-07 HACCP score'!$C$3:$E$6,MATCH(M221,'P-07 HACCP score'!$B$3:$B$6,0),MATCH('D-14 Ernst'!D$2,'P-07 HACCP score'!$C$2:$E$2,0))</f>
        <v>0</v>
      </c>
      <c r="AV221" s="6">
        <f>INDEX('P-07 HACCP score'!$C$3:$E$6,MATCH(N221,'P-07 HACCP score'!$B$3:$B$6,0),MATCH('D-14 Ernst'!E$2,'P-07 HACCP score'!$C$2:$E$2,0))</f>
        <v>0</v>
      </c>
      <c r="AW221" s="6">
        <f>INDEX('P-07 HACCP score'!$C$3:$E$6,MATCH(O221,'P-07 HACCP score'!$B$3:$B$6,0),MATCH('D-14 Ernst'!F$2,'P-07 HACCP score'!$C$2:$E$2,0))</f>
        <v>0</v>
      </c>
      <c r="AX221" s="6">
        <f>INDEX('P-07 HACCP score'!$C$3:$E$6,MATCH(P221,'P-07 HACCP score'!$B$3:$B$6,0),MATCH('D-14 Ernst'!G$2,'P-07 HACCP score'!$C$2:$E$2,0))</f>
        <v>0</v>
      </c>
      <c r="AY221" s="6">
        <f>INDEX('P-07 HACCP score'!$C$3:$E$6,MATCH(Q221,'P-07 HACCP score'!$B$3:$B$6,0),MATCH('D-14 Ernst'!H$2,'P-07 HACCP score'!$C$2:$E$2,0))</f>
        <v>0</v>
      </c>
      <c r="AZ221" s="6">
        <f>INDEX('P-07 HACCP score'!$C$3:$E$6,MATCH(R221,'P-07 HACCP score'!$B$3:$B$6,0),MATCH('D-14 Ernst'!I$2,'P-07 HACCP score'!$C$2:$E$2,0))</f>
        <v>0</v>
      </c>
      <c r="BA221" s="6">
        <f>INDEX('P-07 HACCP score'!$C$3:$E$6,MATCH(S221,'P-07 HACCP score'!$B$3:$B$6,0),MATCH('D-14 Ernst'!J$2,'P-07 HACCP score'!$C$2:$E$2,0))</f>
        <v>0</v>
      </c>
      <c r="BB221" s="6">
        <f>INDEX('P-07 HACCP score'!$C$3:$E$6,MATCH(T221,'P-07 HACCP score'!$B$3:$B$6,0),MATCH('D-14 Ernst'!K$2,'P-07 HACCP score'!$C$2:$E$2,0))</f>
        <v>0</v>
      </c>
      <c r="BC221" s="6">
        <f>INDEX('P-07 HACCP score'!$C$3:$E$6,MATCH(U221,'P-07 HACCP score'!$B$3:$B$6,0),MATCH('D-14 Ernst'!L$2,'P-07 HACCP score'!$C$2:$E$2,0))</f>
        <v>0</v>
      </c>
      <c r="BD221" s="6">
        <f>INDEX('P-07 HACCP score'!$C$3:$E$6,MATCH(V221,'P-07 HACCP score'!$B$3:$B$6,0),MATCH('D-14 Ernst'!M$2,'P-07 HACCP score'!$C$2:$E$2,0))</f>
        <v>0</v>
      </c>
      <c r="BE221" s="6">
        <f>INDEX('P-07 HACCP score'!$C$3:$E$6,MATCH(W221,'P-07 HACCP score'!$B$3:$B$6,0),MATCH('D-14 Ernst'!N$2,'P-07 HACCP score'!$C$2:$E$2,0))</f>
        <v>0</v>
      </c>
      <c r="BF221" s="6">
        <f>INDEX('P-07 HACCP score'!$C$3:$E$6,MATCH(X221,'P-07 HACCP score'!$B$3:$B$6,0),MATCH('D-14 Ernst'!O$2,'P-07 HACCP score'!$C$2:$E$2,0))</f>
        <v>0</v>
      </c>
      <c r="BG221" s="6">
        <f>INDEX('P-07 HACCP score'!$C$3:$E$6,MATCH(Y221,'P-07 HACCP score'!$B$3:$B$6,0),MATCH('D-14 Ernst'!P$2,'P-07 HACCP score'!$C$2:$E$2,0))</f>
        <v>0</v>
      </c>
      <c r="BH221" s="6">
        <f>INDEX('P-07 HACCP score'!$C$3:$E$6,MATCH(Z221,'P-07 HACCP score'!$B$3:$B$6,0),MATCH('D-14 Ernst'!Q$2,'P-07 HACCP score'!$C$2:$E$2,0))</f>
        <v>0</v>
      </c>
      <c r="BI221" s="6">
        <f>INDEX('P-07 HACCP score'!$C$3:$E$6,MATCH(AA221,'P-07 HACCP score'!$B$3:$B$6,0),MATCH('D-14 Ernst'!R$2,'P-07 HACCP score'!$C$2:$E$2,0))</f>
        <v>0</v>
      </c>
      <c r="BJ221" s="6">
        <f>INDEX('P-07 HACCP score'!$C$3:$E$6,MATCH(AB221,'P-07 HACCP score'!$B$3:$B$6,0),MATCH('D-14 Ernst'!S$2,'P-07 HACCP score'!$C$2:$E$2,0))</f>
        <v>0</v>
      </c>
      <c r="BK221" s="6">
        <f>INDEX('P-07 HACCP score'!$C$3:$E$6,MATCH(AC221,'P-07 HACCP score'!$B$3:$B$6,0),MATCH('D-14 Ernst'!T$2,'P-07 HACCP score'!$C$2:$E$2,0))</f>
        <v>0</v>
      </c>
      <c r="BL221" s="6">
        <f>INDEX('P-07 HACCP score'!$C$3:$E$6,MATCH(AD221,'P-07 HACCP score'!$B$3:$B$6,0),MATCH('D-14 Ernst'!U$2,'P-07 HACCP score'!$C$2:$E$2,0))</f>
        <v>0</v>
      </c>
      <c r="BM221" s="6">
        <f>INDEX('P-07 HACCP score'!$C$3:$E$6,MATCH(AE221,'P-07 HACCP score'!$B$3:$B$6,0),MATCH('D-14 Ernst'!V$2,'P-07 HACCP score'!$C$2:$E$2,0))</f>
        <v>0</v>
      </c>
      <c r="BN221" s="6">
        <f>INDEX('P-07 HACCP score'!$C$3:$E$6,MATCH(AF221,'P-07 HACCP score'!$B$3:$B$6,0),MATCH('D-14 Ernst'!W$2,'P-07 HACCP score'!$C$2:$E$2,0))</f>
        <v>0</v>
      </c>
      <c r="BO221" s="6">
        <f>INDEX('P-07 HACCP score'!$C$3:$E$6,MATCH(AG221,'P-07 HACCP score'!$B$3:$B$6,0),MATCH('D-14 Ernst'!X$2,'P-07 HACCP score'!$C$2:$E$2,0))</f>
        <v>0</v>
      </c>
    </row>
    <row r="222" spans="1:67" x14ac:dyDescent="0.25">
      <c r="A222" s="26" t="s">
        <v>497</v>
      </c>
      <c r="B222" s="25" t="s">
        <v>498</v>
      </c>
      <c r="C222" s="28" t="s">
        <v>1406</v>
      </c>
      <c r="D222" s="27" t="s">
        <v>153</v>
      </c>
      <c r="E222" s="8"/>
      <c r="F222" s="9"/>
      <c r="G222" s="9"/>
      <c r="H222" s="10"/>
      <c r="I222" s="10"/>
      <c r="J222" s="10"/>
      <c r="K222" s="10"/>
      <c r="L222" s="10"/>
      <c r="M222" s="9"/>
      <c r="N222" s="9"/>
      <c r="O222" s="9"/>
      <c r="P222" s="9"/>
      <c r="Q222" s="9"/>
      <c r="R222" s="9"/>
      <c r="S222" s="9"/>
      <c r="T222" s="9"/>
      <c r="U222" s="9"/>
      <c r="V222" s="9"/>
      <c r="W222" s="9"/>
      <c r="X222" s="9"/>
      <c r="Y222" s="9"/>
      <c r="Z222" s="9"/>
      <c r="AA222" s="9" t="s">
        <v>35</v>
      </c>
      <c r="AB222" s="9"/>
      <c r="AC222" s="9"/>
      <c r="AD222" s="9"/>
      <c r="AE222" s="9"/>
      <c r="AF222" s="9"/>
      <c r="AG222" s="7"/>
      <c r="AH222" s="11">
        <f t="shared" si="21"/>
        <v>0</v>
      </c>
      <c r="AI222" s="12">
        <f t="shared" si="22"/>
        <v>0</v>
      </c>
      <c r="AJ222" s="13" t="str">
        <f t="shared" si="23"/>
        <v>LAAG</v>
      </c>
      <c r="AK222" s="33" t="str">
        <f t="shared" si="24"/>
        <v>N</v>
      </c>
      <c r="AL222" s="14" t="str">
        <f t="shared" si="25"/>
        <v>LAAG</v>
      </c>
      <c r="AM222" s="8" t="s">
        <v>35</v>
      </c>
      <c r="AN222" s="9" t="s">
        <v>36</v>
      </c>
      <c r="AO222" s="9" t="s">
        <v>37</v>
      </c>
      <c r="AP222" s="18" t="str">
        <f t="shared" si="26"/>
        <v>N</v>
      </c>
      <c r="AQ222" s="15" t="str">
        <f t="shared" si="27"/>
        <v>LAAG</v>
      </c>
      <c r="AR222" s="6">
        <f>INDEX('P-07 HACCP score'!$C$3:$E$6,MATCH(E222,'P-07 HACCP score'!$B$3:$B$6,0),MATCH('D-14 Ernst'!A$2,'P-07 HACCP score'!$C$2:$E$2,0))</f>
        <v>0</v>
      </c>
      <c r="AS222" s="6">
        <f>INDEX('P-07 HACCP score'!$C$3:$E$6,MATCH(F222,'P-07 HACCP score'!$B$3:$B$6,0),MATCH('D-14 Ernst'!B$2,'P-07 HACCP score'!$C$2:$E$2,0))</f>
        <v>0</v>
      </c>
      <c r="AT222" s="6">
        <f>INDEX('P-07 HACCP score'!$C$3:$E$6,MATCH(G222,'P-07 HACCP score'!$B$3:$B$6,0),MATCH('D-14 Ernst'!C$2,'P-07 HACCP score'!$C$2:$E$2,0))</f>
        <v>0</v>
      </c>
      <c r="AU222" s="6">
        <f>INDEX('P-07 HACCP score'!$C$3:$E$6,MATCH(M222,'P-07 HACCP score'!$B$3:$B$6,0),MATCH('D-14 Ernst'!D$2,'P-07 HACCP score'!$C$2:$E$2,0))</f>
        <v>0</v>
      </c>
      <c r="AV222" s="6">
        <f>INDEX('P-07 HACCP score'!$C$3:$E$6,MATCH(N222,'P-07 HACCP score'!$B$3:$B$6,0),MATCH('D-14 Ernst'!E$2,'P-07 HACCP score'!$C$2:$E$2,0))</f>
        <v>0</v>
      </c>
      <c r="AW222" s="6">
        <f>INDEX('P-07 HACCP score'!$C$3:$E$6,MATCH(O222,'P-07 HACCP score'!$B$3:$B$6,0),MATCH('D-14 Ernst'!F$2,'P-07 HACCP score'!$C$2:$E$2,0))</f>
        <v>0</v>
      </c>
      <c r="AX222" s="6">
        <f>INDEX('P-07 HACCP score'!$C$3:$E$6,MATCH(P222,'P-07 HACCP score'!$B$3:$B$6,0),MATCH('D-14 Ernst'!G$2,'P-07 HACCP score'!$C$2:$E$2,0))</f>
        <v>0</v>
      </c>
      <c r="AY222" s="6">
        <f>INDEX('P-07 HACCP score'!$C$3:$E$6,MATCH(Q222,'P-07 HACCP score'!$B$3:$B$6,0),MATCH('D-14 Ernst'!H$2,'P-07 HACCP score'!$C$2:$E$2,0))</f>
        <v>0</v>
      </c>
      <c r="AZ222" s="6">
        <f>INDEX('P-07 HACCP score'!$C$3:$E$6,MATCH(R222,'P-07 HACCP score'!$B$3:$B$6,0),MATCH('D-14 Ernst'!I$2,'P-07 HACCP score'!$C$2:$E$2,0))</f>
        <v>0</v>
      </c>
      <c r="BA222" s="6">
        <f>INDEX('P-07 HACCP score'!$C$3:$E$6,MATCH(S222,'P-07 HACCP score'!$B$3:$B$6,0),MATCH('D-14 Ernst'!J$2,'P-07 HACCP score'!$C$2:$E$2,0))</f>
        <v>0</v>
      </c>
      <c r="BB222" s="6">
        <f>INDEX('P-07 HACCP score'!$C$3:$E$6,MATCH(T222,'P-07 HACCP score'!$B$3:$B$6,0),MATCH('D-14 Ernst'!K$2,'P-07 HACCP score'!$C$2:$E$2,0))</f>
        <v>0</v>
      </c>
      <c r="BC222" s="6">
        <f>INDEX('P-07 HACCP score'!$C$3:$E$6,MATCH(U222,'P-07 HACCP score'!$B$3:$B$6,0),MATCH('D-14 Ernst'!L$2,'P-07 HACCP score'!$C$2:$E$2,0))</f>
        <v>0</v>
      </c>
      <c r="BD222" s="6">
        <f>INDEX('P-07 HACCP score'!$C$3:$E$6,MATCH(V222,'P-07 HACCP score'!$B$3:$B$6,0),MATCH('D-14 Ernst'!M$2,'P-07 HACCP score'!$C$2:$E$2,0))</f>
        <v>0</v>
      </c>
      <c r="BE222" s="6">
        <f>INDEX('P-07 HACCP score'!$C$3:$E$6,MATCH(W222,'P-07 HACCP score'!$B$3:$B$6,0),MATCH('D-14 Ernst'!N$2,'P-07 HACCP score'!$C$2:$E$2,0))</f>
        <v>0</v>
      </c>
      <c r="BF222" s="6">
        <f>INDEX('P-07 HACCP score'!$C$3:$E$6,MATCH(X222,'P-07 HACCP score'!$B$3:$B$6,0),MATCH('D-14 Ernst'!O$2,'P-07 HACCP score'!$C$2:$E$2,0))</f>
        <v>0</v>
      </c>
      <c r="BG222" s="6">
        <f>INDEX('P-07 HACCP score'!$C$3:$E$6,MATCH(Y222,'P-07 HACCP score'!$B$3:$B$6,0),MATCH('D-14 Ernst'!P$2,'P-07 HACCP score'!$C$2:$E$2,0))</f>
        <v>0</v>
      </c>
      <c r="BH222" s="6">
        <f>INDEX('P-07 HACCP score'!$C$3:$E$6,MATCH(Z222,'P-07 HACCP score'!$B$3:$B$6,0),MATCH('D-14 Ernst'!Q$2,'P-07 HACCP score'!$C$2:$E$2,0))</f>
        <v>0</v>
      </c>
      <c r="BI222" s="6">
        <f>INDEX('P-07 HACCP score'!$C$3:$E$6,MATCH(AA222,'P-07 HACCP score'!$B$3:$B$6,0),MATCH('D-14 Ernst'!R$2,'P-07 HACCP score'!$C$2:$E$2,0))</f>
        <v>2</v>
      </c>
      <c r="BJ222" s="6">
        <f>INDEX('P-07 HACCP score'!$C$3:$E$6,MATCH(AB222,'P-07 HACCP score'!$B$3:$B$6,0),MATCH('D-14 Ernst'!S$2,'P-07 HACCP score'!$C$2:$E$2,0))</f>
        <v>0</v>
      </c>
      <c r="BK222" s="6">
        <f>INDEX('P-07 HACCP score'!$C$3:$E$6,MATCH(AC222,'P-07 HACCP score'!$B$3:$B$6,0),MATCH('D-14 Ernst'!T$2,'P-07 HACCP score'!$C$2:$E$2,0))</f>
        <v>0</v>
      </c>
      <c r="BL222" s="6">
        <f>INDEX('P-07 HACCP score'!$C$3:$E$6,MATCH(AD222,'P-07 HACCP score'!$B$3:$B$6,0),MATCH('D-14 Ernst'!U$2,'P-07 HACCP score'!$C$2:$E$2,0))</f>
        <v>0</v>
      </c>
      <c r="BM222" s="6">
        <f>INDEX('P-07 HACCP score'!$C$3:$E$6,MATCH(AE222,'P-07 HACCP score'!$B$3:$B$6,0),MATCH('D-14 Ernst'!V$2,'P-07 HACCP score'!$C$2:$E$2,0))</f>
        <v>0</v>
      </c>
      <c r="BN222" s="6">
        <f>INDEX('P-07 HACCP score'!$C$3:$E$6,MATCH(AF222,'P-07 HACCP score'!$B$3:$B$6,0),MATCH('D-14 Ernst'!W$2,'P-07 HACCP score'!$C$2:$E$2,0))</f>
        <v>0</v>
      </c>
      <c r="BO222" s="6">
        <f>INDEX('P-07 HACCP score'!$C$3:$E$6,MATCH(AG222,'P-07 HACCP score'!$B$3:$B$6,0),MATCH('D-14 Ernst'!X$2,'P-07 HACCP score'!$C$2:$E$2,0))</f>
        <v>0</v>
      </c>
    </row>
    <row r="223" spans="1:67" x14ac:dyDescent="0.25">
      <c r="A223" s="26" t="s">
        <v>499</v>
      </c>
      <c r="B223" s="25" t="s">
        <v>500</v>
      </c>
      <c r="C223" s="28" t="s">
        <v>236</v>
      </c>
      <c r="D223" s="27" t="s">
        <v>85</v>
      </c>
      <c r="E223" s="8"/>
      <c r="F223" s="9"/>
      <c r="G223" s="9"/>
      <c r="H223" s="10"/>
      <c r="I223" s="10"/>
      <c r="J223" s="10"/>
      <c r="K223" s="10"/>
      <c r="L223" s="10"/>
      <c r="M223" s="9"/>
      <c r="N223" s="9"/>
      <c r="O223" s="9"/>
      <c r="P223" s="9"/>
      <c r="Q223" s="9"/>
      <c r="R223" s="9"/>
      <c r="S223" s="9"/>
      <c r="T223" s="9"/>
      <c r="U223" s="9"/>
      <c r="V223" s="9"/>
      <c r="W223" s="9"/>
      <c r="X223" s="9"/>
      <c r="Y223" s="9"/>
      <c r="Z223" s="9"/>
      <c r="AA223" s="9"/>
      <c r="AB223" s="9"/>
      <c r="AC223" s="9"/>
      <c r="AD223" s="9"/>
      <c r="AE223" s="9"/>
      <c r="AF223" s="9"/>
      <c r="AG223" s="7"/>
      <c r="AH223" s="11">
        <f t="shared" si="21"/>
        <v>0</v>
      </c>
      <c r="AI223" s="12">
        <f t="shared" si="22"/>
        <v>0</v>
      </c>
      <c r="AJ223" s="13" t="str">
        <f t="shared" si="23"/>
        <v>LAAG</v>
      </c>
      <c r="AK223" s="33" t="str">
        <f t="shared" si="24"/>
        <v>N</v>
      </c>
      <c r="AL223" s="14" t="str">
        <f t="shared" si="25"/>
        <v>LAAG</v>
      </c>
      <c r="AM223" s="8" t="s">
        <v>35</v>
      </c>
      <c r="AN223" s="9" t="s">
        <v>41</v>
      </c>
      <c r="AO223" s="9" t="s">
        <v>37</v>
      </c>
      <c r="AP223" s="18" t="str">
        <f t="shared" si="26"/>
        <v>N</v>
      </c>
      <c r="AQ223" s="15" t="str">
        <f t="shared" si="27"/>
        <v>LAAG</v>
      </c>
      <c r="AR223" s="6">
        <f>INDEX('P-07 HACCP score'!$C$3:$E$6,MATCH(E223,'P-07 HACCP score'!$B$3:$B$6,0),MATCH('D-14 Ernst'!A$2,'P-07 HACCP score'!$C$2:$E$2,0))</f>
        <v>0</v>
      </c>
      <c r="AS223" s="6">
        <f>INDEX('P-07 HACCP score'!$C$3:$E$6,MATCH(F223,'P-07 HACCP score'!$B$3:$B$6,0),MATCH('D-14 Ernst'!B$2,'P-07 HACCP score'!$C$2:$E$2,0))</f>
        <v>0</v>
      </c>
      <c r="AT223" s="6">
        <f>INDEX('P-07 HACCP score'!$C$3:$E$6,MATCH(G223,'P-07 HACCP score'!$B$3:$B$6,0),MATCH('D-14 Ernst'!C$2,'P-07 HACCP score'!$C$2:$E$2,0))</f>
        <v>0</v>
      </c>
      <c r="AU223" s="6">
        <f>INDEX('P-07 HACCP score'!$C$3:$E$6,MATCH(M223,'P-07 HACCP score'!$B$3:$B$6,0),MATCH('D-14 Ernst'!D$2,'P-07 HACCP score'!$C$2:$E$2,0))</f>
        <v>0</v>
      </c>
      <c r="AV223" s="6">
        <f>INDEX('P-07 HACCP score'!$C$3:$E$6,MATCH(N223,'P-07 HACCP score'!$B$3:$B$6,0),MATCH('D-14 Ernst'!E$2,'P-07 HACCP score'!$C$2:$E$2,0))</f>
        <v>0</v>
      </c>
      <c r="AW223" s="6">
        <f>INDEX('P-07 HACCP score'!$C$3:$E$6,MATCH(O223,'P-07 HACCP score'!$B$3:$B$6,0),MATCH('D-14 Ernst'!F$2,'P-07 HACCP score'!$C$2:$E$2,0))</f>
        <v>0</v>
      </c>
      <c r="AX223" s="6">
        <f>INDEX('P-07 HACCP score'!$C$3:$E$6,MATCH(P223,'P-07 HACCP score'!$B$3:$B$6,0),MATCH('D-14 Ernst'!G$2,'P-07 HACCP score'!$C$2:$E$2,0))</f>
        <v>0</v>
      </c>
      <c r="AY223" s="6">
        <f>INDEX('P-07 HACCP score'!$C$3:$E$6,MATCH(Q223,'P-07 HACCP score'!$B$3:$B$6,0),MATCH('D-14 Ernst'!H$2,'P-07 HACCP score'!$C$2:$E$2,0))</f>
        <v>0</v>
      </c>
      <c r="AZ223" s="6">
        <f>INDEX('P-07 HACCP score'!$C$3:$E$6,MATCH(R223,'P-07 HACCP score'!$B$3:$B$6,0),MATCH('D-14 Ernst'!I$2,'P-07 HACCP score'!$C$2:$E$2,0))</f>
        <v>0</v>
      </c>
      <c r="BA223" s="6">
        <f>INDEX('P-07 HACCP score'!$C$3:$E$6,MATCH(S223,'P-07 HACCP score'!$B$3:$B$6,0),MATCH('D-14 Ernst'!J$2,'P-07 HACCP score'!$C$2:$E$2,0))</f>
        <v>0</v>
      </c>
      <c r="BB223" s="6">
        <f>INDEX('P-07 HACCP score'!$C$3:$E$6,MATCH(T223,'P-07 HACCP score'!$B$3:$B$6,0),MATCH('D-14 Ernst'!K$2,'P-07 HACCP score'!$C$2:$E$2,0))</f>
        <v>0</v>
      </c>
      <c r="BC223" s="6">
        <f>INDEX('P-07 HACCP score'!$C$3:$E$6,MATCH(U223,'P-07 HACCP score'!$B$3:$B$6,0),MATCH('D-14 Ernst'!L$2,'P-07 HACCP score'!$C$2:$E$2,0))</f>
        <v>0</v>
      </c>
      <c r="BD223" s="6">
        <f>INDEX('P-07 HACCP score'!$C$3:$E$6,MATCH(V223,'P-07 HACCP score'!$B$3:$B$6,0),MATCH('D-14 Ernst'!M$2,'P-07 HACCP score'!$C$2:$E$2,0))</f>
        <v>0</v>
      </c>
      <c r="BE223" s="6">
        <f>INDEX('P-07 HACCP score'!$C$3:$E$6,MATCH(W223,'P-07 HACCP score'!$B$3:$B$6,0),MATCH('D-14 Ernst'!N$2,'P-07 HACCP score'!$C$2:$E$2,0))</f>
        <v>0</v>
      </c>
      <c r="BF223" s="6">
        <f>INDEX('P-07 HACCP score'!$C$3:$E$6,MATCH(X223,'P-07 HACCP score'!$B$3:$B$6,0),MATCH('D-14 Ernst'!O$2,'P-07 HACCP score'!$C$2:$E$2,0))</f>
        <v>0</v>
      </c>
      <c r="BG223" s="6">
        <f>INDEX('P-07 HACCP score'!$C$3:$E$6,MATCH(Y223,'P-07 HACCP score'!$B$3:$B$6,0),MATCH('D-14 Ernst'!P$2,'P-07 HACCP score'!$C$2:$E$2,0))</f>
        <v>0</v>
      </c>
      <c r="BH223" s="6">
        <f>INDEX('P-07 HACCP score'!$C$3:$E$6,MATCH(Z223,'P-07 HACCP score'!$B$3:$B$6,0),MATCH('D-14 Ernst'!Q$2,'P-07 HACCP score'!$C$2:$E$2,0))</f>
        <v>0</v>
      </c>
      <c r="BI223" s="6">
        <f>INDEX('P-07 HACCP score'!$C$3:$E$6,MATCH(AA223,'P-07 HACCP score'!$B$3:$B$6,0),MATCH('D-14 Ernst'!R$2,'P-07 HACCP score'!$C$2:$E$2,0))</f>
        <v>0</v>
      </c>
      <c r="BJ223" s="6">
        <f>INDEX('P-07 HACCP score'!$C$3:$E$6,MATCH(AB223,'P-07 HACCP score'!$B$3:$B$6,0),MATCH('D-14 Ernst'!S$2,'P-07 HACCP score'!$C$2:$E$2,0))</f>
        <v>0</v>
      </c>
      <c r="BK223" s="6">
        <f>INDEX('P-07 HACCP score'!$C$3:$E$6,MATCH(AC223,'P-07 HACCP score'!$B$3:$B$6,0),MATCH('D-14 Ernst'!T$2,'P-07 HACCP score'!$C$2:$E$2,0))</f>
        <v>0</v>
      </c>
      <c r="BL223" s="6">
        <f>INDEX('P-07 HACCP score'!$C$3:$E$6,MATCH(AD223,'P-07 HACCP score'!$B$3:$B$6,0),MATCH('D-14 Ernst'!U$2,'P-07 HACCP score'!$C$2:$E$2,0))</f>
        <v>0</v>
      </c>
      <c r="BM223" s="6">
        <f>INDEX('P-07 HACCP score'!$C$3:$E$6,MATCH(AE223,'P-07 HACCP score'!$B$3:$B$6,0),MATCH('D-14 Ernst'!V$2,'P-07 HACCP score'!$C$2:$E$2,0))</f>
        <v>0</v>
      </c>
      <c r="BN223" s="6">
        <f>INDEX('P-07 HACCP score'!$C$3:$E$6,MATCH(AF223,'P-07 HACCP score'!$B$3:$B$6,0),MATCH('D-14 Ernst'!W$2,'P-07 HACCP score'!$C$2:$E$2,0))</f>
        <v>0</v>
      </c>
      <c r="BO223" s="6">
        <f>INDEX('P-07 HACCP score'!$C$3:$E$6,MATCH(AG223,'P-07 HACCP score'!$B$3:$B$6,0),MATCH('D-14 Ernst'!X$2,'P-07 HACCP score'!$C$2:$E$2,0))</f>
        <v>0</v>
      </c>
    </row>
    <row r="224" spans="1:67" x14ac:dyDescent="0.25">
      <c r="A224" s="26" t="s">
        <v>501</v>
      </c>
      <c r="B224" s="25" t="s">
        <v>502</v>
      </c>
      <c r="C224" s="28" t="s">
        <v>1400</v>
      </c>
      <c r="D224" s="27" t="s">
        <v>85</v>
      </c>
      <c r="E224" s="8"/>
      <c r="F224" s="9"/>
      <c r="G224" s="9"/>
      <c r="H224" s="10"/>
      <c r="I224" s="10"/>
      <c r="J224" s="10"/>
      <c r="K224" s="10"/>
      <c r="L224" s="10"/>
      <c r="M224" s="9"/>
      <c r="N224" s="9" t="s">
        <v>40</v>
      </c>
      <c r="O224" s="9" t="s">
        <v>35</v>
      </c>
      <c r="P224" s="9"/>
      <c r="Q224" s="9" t="s">
        <v>35</v>
      </c>
      <c r="R224" s="9"/>
      <c r="S224" s="9"/>
      <c r="T224" s="9"/>
      <c r="U224" s="9"/>
      <c r="V224" s="9"/>
      <c r="W224" s="9"/>
      <c r="X224" s="9"/>
      <c r="Y224" s="9"/>
      <c r="Z224" s="9"/>
      <c r="AA224" s="9"/>
      <c r="AB224" s="9"/>
      <c r="AC224" s="9"/>
      <c r="AD224" s="9"/>
      <c r="AE224" s="9"/>
      <c r="AF224" s="9"/>
      <c r="AG224" s="7"/>
      <c r="AH224" s="11">
        <f t="shared" si="21"/>
        <v>1</v>
      </c>
      <c r="AI224" s="12">
        <f t="shared" si="22"/>
        <v>1</v>
      </c>
      <c r="AJ224" s="13" t="str">
        <f t="shared" si="23"/>
        <v>HOOG</v>
      </c>
      <c r="AK224" s="33" t="str">
        <f t="shared" si="24"/>
        <v>N</v>
      </c>
      <c r="AL224" s="14" t="str">
        <f t="shared" si="25"/>
        <v>HOOG</v>
      </c>
      <c r="AM224" s="8" t="s">
        <v>35</v>
      </c>
      <c r="AN224" s="9" t="s">
        <v>36</v>
      </c>
      <c r="AO224" s="9" t="s">
        <v>37</v>
      </c>
      <c r="AP224" s="18" t="str">
        <f t="shared" si="26"/>
        <v>N</v>
      </c>
      <c r="AQ224" s="15" t="str">
        <f t="shared" si="27"/>
        <v>HOOG</v>
      </c>
      <c r="AR224" s="6">
        <f>INDEX('P-07 HACCP score'!$C$3:$E$6,MATCH(E224,'P-07 HACCP score'!$B$3:$B$6,0),MATCH('D-14 Ernst'!A$2,'P-07 HACCP score'!$C$2:$E$2,0))</f>
        <v>0</v>
      </c>
      <c r="AS224" s="6">
        <f>INDEX('P-07 HACCP score'!$C$3:$E$6,MATCH(F224,'P-07 HACCP score'!$B$3:$B$6,0),MATCH('D-14 Ernst'!B$2,'P-07 HACCP score'!$C$2:$E$2,0))</f>
        <v>0</v>
      </c>
      <c r="AT224" s="6">
        <f>INDEX('P-07 HACCP score'!$C$3:$E$6,MATCH(G224,'P-07 HACCP score'!$B$3:$B$6,0),MATCH('D-14 Ernst'!C$2,'P-07 HACCP score'!$C$2:$E$2,0))</f>
        <v>0</v>
      </c>
      <c r="AU224" s="6">
        <f>INDEX('P-07 HACCP score'!$C$3:$E$6,MATCH(M224,'P-07 HACCP score'!$B$3:$B$6,0),MATCH('D-14 Ernst'!D$2,'P-07 HACCP score'!$C$2:$E$2,0))</f>
        <v>0</v>
      </c>
      <c r="AV224" s="6">
        <f>INDEX('P-07 HACCP score'!$C$3:$E$6,MATCH(N224,'P-07 HACCP score'!$B$3:$B$6,0),MATCH('D-14 Ernst'!E$2,'P-07 HACCP score'!$C$2:$E$2,0))</f>
        <v>4</v>
      </c>
      <c r="AW224" s="6">
        <f>INDEX('P-07 HACCP score'!$C$3:$E$6,MATCH(O224,'P-07 HACCP score'!$B$3:$B$6,0),MATCH('D-14 Ernst'!F$2,'P-07 HACCP score'!$C$2:$E$2,0))</f>
        <v>3</v>
      </c>
      <c r="AX224" s="6">
        <f>INDEX('P-07 HACCP score'!$C$3:$E$6,MATCH(P224,'P-07 HACCP score'!$B$3:$B$6,0),MATCH('D-14 Ernst'!G$2,'P-07 HACCP score'!$C$2:$E$2,0))</f>
        <v>0</v>
      </c>
      <c r="AY224" s="6">
        <f>INDEX('P-07 HACCP score'!$C$3:$E$6,MATCH(Q224,'P-07 HACCP score'!$B$3:$B$6,0),MATCH('D-14 Ernst'!H$2,'P-07 HACCP score'!$C$2:$E$2,0))</f>
        <v>2</v>
      </c>
      <c r="AZ224" s="6">
        <f>INDEX('P-07 HACCP score'!$C$3:$E$6,MATCH(R224,'P-07 HACCP score'!$B$3:$B$6,0),MATCH('D-14 Ernst'!I$2,'P-07 HACCP score'!$C$2:$E$2,0))</f>
        <v>0</v>
      </c>
      <c r="BA224" s="6">
        <f>INDEX('P-07 HACCP score'!$C$3:$E$6,MATCH(S224,'P-07 HACCP score'!$B$3:$B$6,0),MATCH('D-14 Ernst'!J$2,'P-07 HACCP score'!$C$2:$E$2,0))</f>
        <v>0</v>
      </c>
      <c r="BB224" s="6">
        <f>INDEX('P-07 HACCP score'!$C$3:$E$6,MATCH(T224,'P-07 HACCP score'!$B$3:$B$6,0),MATCH('D-14 Ernst'!K$2,'P-07 HACCP score'!$C$2:$E$2,0))</f>
        <v>0</v>
      </c>
      <c r="BC224" s="6">
        <f>INDEX('P-07 HACCP score'!$C$3:$E$6,MATCH(U224,'P-07 HACCP score'!$B$3:$B$6,0),MATCH('D-14 Ernst'!L$2,'P-07 HACCP score'!$C$2:$E$2,0))</f>
        <v>0</v>
      </c>
      <c r="BD224" s="6">
        <f>INDEX('P-07 HACCP score'!$C$3:$E$6,MATCH(V224,'P-07 HACCP score'!$B$3:$B$6,0),MATCH('D-14 Ernst'!M$2,'P-07 HACCP score'!$C$2:$E$2,0))</f>
        <v>0</v>
      </c>
      <c r="BE224" s="6">
        <f>INDEX('P-07 HACCP score'!$C$3:$E$6,MATCH(W224,'P-07 HACCP score'!$B$3:$B$6,0),MATCH('D-14 Ernst'!N$2,'P-07 HACCP score'!$C$2:$E$2,0))</f>
        <v>0</v>
      </c>
      <c r="BF224" s="6">
        <f>INDEX('P-07 HACCP score'!$C$3:$E$6,MATCH(X224,'P-07 HACCP score'!$B$3:$B$6,0),MATCH('D-14 Ernst'!O$2,'P-07 HACCP score'!$C$2:$E$2,0))</f>
        <v>0</v>
      </c>
      <c r="BG224" s="6">
        <f>INDEX('P-07 HACCP score'!$C$3:$E$6,MATCH(Y224,'P-07 HACCP score'!$B$3:$B$6,0),MATCH('D-14 Ernst'!P$2,'P-07 HACCP score'!$C$2:$E$2,0))</f>
        <v>0</v>
      </c>
      <c r="BH224" s="6">
        <f>INDEX('P-07 HACCP score'!$C$3:$E$6,MATCH(Z224,'P-07 HACCP score'!$B$3:$B$6,0),MATCH('D-14 Ernst'!Q$2,'P-07 HACCP score'!$C$2:$E$2,0))</f>
        <v>0</v>
      </c>
      <c r="BI224" s="6">
        <f>INDEX('P-07 HACCP score'!$C$3:$E$6,MATCH(AA224,'P-07 HACCP score'!$B$3:$B$6,0),MATCH('D-14 Ernst'!R$2,'P-07 HACCP score'!$C$2:$E$2,0))</f>
        <v>0</v>
      </c>
      <c r="BJ224" s="6">
        <f>INDEX('P-07 HACCP score'!$C$3:$E$6,MATCH(AB224,'P-07 HACCP score'!$B$3:$B$6,0),MATCH('D-14 Ernst'!S$2,'P-07 HACCP score'!$C$2:$E$2,0))</f>
        <v>0</v>
      </c>
      <c r="BK224" s="6">
        <f>INDEX('P-07 HACCP score'!$C$3:$E$6,MATCH(AC224,'P-07 HACCP score'!$B$3:$B$6,0),MATCH('D-14 Ernst'!T$2,'P-07 HACCP score'!$C$2:$E$2,0))</f>
        <v>0</v>
      </c>
      <c r="BL224" s="6">
        <f>INDEX('P-07 HACCP score'!$C$3:$E$6,MATCH(AD224,'P-07 HACCP score'!$B$3:$B$6,0),MATCH('D-14 Ernst'!U$2,'P-07 HACCP score'!$C$2:$E$2,0))</f>
        <v>0</v>
      </c>
      <c r="BM224" s="6">
        <f>INDEX('P-07 HACCP score'!$C$3:$E$6,MATCH(AE224,'P-07 HACCP score'!$B$3:$B$6,0),MATCH('D-14 Ernst'!V$2,'P-07 HACCP score'!$C$2:$E$2,0))</f>
        <v>0</v>
      </c>
      <c r="BN224" s="6">
        <f>INDEX('P-07 HACCP score'!$C$3:$E$6,MATCH(AF224,'P-07 HACCP score'!$B$3:$B$6,0),MATCH('D-14 Ernst'!W$2,'P-07 HACCP score'!$C$2:$E$2,0))</f>
        <v>0</v>
      </c>
      <c r="BO224" s="6">
        <f>INDEX('P-07 HACCP score'!$C$3:$E$6,MATCH(AG224,'P-07 HACCP score'!$B$3:$B$6,0),MATCH('D-14 Ernst'!X$2,'P-07 HACCP score'!$C$2:$E$2,0))</f>
        <v>0</v>
      </c>
    </row>
    <row r="225" spans="1:67" x14ac:dyDescent="0.25">
      <c r="A225" s="26" t="s">
        <v>503</v>
      </c>
      <c r="B225" s="25" t="s">
        <v>504</v>
      </c>
      <c r="C225" s="28" t="s">
        <v>1407</v>
      </c>
      <c r="D225" s="27" t="s">
        <v>169</v>
      </c>
      <c r="E225" s="8" t="s">
        <v>35</v>
      </c>
      <c r="F225" s="9"/>
      <c r="G225" s="9"/>
      <c r="H225" s="10"/>
      <c r="I225" s="10"/>
      <c r="J225" s="10"/>
      <c r="K225" s="10"/>
      <c r="L225" s="10"/>
      <c r="M225" s="9"/>
      <c r="N225" s="9"/>
      <c r="O225" s="9" t="s">
        <v>35</v>
      </c>
      <c r="P225" s="9"/>
      <c r="Q225" s="9" t="s">
        <v>35</v>
      </c>
      <c r="R225" s="9"/>
      <c r="S225" s="9"/>
      <c r="T225" s="9"/>
      <c r="U225" s="9"/>
      <c r="V225" s="9"/>
      <c r="W225" s="9"/>
      <c r="X225" s="9"/>
      <c r="Y225" s="9"/>
      <c r="Z225" s="9"/>
      <c r="AA225" s="9"/>
      <c r="AB225" s="9"/>
      <c r="AC225" s="9"/>
      <c r="AD225" s="9"/>
      <c r="AE225" s="9"/>
      <c r="AF225" s="9"/>
      <c r="AG225" s="7"/>
      <c r="AH225" s="11">
        <f t="shared" si="21"/>
        <v>1</v>
      </c>
      <c r="AI225" s="12">
        <f t="shared" si="22"/>
        <v>0</v>
      </c>
      <c r="AJ225" s="13" t="str">
        <f t="shared" si="23"/>
        <v>LAAG</v>
      </c>
      <c r="AK225" s="33" t="str">
        <f t="shared" si="24"/>
        <v>N</v>
      </c>
      <c r="AL225" s="14" t="str">
        <f t="shared" si="25"/>
        <v>LAAG</v>
      </c>
      <c r="AM225" s="8" t="s">
        <v>35</v>
      </c>
      <c r="AN225" s="9" t="s">
        <v>41</v>
      </c>
      <c r="AO225" s="9" t="s">
        <v>37</v>
      </c>
      <c r="AP225" s="18" t="str">
        <f t="shared" si="26"/>
        <v>N</v>
      </c>
      <c r="AQ225" s="15" t="str">
        <f t="shared" si="27"/>
        <v>LAAG</v>
      </c>
      <c r="AR225" s="6">
        <f>INDEX('P-07 HACCP score'!$C$3:$E$6,MATCH(E225,'P-07 HACCP score'!$B$3:$B$6,0),MATCH('D-14 Ernst'!A$2,'P-07 HACCP score'!$C$2:$E$2,0))</f>
        <v>2</v>
      </c>
      <c r="AS225" s="6">
        <f>INDEX('P-07 HACCP score'!$C$3:$E$6,MATCH(F225,'P-07 HACCP score'!$B$3:$B$6,0),MATCH('D-14 Ernst'!B$2,'P-07 HACCP score'!$C$2:$E$2,0))</f>
        <v>0</v>
      </c>
      <c r="AT225" s="6">
        <f>INDEX('P-07 HACCP score'!$C$3:$E$6,MATCH(G225,'P-07 HACCP score'!$B$3:$B$6,0),MATCH('D-14 Ernst'!C$2,'P-07 HACCP score'!$C$2:$E$2,0))</f>
        <v>0</v>
      </c>
      <c r="AU225" s="6">
        <f>INDEX('P-07 HACCP score'!$C$3:$E$6,MATCH(M225,'P-07 HACCP score'!$B$3:$B$6,0),MATCH('D-14 Ernst'!D$2,'P-07 HACCP score'!$C$2:$E$2,0))</f>
        <v>0</v>
      </c>
      <c r="AV225" s="6">
        <f>INDEX('P-07 HACCP score'!$C$3:$E$6,MATCH(N225,'P-07 HACCP score'!$B$3:$B$6,0),MATCH('D-14 Ernst'!E$2,'P-07 HACCP score'!$C$2:$E$2,0))</f>
        <v>0</v>
      </c>
      <c r="AW225" s="6">
        <f>INDEX('P-07 HACCP score'!$C$3:$E$6,MATCH(O225,'P-07 HACCP score'!$B$3:$B$6,0),MATCH('D-14 Ernst'!F$2,'P-07 HACCP score'!$C$2:$E$2,0))</f>
        <v>3</v>
      </c>
      <c r="AX225" s="6">
        <f>INDEX('P-07 HACCP score'!$C$3:$E$6,MATCH(P225,'P-07 HACCP score'!$B$3:$B$6,0),MATCH('D-14 Ernst'!G$2,'P-07 HACCP score'!$C$2:$E$2,0))</f>
        <v>0</v>
      </c>
      <c r="AY225" s="6">
        <f>INDEX('P-07 HACCP score'!$C$3:$E$6,MATCH(Q225,'P-07 HACCP score'!$B$3:$B$6,0),MATCH('D-14 Ernst'!H$2,'P-07 HACCP score'!$C$2:$E$2,0))</f>
        <v>2</v>
      </c>
      <c r="AZ225" s="6">
        <f>INDEX('P-07 HACCP score'!$C$3:$E$6,MATCH(R225,'P-07 HACCP score'!$B$3:$B$6,0),MATCH('D-14 Ernst'!I$2,'P-07 HACCP score'!$C$2:$E$2,0))</f>
        <v>0</v>
      </c>
      <c r="BA225" s="6">
        <f>INDEX('P-07 HACCP score'!$C$3:$E$6,MATCH(S225,'P-07 HACCP score'!$B$3:$B$6,0),MATCH('D-14 Ernst'!J$2,'P-07 HACCP score'!$C$2:$E$2,0))</f>
        <v>0</v>
      </c>
      <c r="BB225" s="6">
        <f>INDEX('P-07 HACCP score'!$C$3:$E$6,MATCH(T225,'P-07 HACCP score'!$B$3:$B$6,0),MATCH('D-14 Ernst'!K$2,'P-07 HACCP score'!$C$2:$E$2,0))</f>
        <v>0</v>
      </c>
      <c r="BC225" s="6">
        <f>INDEX('P-07 HACCP score'!$C$3:$E$6,MATCH(U225,'P-07 HACCP score'!$B$3:$B$6,0),MATCH('D-14 Ernst'!L$2,'P-07 HACCP score'!$C$2:$E$2,0))</f>
        <v>0</v>
      </c>
      <c r="BD225" s="6">
        <f>INDEX('P-07 HACCP score'!$C$3:$E$6,MATCH(V225,'P-07 HACCP score'!$B$3:$B$6,0),MATCH('D-14 Ernst'!M$2,'P-07 HACCP score'!$C$2:$E$2,0))</f>
        <v>0</v>
      </c>
      <c r="BE225" s="6">
        <f>INDEX('P-07 HACCP score'!$C$3:$E$6,MATCH(W225,'P-07 HACCP score'!$B$3:$B$6,0),MATCH('D-14 Ernst'!N$2,'P-07 HACCP score'!$C$2:$E$2,0))</f>
        <v>0</v>
      </c>
      <c r="BF225" s="6">
        <f>INDEX('P-07 HACCP score'!$C$3:$E$6,MATCH(X225,'P-07 HACCP score'!$B$3:$B$6,0),MATCH('D-14 Ernst'!O$2,'P-07 HACCP score'!$C$2:$E$2,0))</f>
        <v>0</v>
      </c>
      <c r="BG225" s="6">
        <f>INDEX('P-07 HACCP score'!$C$3:$E$6,MATCH(Y225,'P-07 HACCP score'!$B$3:$B$6,0),MATCH('D-14 Ernst'!P$2,'P-07 HACCP score'!$C$2:$E$2,0))</f>
        <v>0</v>
      </c>
      <c r="BH225" s="6">
        <f>INDEX('P-07 HACCP score'!$C$3:$E$6,MATCH(Z225,'P-07 HACCP score'!$B$3:$B$6,0),MATCH('D-14 Ernst'!Q$2,'P-07 HACCP score'!$C$2:$E$2,0))</f>
        <v>0</v>
      </c>
      <c r="BI225" s="6">
        <f>INDEX('P-07 HACCP score'!$C$3:$E$6,MATCH(AA225,'P-07 HACCP score'!$B$3:$B$6,0),MATCH('D-14 Ernst'!R$2,'P-07 HACCP score'!$C$2:$E$2,0))</f>
        <v>0</v>
      </c>
      <c r="BJ225" s="6">
        <f>INDEX('P-07 HACCP score'!$C$3:$E$6,MATCH(AB225,'P-07 HACCP score'!$B$3:$B$6,0),MATCH('D-14 Ernst'!S$2,'P-07 HACCP score'!$C$2:$E$2,0))</f>
        <v>0</v>
      </c>
      <c r="BK225" s="6">
        <f>INDEX('P-07 HACCP score'!$C$3:$E$6,MATCH(AC225,'P-07 HACCP score'!$B$3:$B$6,0),MATCH('D-14 Ernst'!T$2,'P-07 HACCP score'!$C$2:$E$2,0))</f>
        <v>0</v>
      </c>
      <c r="BL225" s="6">
        <f>INDEX('P-07 HACCP score'!$C$3:$E$6,MATCH(AD225,'P-07 HACCP score'!$B$3:$B$6,0),MATCH('D-14 Ernst'!U$2,'P-07 HACCP score'!$C$2:$E$2,0))</f>
        <v>0</v>
      </c>
      <c r="BM225" s="6">
        <f>INDEX('P-07 HACCP score'!$C$3:$E$6,MATCH(AE225,'P-07 HACCP score'!$B$3:$B$6,0),MATCH('D-14 Ernst'!V$2,'P-07 HACCP score'!$C$2:$E$2,0))</f>
        <v>0</v>
      </c>
      <c r="BN225" s="6">
        <f>INDEX('P-07 HACCP score'!$C$3:$E$6,MATCH(AF225,'P-07 HACCP score'!$B$3:$B$6,0),MATCH('D-14 Ernst'!W$2,'P-07 HACCP score'!$C$2:$E$2,0))</f>
        <v>0</v>
      </c>
      <c r="BO225" s="6">
        <f>INDEX('P-07 HACCP score'!$C$3:$E$6,MATCH(AG225,'P-07 HACCP score'!$B$3:$B$6,0),MATCH('D-14 Ernst'!X$2,'P-07 HACCP score'!$C$2:$E$2,0))</f>
        <v>0</v>
      </c>
    </row>
    <row r="226" spans="1:67" x14ac:dyDescent="0.25">
      <c r="A226" s="26" t="s">
        <v>505</v>
      </c>
      <c r="B226" s="25" t="s">
        <v>506</v>
      </c>
      <c r="C226" s="28" t="s">
        <v>1395</v>
      </c>
      <c r="D226" s="27" t="s">
        <v>85</v>
      </c>
      <c r="E226" s="8"/>
      <c r="F226" s="9"/>
      <c r="G226" s="9"/>
      <c r="H226" s="10"/>
      <c r="I226" s="10"/>
      <c r="J226" s="10"/>
      <c r="K226" s="10"/>
      <c r="L226" s="10"/>
      <c r="M226" s="9"/>
      <c r="N226" s="9" t="s">
        <v>56</v>
      </c>
      <c r="O226" s="9" t="s">
        <v>56</v>
      </c>
      <c r="P226" s="9"/>
      <c r="Q226" s="9"/>
      <c r="R226" s="9"/>
      <c r="S226" s="9"/>
      <c r="T226" s="9"/>
      <c r="U226" s="9"/>
      <c r="V226" s="9"/>
      <c r="W226" s="9"/>
      <c r="X226" s="9"/>
      <c r="Y226" s="9"/>
      <c r="Z226" s="9"/>
      <c r="AA226" s="9"/>
      <c r="AB226" s="9"/>
      <c r="AC226" s="9"/>
      <c r="AD226" s="9"/>
      <c r="AE226" s="9"/>
      <c r="AF226" s="9"/>
      <c r="AG226" s="7"/>
      <c r="AH226" s="11">
        <f t="shared" si="21"/>
        <v>1</v>
      </c>
      <c r="AI226" s="12">
        <f t="shared" si="22"/>
        <v>1</v>
      </c>
      <c r="AJ226" s="13" t="str">
        <f t="shared" si="23"/>
        <v>HOOG</v>
      </c>
      <c r="AK226" s="33" t="str">
        <f t="shared" si="24"/>
        <v>N</v>
      </c>
      <c r="AL226" s="14" t="str">
        <f t="shared" si="25"/>
        <v>HOOG</v>
      </c>
      <c r="AM226" s="8" t="s">
        <v>35</v>
      </c>
      <c r="AN226" s="9" t="s">
        <v>41</v>
      </c>
      <c r="AO226" s="9" t="s">
        <v>37</v>
      </c>
      <c r="AP226" s="18" t="str">
        <f t="shared" si="26"/>
        <v>N</v>
      </c>
      <c r="AQ226" s="15" t="str">
        <f t="shared" si="27"/>
        <v>HOOG</v>
      </c>
      <c r="AR226" s="6">
        <f>INDEX('P-07 HACCP score'!$C$3:$E$6,MATCH(E226,'P-07 HACCP score'!$B$3:$B$6,0),MATCH('D-14 Ernst'!A$2,'P-07 HACCP score'!$C$2:$E$2,0))</f>
        <v>0</v>
      </c>
      <c r="AS226" s="6">
        <f>INDEX('P-07 HACCP score'!$C$3:$E$6,MATCH(F226,'P-07 HACCP score'!$B$3:$B$6,0),MATCH('D-14 Ernst'!B$2,'P-07 HACCP score'!$C$2:$E$2,0))</f>
        <v>0</v>
      </c>
      <c r="AT226" s="6">
        <f>INDEX('P-07 HACCP score'!$C$3:$E$6,MATCH(G226,'P-07 HACCP score'!$B$3:$B$6,0),MATCH('D-14 Ernst'!C$2,'P-07 HACCP score'!$C$2:$E$2,0))</f>
        <v>0</v>
      </c>
      <c r="AU226" s="6">
        <f>INDEX('P-07 HACCP score'!$C$3:$E$6,MATCH(M226,'P-07 HACCP score'!$B$3:$B$6,0),MATCH('D-14 Ernst'!D$2,'P-07 HACCP score'!$C$2:$E$2,0))</f>
        <v>0</v>
      </c>
      <c r="AV226" s="6">
        <f>INDEX('P-07 HACCP score'!$C$3:$E$6,MATCH(N226,'P-07 HACCP score'!$B$3:$B$6,0),MATCH('D-14 Ernst'!E$2,'P-07 HACCP score'!$C$2:$E$2,0))</f>
        <v>3</v>
      </c>
      <c r="AW226" s="6">
        <f>INDEX('P-07 HACCP score'!$C$3:$E$6,MATCH(O226,'P-07 HACCP score'!$B$3:$B$6,0),MATCH('D-14 Ernst'!F$2,'P-07 HACCP score'!$C$2:$E$2,0))</f>
        <v>4</v>
      </c>
      <c r="AX226" s="6">
        <f>INDEX('P-07 HACCP score'!$C$3:$E$6,MATCH(P226,'P-07 HACCP score'!$B$3:$B$6,0),MATCH('D-14 Ernst'!G$2,'P-07 HACCP score'!$C$2:$E$2,0))</f>
        <v>0</v>
      </c>
      <c r="AY226" s="6">
        <f>INDEX('P-07 HACCP score'!$C$3:$E$6,MATCH(Q226,'P-07 HACCP score'!$B$3:$B$6,0),MATCH('D-14 Ernst'!H$2,'P-07 HACCP score'!$C$2:$E$2,0))</f>
        <v>0</v>
      </c>
      <c r="AZ226" s="6">
        <f>INDEX('P-07 HACCP score'!$C$3:$E$6,MATCH(R226,'P-07 HACCP score'!$B$3:$B$6,0),MATCH('D-14 Ernst'!I$2,'P-07 HACCP score'!$C$2:$E$2,0))</f>
        <v>0</v>
      </c>
      <c r="BA226" s="6">
        <f>INDEX('P-07 HACCP score'!$C$3:$E$6,MATCH(S226,'P-07 HACCP score'!$B$3:$B$6,0),MATCH('D-14 Ernst'!J$2,'P-07 HACCP score'!$C$2:$E$2,0))</f>
        <v>0</v>
      </c>
      <c r="BB226" s="6">
        <f>INDEX('P-07 HACCP score'!$C$3:$E$6,MATCH(T226,'P-07 HACCP score'!$B$3:$B$6,0),MATCH('D-14 Ernst'!K$2,'P-07 HACCP score'!$C$2:$E$2,0))</f>
        <v>0</v>
      </c>
      <c r="BC226" s="6">
        <f>INDEX('P-07 HACCP score'!$C$3:$E$6,MATCH(U226,'P-07 HACCP score'!$B$3:$B$6,0),MATCH('D-14 Ernst'!L$2,'P-07 HACCP score'!$C$2:$E$2,0))</f>
        <v>0</v>
      </c>
      <c r="BD226" s="6">
        <f>INDEX('P-07 HACCP score'!$C$3:$E$6,MATCH(V226,'P-07 HACCP score'!$B$3:$B$6,0),MATCH('D-14 Ernst'!M$2,'P-07 HACCP score'!$C$2:$E$2,0))</f>
        <v>0</v>
      </c>
      <c r="BE226" s="6">
        <f>INDEX('P-07 HACCP score'!$C$3:$E$6,MATCH(W226,'P-07 HACCP score'!$B$3:$B$6,0),MATCH('D-14 Ernst'!N$2,'P-07 HACCP score'!$C$2:$E$2,0))</f>
        <v>0</v>
      </c>
      <c r="BF226" s="6">
        <f>INDEX('P-07 HACCP score'!$C$3:$E$6,MATCH(X226,'P-07 HACCP score'!$B$3:$B$6,0),MATCH('D-14 Ernst'!O$2,'P-07 HACCP score'!$C$2:$E$2,0))</f>
        <v>0</v>
      </c>
      <c r="BG226" s="6">
        <f>INDEX('P-07 HACCP score'!$C$3:$E$6,MATCH(Y226,'P-07 HACCP score'!$B$3:$B$6,0),MATCH('D-14 Ernst'!P$2,'P-07 HACCP score'!$C$2:$E$2,0))</f>
        <v>0</v>
      </c>
      <c r="BH226" s="6">
        <f>INDEX('P-07 HACCP score'!$C$3:$E$6,MATCH(Z226,'P-07 HACCP score'!$B$3:$B$6,0),MATCH('D-14 Ernst'!Q$2,'P-07 HACCP score'!$C$2:$E$2,0))</f>
        <v>0</v>
      </c>
      <c r="BI226" s="6">
        <f>INDEX('P-07 HACCP score'!$C$3:$E$6,MATCH(AA226,'P-07 HACCP score'!$B$3:$B$6,0),MATCH('D-14 Ernst'!R$2,'P-07 HACCP score'!$C$2:$E$2,0))</f>
        <v>0</v>
      </c>
      <c r="BJ226" s="6">
        <f>INDEX('P-07 HACCP score'!$C$3:$E$6,MATCH(AB226,'P-07 HACCP score'!$B$3:$B$6,0),MATCH('D-14 Ernst'!S$2,'P-07 HACCP score'!$C$2:$E$2,0))</f>
        <v>0</v>
      </c>
      <c r="BK226" s="6">
        <f>INDEX('P-07 HACCP score'!$C$3:$E$6,MATCH(AC226,'P-07 HACCP score'!$B$3:$B$6,0),MATCH('D-14 Ernst'!T$2,'P-07 HACCP score'!$C$2:$E$2,0))</f>
        <v>0</v>
      </c>
      <c r="BL226" s="6">
        <f>INDEX('P-07 HACCP score'!$C$3:$E$6,MATCH(AD226,'P-07 HACCP score'!$B$3:$B$6,0),MATCH('D-14 Ernst'!U$2,'P-07 HACCP score'!$C$2:$E$2,0))</f>
        <v>0</v>
      </c>
      <c r="BM226" s="6">
        <f>INDEX('P-07 HACCP score'!$C$3:$E$6,MATCH(AE226,'P-07 HACCP score'!$B$3:$B$6,0),MATCH('D-14 Ernst'!V$2,'P-07 HACCP score'!$C$2:$E$2,0))</f>
        <v>0</v>
      </c>
      <c r="BN226" s="6">
        <f>INDEX('P-07 HACCP score'!$C$3:$E$6,MATCH(AF226,'P-07 HACCP score'!$B$3:$B$6,0),MATCH('D-14 Ernst'!W$2,'P-07 HACCP score'!$C$2:$E$2,0))</f>
        <v>0</v>
      </c>
      <c r="BO226" s="6">
        <f>INDEX('P-07 HACCP score'!$C$3:$E$6,MATCH(AG226,'P-07 HACCP score'!$B$3:$B$6,0),MATCH('D-14 Ernst'!X$2,'P-07 HACCP score'!$C$2:$E$2,0))</f>
        <v>0</v>
      </c>
    </row>
    <row r="227" spans="1:67" x14ac:dyDescent="0.25">
      <c r="A227" s="26" t="s">
        <v>507</v>
      </c>
      <c r="B227" s="25" t="s">
        <v>508</v>
      </c>
      <c r="C227" s="28" t="s">
        <v>1398</v>
      </c>
      <c r="D227" s="27" t="s">
        <v>85</v>
      </c>
      <c r="E227" s="8"/>
      <c r="F227" s="9"/>
      <c r="G227" s="9"/>
      <c r="H227" s="10"/>
      <c r="I227" s="10"/>
      <c r="J227" s="10"/>
      <c r="K227" s="10"/>
      <c r="L227" s="10"/>
      <c r="M227" s="9"/>
      <c r="N227" s="9"/>
      <c r="O227" s="9" t="s">
        <v>35</v>
      </c>
      <c r="P227" s="9"/>
      <c r="Q227" s="9"/>
      <c r="R227" s="9"/>
      <c r="S227" s="9"/>
      <c r="T227" s="9"/>
      <c r="U227" s="9"/>
      <c r="V227" s="9"/>
      <c r="W227" s="9"/>
      <c r="X227" s="9"/>
      <c r="Y227" s="9"/>
      <c r="Z227" s="9"/>
      <c r="AA227" s="9"/>
      <c r="AB227" s="9"/>
      <c r="AC227" s="9"/>
      <c r="AD227" s="9"/>
      <c r="AE227" s="9"/>
      <c r="AF227" s="9"/>
      <c r="AG227" s="7"/>
      <c r="AH227" s="11">
        <f t="shared" si="21"/>
        <v>1</v>
      </c>
      <c r="AI227" s="12">
        <f t="shared" si="22"/>
        <v>0</v>
      </c>
      <c r="AJ227" s="13" t="str">
        <f t="shared" si="23"/>
        <v>LAAG</v>
      </c>
      <c r="AK227" s="33" t="str">
        <f t="shared" si="24"/>
        <v>N</v>
      </c>
      <c r="AL227" s="14" t="str">
        <f t="shared" si="25"/>
        <v>LAAG</v>
      </c>
      <c r="AM227" s="8" t="s">
        <v>35</v>
      </c>
      <c r="AN227" s="9" t="s">
        <v>36</v>
      </c>
      <c r="AO227" s="9" t="s">
        <v>37</v>
      </c>
      <c r="AP227" s="18" t="str">
        <f t="shared" si="26"/>
        <v>N</v>
      </c>
      <c r="AQ227" s="15" t="str">
        <f t="shared" si="27"/>
        <v>LAAG</v>
      </c>
      <c r="AR227" s="6">
        <f>INDEX('P-07 HACCP score'!$C$3:$E$6,MATCH(E227,'P-07 HACCP score'!$B$3:$B$6,0),MATCH('D-14 Ernst'!A$2,'P-07 HACCP score'!$C$2:$E$2,0))</f>
        <v>0</v>
      </c>
      <c r="AS227" s="6">
        <f>INDEX('P-07 HACCP score'!$C$3:$E$6,MATCH(F227,'P-07 HACCP score'!$B$3:$B$6,0),MATCH('D-14 Ernst'!B$2,'P-07 HACCP score'!$C$2:$E$2,0))</f>
        <v>0</v>
      </c>
      <c r="AT227" s="6">
        <f>INDEX('P-07 HACCP score'!$C$3:$E$6,MATCH(G227,'P-07 HACCP score'!$B$3:$B$6,0),MATCH('D-14 Ernst'!C$2,'P-07 HACCP score'!$C$2:$E$2,0))</f>
        <v>0</v>
      </c>
      <c r="AU227" s="6">
        <f>INDEX('P-07 HACCP score'!$C$3:$E$6,MATCH(M227,'P-07 HACCP score'!$B$3:$B$6,0),MATCH('D-14 Ernst'!D$2,'P-07 HACCP score'!$C$2:$E$2,0))</f>
        <v>0</v>
      </c>
      <c r="AV227" s="6">
        <f>INDEX('P-07 HACCP score'!$C$3:$E$6,MATCH(N227,'P-07 HACCP score'!$B$3:$B$6,0),MATCH('D-14 Ernst'!E$2,'P-07 HACCP score'!$C$2:$E$2,0))</f>
        <v>0</v>
      </c>
      <c r="AW227" s="6">
        <f>INDEX('P-07 HACCP score'!$C$3:$E$6,MATCH(O227,'P-07 HACCP score'!$B$3:$B$6,0),MATCH('D-14 Ernst'!F$2,'P-07 HACCP score'!$C$2:$E$2,0))</f>
        <v>3</v>
      </c>
      <c r="AX227" s="6">
        <f>INDEX('P-07 HACCP score'!$C$3:$E$6,MATCH(P227,'P-07 HACCP score'!$B$3:$B$6,0),MATCH('D-14 Ernst'!G$2,'P-07 HACCP score'!$C$2:$E$2,0))</f>
        <v>0</v>
      </c>
      <c r="AY227" s="6">
        <f>INDEX('P-07 HACCP score'!$C$3:$E$6,MATCH(Q227,'P-07 HACCP score'!$B$3:$B$6,0),MATCH('D-14 Ernst'!H$2,'P-07 HACCP score'!$C$2:$E$2,0))</f>
        <v>0</v>
      </c>
      <c r="AZ227" s="6">
        <f>INDEX('P-07 HACCP score'!$C$3:$E$6,MATCH(R227,'P-07 HACCP score'!$B$3:$B$6,0),MATCH('D-14 Ernst'!I$2,'P-07 HACCP score'!$C$2:$E$2,0))</f>
        <v>0</v>
      </c>
      <c r="BA227" s="6">
        <f>INDEX('P-07 HACCP score'!$C$3:$E$6,MATCH(S227,'P-07 HACCP score'!$B$3:$B$6,0),MATCH('D-14 Ernst'!J$2,'P-07 HACCP score'!$C$2:$E$2,0))</f>
        <v>0</v>
      </c>
      <c r="BB227" s="6">
        <f>INDEX('P-07 HACCP score'!$C$3:$E$6,MATCH(T227,'P-07 HACCP score'!$B$3:$B$6,0),MATCH('D-14 Ernst'!K$2,'P-07 HACCP score'!$C$2:$E$2,0))</f>
        <v>0</v>
      </c>
      <c r="BC227" s="6">
        <f>INDEX('P-07 HACCP score'!$C$3:$E$6,MATCH(U227,'P-07 HACCP score'!$B$3:$B$6,0),MATCH('D-14 Ernst'!L$2,'P-07 HACCP score'!$C$2:$E$2,0))</f>
        <v>0</v>
      </c>
      <c r="BD227" s="6">
        <f>INDEX('P-07 HACCP score'!$C$3:$E$6,MATCH(V227,'P-07 HACCP score'!$B$3:$B$6,0),MATCH('D-14 Ernst'!M$2,'P-07 HACCP score'!$C$2:$E$2,0))</f>
        <v>0</v>
      </c>
      <c r="BE227" s="6">
        <f>INDEX('P-07 HACCP score'!$C$3:$E$6,MATCH(W227,'P-07 HACCP score'!$B$3:$B$6,0),MATCH('D-14 Ernst'!N$2,'P-07 HACCP score'!$C$2:$E$2,0))</f>
        <v>0</v>
      </c>
      <c r="BF227" s="6">
        <f>INDEX('P-07 HACCP score'!$C$3:$E$6,MATCH(X227,'P-07 HACCP score'!$B$3:$B$6,0),MATCH('D-14 Ernst'!O$2,'P-07 HACCP score'!$C$2:$E$2,0))</f>
        <v>0</v>
      </c>
      <c r="BG227" s="6">
        <f>INDEX('P-07 HACCP score'!$C$3:$E$6,MATCH(Y227,'P-07 HACCP score'!$B$3:$B$6,0),MATCH('D-14 Ernst'!P$2,'P-07 HACCP score'!$C$2:$E$2,0))</f>
        <v>0</v>
      </c>
      <c r="BH227" s="6">
        <f>INDEX('P-07 HACCP score'!$C$3:$E$6,MATCH(Z227,'P-07 HACCP score'!$B$3:$B$6,0),MATCH('D-14 Ernst'!Q$2,'P-07 HACCP score'!$C$2:$E$2,0))</f>
        <v>0</v>
      </c>
      <c r="BI227" s="6">
        <f>INDEX('P-07 HACCP score'!$C$3:$E$6,MATCH(AA227,'P-07 HACCP score'!$B$3:$B$6,0),MATCH('D-14 Ernst'!R$2,'P-07 HACCP score'!$C$2:$E$2,0))</f>
        <v>0</v>
      </c>
      <c r="BJ227" s="6">
        <f>INDEX('P-07 HACCP score'!$C$3:$E$6,MATCH(AB227,'P-07 HACCP score'!$B$3:$B$6,0),MATCH('D-14 Ernst'!S$2,'P-07 HACCP score'!$C$2:$E$2,0))</f>
        <v>0</v>
      </c>
      <c r="BK227" s="6">
        <f>INDEX('P-07 HACCP score'!$C$3:$E$6,MATCH(AC227,'P-07 HACCP score'!$B$3:$B$6,0),MATCH('D-14 Ernst'!T$2,'P-07 HACCP score'!$C$2:$E$2,0))</f>
        <v>0</v>
      </c>
      <c r="BL227" s="6">
        <f>INDEX('P-07 HACCP score'!$C$3:$E$6,MATCH(AD227,'P-07 HACCP score'!$B$3:$B$6,0),MATCH('D-14 Ernst'!U$2,'P-07 HACCP score'!$C$2:$E$2,0))</f>
        <v>0</v>
      </c>
      <c r="BM227" s="6">
        <f>INDEX('P-07 HACCP score'!$C$3:$E$6,MATCH(AE227,'P-07 HACCP score'!$B$3:$B$6,0),MATCH('D-14 Ernst'!V$2,'P-07 HACCP score'!$C$2:$E$2,0))</f>
        <v>0</v>
      </c>
      <c r="BN227" s="6">
        <f>INDEX('P-07 HACCP score'!$C$3:$E$6,MATCH(AF227,'P-07 HACCP score'!$B$3:$B$6,0),MATCH('D-14 Ernst'!W$2,'P-07 HACCP score'!$C$2:$E$2,0))</f>
        <v>0</v>
      </c>
      <c r="BO227" s="6">
        <f>INDEX('P-07 HACCP score'!$C$3:$E$6,MATCH(AG227,'P-07 HACCP score'!$B$3:$B$6,0),MATCH('D-14 Ernst'!X$2,'P-07 HACCP score'!$C$2:$E$2,0))</f>
        <v>0</v>
      </c>
    </row>
    <row r="228" spans="1:67" x14ac:dyDescent="0.25">
      <c r="A228" s="26" t="s">
        <v>509</v>
      </c>
      <c r="B228" s="25" t="s">
        <v>510</v>
      </c>
      <c r="C228" s="28" t="s">
        <v>123</v>
      </c>
      <c r="D228" s="27" t="s">
        <v>85</v>
      </c>
      <c r="E228" s="8"/>
      <c r="F228" s="9"/>
      <c r="G228" s="9"/>
      <c r="H228" s="10"/>
      <c r="I228" s="10"/>
      <c r="J228" s="10"/>
      <c r="K228" s="10"/>
      <c r="L228" s="10"/>
      <c r="M228" s="9"/>
      <c r="N228" s="9"/>
      <c r="O228" s="9"/>
      <c r="P228" s="9"/>
      <c r="Q228" s="9"/>
      <c r="R228" s="9"/>
      <c r="S228" s="9"/>
      <c r="T228" s="9"/>
      <c r="U228" s="9"/>
      <c r="V228" s="9"/>
      <c r="W228" s="9"/>
      <c r="X228" s="9"/>
      <c r="Y228" s="9"/>
      <c r="Z228" s="9"/>
      <c r="AA228" s="9"/>
      <c r="AB228" s="9"/>
      <c r="AC228" s="9"/>
      <c r="AD228" s="9"/>
      <c r="AE228" s="9"/>
      <c r="AF228" s="9"/>
      <c r="AG228" s="7"/>
      <c r="AH228" s="11">
        <f t="shared" si="21"/>
        <v>0</v>
      </c>
      <c r="AI228" s="12">
        <f t="shared" si="22"/>
        <v>0</v>
      </c>
      <c r="AJ228" s="13" t="str">
        <f t="shared" si="23"/>
        <v>LAAG</v>
      </c>
      <c r="AK228" s="33" t="str">
        <f t="shared" si="24"/>
        <v>N</v>
      </c>
      <c r="AL228" s="14" t="str">
        <f t="shared" si="25"/>
        <v>LAAG</v>
      </c>
      <c r="AM228" s="8" t="s">
        <v>35</v>
      </c>
      <c r="AN228" s="9" t="s">
        <v>41</v>
      </c>
      <c r="AO228" s="9" t="s">
        <v>37</v>
      </c>
      <c r="AP228" s="18" t="str">
        <f t="shared" si="26"/>
        <v>N</v>
      </c>
      <c r="AQ228" s="15" t="str">
        <f t="shared" si="27"/>
        <v>LAAG</v>
      </c>
      <c r="AR228" s="6">
        <f>INDEX('P-07 HACCP score'!$C$3:$E$6,MATCH(E228,'P-07 HACCP score'!$B$3:$B$6,0),MATCH('D-14 Ernst'!A$2,'P-07 HACCP score'!$C$2:$E$2,0))</f>
        <v>0</v>
      </c>
      <c r="AS228" s="6">
        <f>INDEX('P-07 HACCP score'!$C$3:$E$6,MATCH(F228,'P-07 HACCP score'!$B$3:$B$6,0),MATCH('D-14 Ernst'!B$2,'P-07 HACCP score'!$C$2:$E$2,0))</f>
        <v>0</v>
      </c>
      <c r="AT228" s="6">
        <f>INDEX('P-07 HACCP score'!$C$3:$E$6,MATCH(G228,'P-07 HACCP score'!$B$3:$B$6,0),MATCH('D-14 Ernst'!C$2,'P-07 HACCP score'!$C$2:$E$2,0))</f>
        <v>0</v>
      </c>
      <c r="AU228" s="6">
        <f>INDEX('P-07 HACCP score'!$C$3:$E$6,MATCH(M228,'P-07 HACCP score'!$B$3:$B$6,0),MATCH('D-14 Ernst'!D$2,'P-07 HACCP score'!$C$2:$E$2,0))</f>
        <v>0</v>
      </c>
      <c r="AV228" s="6">
        <f>INDEX('P-07 HACCP score'!$C$3:$E$6,MATCH(N228,'P-07 HACCP score'!$B$3:$B$6,0),MATCH('D-14 Ernst'!E$2,'P-07 HACCP score'!$C$2:$E$2,0))</f>
        <v>0</v>
      </c>
      <c r="AW228" s="6">
        <f>INDEX('P-07 HACCP score'!$C$3:$E$6,MATCH(O228,'P-07 HACCP score'!$B$3:$B$6,0),MATCH('D-14 Ernst'!F$2,'P-07 HACCP score'!$C$2:$E$2,0))</f>
        <v>0</v>
      </c>
      <c r="AX228" s="6">
        <f>INDEX('P-07 HACCP score'!$C$3:$E$6,MATCH(P228,'P-07 HACCP score'!$B$3:$B$6,0),MATCH('D-14 Ernst'!G$2,'P-07 HACCP score'!$C$2:$E$2,0))</f>
        <v>0</v>
      </c>
      <c r="AY228" s="6">
        <f>INDEX('P-07 HACCP score'!$C$3:$E$6,MATCH(Q228,'P-07 HACCP score'!$B$3:$B$6,0),MATCH('D-14 Ernst'!H$2,'P-07 HACCP score'!$C$2:$E$2,0))</f>
        <v>0</v>
      </c>
      <c r="AZ228" s="6">
        <f>INDEX('P-07 HACCP score'!$C$3:$E$6,MATCH(R228,'P-07 HACCP score'!$B$3:$B$6,0),MATCH('D-14 Ernst'!I$2,'P-07 HACCP score'!$C$2:$E$2,0))</f>
        <v>0</v>
      </c>
      <c r="BA228" s="6">
        <f>INDEX('P-07 HACCP score'!$C$3:$E$6,MATCH(S228,'P-07 HACCP score'!$B$3:$B$6,0),MATCH('D-14 Ernst'!J$2,'P-07 HACCP score'!$C$2:$E$2,0))</f>
        <v>0</v>
      </c>
      <c r="BB228" s="6">
        <f>INDEX('P-07 HACCP score'!$C$3:$E$6,MATCH(T228,'P-07 HACCP score'!$B$3:$B$6,0),MATCH('D-14 Ernst'!K$2,'P-07 HACCP score'!$C$2:$E$2,0))</f>
        <v>0</v>
      </c>
      <c r="BC228" s="6">
        <f>INDEX('P-07 HACCP score'!$C$3:$E$6,MATCH(U228,'P-07 HACCP score'!$B$3:$B$6,0),MATCH('D-14 Ernst'!L$2,'P-07 HACCP score'!$C$2:$E$2,0))</f>
        <v>0</v>
      </c>
      <c r="BD228" s="6">
        <f>INDEX('P-07 HACCP score'!$C$3:$E$6,MATCH(V228,'P-07 HACCP score'!$B$3:$B$6,0),MATCH('D-14 Ernst'!M$2,'P-07 HACCP score'!$C$2:$E$2,0))</f>
        <v>0</v>
      </c>
      <c r="BE228" s="6">
        <f>INDEX('P-07 HACCP score'!$C$3:$E$6,MATCH(W228,'P-07 HACCP score'!$B$3:$B$6,0),MATCH('D-14 Ernst'!N$2,'P-07 HACCP score'!$C$2:$E$2,0))</f>
        <v>0</v>
      </c>
      <c r="BF228" s="6">
        <f>INDEX('P-07 HACCP score'!$C$3:$E$6,MATCH(X228,'P-07 HACCP score'!$B$3:$B$6,0),MATCH('D-14 Ernst'!O$2,'P-07 HACCP score'!$C$2:$E$2,0))</f>
        <v>0</v>
      </c>
      <c r="BG228" s="6">
        <f>INDEX('P-07 HACCP score'!$C$3:$E$6,MATCH(Y228,'P-07 HACCP score'!$B$3:$B$6,0),MATCH('D-14 Ernst'!P$2,'P-07 HACCP score'!$C$2:$E$2,0))</f>
        <v>0</v>
      </c>
      <c r="BH228" s="6">
        <f>INDEX('P-07 HACCP score'!$C$3:$E$6,MATCH(Z228,'P-07 HACCP score'!$B$3:$B$6,0),MATCH('D-14 Ernst'!Q$2,'P-07 HACCP score'!$C$2:$E$2,0))</f>
        <v>0</v>
      </c>
      <c r="BI228" s="6">
        <f>INDEX('P-07 HACCP score'!$C$3:$E$6,MATCH(AA228,'P-07 HACCP score'!$B$3:$B$6,0),MATCH('D-14 Ernst'!R$2,'P-07 HACCP score'!$C$2:$E$2,0))</f>
        <v>0</v>
      </c>
      <c r="BJ228" s="6">
        <f>INDEX('P-07 HACCP score'!$C$3:$E$6,MATCH(AB228,'P-07 HACCP score'!$B$3:$B$6,0),MATCH('D-14 Ernst'!S$2,'P-07 HACCP score'!$C$2:$E$2,0))</f>
        <v>0</v>
      </c>
      <c r="BK228" s="6">
        <f>INDEX('P-07 HACCP score'!$C$3:$E$6,MATCH(AC228,'P-07 HACCP score'!$B$3:$B$6,0),MATCH('D-14 Ernst'!T$2,'P-07 HACCP score'!$C$2:$E$2,0))</f>
        <v>0</v>
      </c>
      <c r="BL228" s="6">
        <f>INDEX('P-07 HACCP score'!$C$3:$E$6,MATCH(AD228,'P-07 HACCP score'!$B$3:$B$6,0),MATCH('D-14 Ernst'!U$2,'P-07 HACCP score'!$C$2:$E$2,0))</f>
        <v>0</v>
      </c>
      <c r="BM228" s="6">
        <f>INDEX('P-07 HACCP score'!$C$3:$E$6,MATCH(AE228,'P-07 HACCP score'!$B$3:$B$6,0),MATCH('D-14 Ernst'!V$2,'P-07 HACCP score'!$C$2:$E$2,0))</f>
        <v>0</v>
      </c>
      <c r="BN228" s="6">
        <f>INDEX('P-07 HACCP score'!$C$3:$E$6,MATCH(AF228,'P-07 HACCP score'!$B$3:$B$6,0),MATCH('D-14 Ernst'!W$2,'P-07 HACCP score'!$C$2:$E$2,0))</f>
        <v>0</v>
      </c>
      <c r="BO228" s="6">
        <f>INDEX('P-07 HACCP score'!$C$3:$E$6,MATCH(AG228,'P-07 HACCP score'!$B$3:$B$6,0),MATCH('D-14 Ernst'!X$2,'P-07 HACCP score'!$C$2:$E$2,0))</f>
        <v>0</v>
      </c>
    </row>
    <row r="229" spans="1:67" x14ac:dyDescent="0.25">
      <c r="A229" s="26" t="s">
        <v>511</v>
      </c>
      <c r="B229" s="25" t="s">
        <v>512</v>
      </c>
      <c r="C229" s="28" t="s">
        <v>1407</v>
      </c>
      <c r="D229" s="27" t="s">
        <v>169</v>
      </c>
      <c r="E229" s="8"/>
      <c r="F229" s="9"/>
      <c r="G229" s="9"/>
      <c r="H229" s="10"/>
      <c r="I229" s="10"/>
      <c r="J229" s="10"/>
      <c r="K229" s="10"/>
      <c r="L229" s="10"/>
      <c r="M229" s="9"/>
      <c r="N229" s="9"/>
      <c r="O229" s="9"/>
      <c r="P229" s="9"/>
      <c r="Q229" s="9"/>
      <c r="R229" s="9"/>
      <c r="S229" s="9"/>
      <c r="T229" s="9"/>
      <c r="U229" s="9"/>
      <c r="V229" s="9"/>
      <c r="W229" s="9"/>
      <c r="X229" s="9"/>
      <c r="Y229" s="9"/>
      <c r="Z229" s="9"/>
      <c r="AA229" s="9"/>
      <c r="AB229" s="9"/>
      <c r="AC229" s="9"/>
      <c r="AD229" s="9"/>
      <c r="AE229" s="9"/>
      <c r="AF229" s="9"/>
      <c r="AG229" s="7"/>
      <c r="AH229" s="11">
        <f t="shared" si="21"/>
        <v>0</v>
      </c>
      <c r="AI229" s="12">
        <f t="shared" si="22"/>
        <v>0</v>
      </c>
      <c r="AJ229" s="13" t="str">
        <f t="shared" si="23"/>
        <v>LAAG</v>
      </c>
      <c r="AK229" s="33" t="str">
        <f t="shared" si="24"/>
        <v>N</v>
      </c>
      <c r="AL229" s="14" t="str">
        <f t="shared" si="25"/>
        <v>LAAG</v>
      </c>
      <c r="AM229" s="8" t="s">
        <v>35</v>
      </c>
      <c r="AN229" s="9" t="s">
        <v>41</v>
      </c>
      <c r="AO229" s="9" t="s">
        <v>37</v>
      </c>
      <c r="AP229" s="18" t="str">
        <f t="shared" si="26"/>
        <v>N</v>
      </c>
      <c r="AQ229" s="15" t="str">
        <f t="shared" si="27"/>
        <v>LAAG</v>
      </c>
      <c r="AR229" s="6">
        <f>INDEX('P-07 HACCP score'!$C$3:$E$6,MATCH(E229,'P-07 HACCP score'!$B$3:$B$6,0),MATCH('D-14 Ernst'!A$2,'P-07 HACCP score'!$C$2:$E$2,0))</f>
        <v>0</v>
      </c>
      <c r="AS229" s="6">
        <f>INDEX('P-07 HACCP score'!$C$3:$E$6,MATCH(F229,'P-07 HACCP score'!$B$3:$B$6,0),MATCH('D-14 Ernst'!B$2,'P-07 HACCP score'!$C$2:$E$2,0))</f>
        <v>0</v>
      </c>
      <c r="AT229" s="6">
        <f>INDEX('P-07 HACCP score'!$C$3:$E$6,MATCH(G229,'P-07 HACCP score'!$B$3:$B$6,0),MATCH('D-14 Ernst'!C$2,'P-07 HACCP score'!$C$2:$E$2,0))</f>
        <v>0</v>
      </c>
      <c r="AU229" s="6">
        <f>INDEX('P-07 HACCP score'!$C$3:$E$6,MATCH(M229,'P-07 HACCP score'!$B$3:$B$6,0),MATCH('D-14 Ernst'!D$2,'P-07 HACCP score'!$C$2:$E$2,0))</f>
        <v>0</v>
      </c>
      <c r="AV229" s="6">
        <f>INDEX('P-07 HACCP score'!$C$3:$E$6,MATCH(N229,'P-07 HACCP score'!$B$3:$B$6,0),MATCH('D-14 Ernst'!E$2,'P-07 HACCP score'!$C$2:$E$2,0))</f>
        <v>0</v>
      </c>
      <c r="AW229" s="6">
        <f>INDEX('P-07 HACCP score'!$C$3:$E$6,MATCH(O229,'P-07 HACCP score'!$B$3:$B$6,0),MATCH('D-14 Ernst'!F$2,'P-07 HACCP score'!$C$2:$E$2,0))</f>
        <v>0</v>
      </c>
      <c r="AX229" s="6">
        <f>INDEX('P-07 HACCP score'!$C$3:$E$6,MATCH(P229,'P-07 HACCP score'!$B$3:$B$6,0),MATCH('D-14 Ernst'!G$2,'P-07 HACCP score'!$C$2:$E$2,0))</f>
        <v>0</v>
      </c>
      <c r="AY229" s="6">
        <f>INDEX('P-07 HACCP score'!$C$3:$E$6,MATCH(Q229,'P-07 HACCP score'!$B$3:$B$6,0),MATCH('D-14 Ernst'!H$2,'P-07 HACCP score'!$C$2:$E$2,0))</f>
        <v>0</v>
      </c>
      <c r="AZ229" s="6">
        <f>INDEX('P-07 HACCP score'!$C$3:$E$6,MATCH(R229,'P-07 HACCP score'!$B$3:$B$6,0),MATCH('D-14 Ernst'!I$2,'P-07 HACCP score'!$C$2:$E$2,0))</f>
        <v>0</v>
      </c>
      <c r="BA229" s="6">
        <f>INDEX('P-07 HACCP score'!$C$3:$E$6,MATCH(S229,'P-07 HACCP score'!$B$3:$B$6,0),MATCH('D-14 Ernst'!J$2,'P-07 HACCP score'!$C$2:$E$2,0))</f>
        <v>0</v>
      </c>
      <c r="BB229" s="6">
        <f>INDEX('P-07 HACCP score'!$C$3:$E$6,MATCH(T229,'P-07 HACCP score'!$B$3:$B$6,0),MATCH('D-14 Ernst'!K$2,'P-07 HACCP score'!$C$2:$E$2,0))</f>
        <v>0</v>
      </c>
      <c r="BC229" s="6">
        <f>INDEX('P-07 HACCP score'!$C$3:$E$6,MATCH(U229,'P-07 HACCP score'!$B$3:$B$6,0),MATCH('D-14 Ernst'!L$2,'P-07 HACCP score'!$C$2:$E$2,0))</f>
        <v>0</v>
      </c>
      <c r="BD229" s="6">
        <f>INDEX('P-07 HACCP score'!$C$3:$E$6,MATCH(V229,'P-07 HACCP score'!$B$3:$B$6,0),MATCH('D-14 Ernst'!M$2,'P-07 HACCP score'!$C$2:$E$2,0))</f>
        <v>0</v>
      </c>
      <c r="BE229" s="6">
        <f>INDEX('P-07 HACCP score'!$C$3:$E$6,MATCH(W229,'P-07 HACCP score'!$B$3:$B$6,0),MATCH('D-14 Ernst'!N$2,'P-07 HACCP score'!$C$2:$E$2,0))</f>
        <v>0</v>
      </c>
      <c r="BF229" s="6">
        <f>INDEX('P-07 HACCP score'!$C$3:$E$6,MATCH(X229,'P-07 HACCP score'!$B$3:$B$6,0),MATCH('D-14 Ernst'!O$2,'P-07 HACCP score'!$C$2:$E$2,0))</f>
        <v>0</v>
      </c>
      <c r="BG229" s="6">
        <f>INDEX('P-07 HACCP score'!$C$3:$E$6,MATCH(Y229,'P-07 HACCP score'!$B$3:$B$6,0),MATCH('D-14 Ernst'!P$2,'P-07 HACCP score'!$C$2:$E$2,0))</f>
        <v>0</v>
      </c>
      <c r="BH229" s="6">
        <f>INDEX('P-07 HACCP score'!$C$3:$E$6,MATCH(Z229,'P-07 HACCP score'!$B$3:$B$6,0),MATCH('D-14 Ernst'!Q$2,'P-07 HACCP score'!$C$2:$E$2,0))</f>
        <v>0</v>
      </c>
      <c r="BI229" s="6">
        <f>INDEX('P-07 HACCP score'!$C$3:$E$6,MATCH(AA229,'P-07 HACCP score'!$B$3:$B$6,0),MATCH('D-14 Ernst'!R$2,'P-07 HACCP score'!$C$2:$E$2,0))</f>
        <v>0</v>
      </c>
      <c r="BJ229" s="6">
        <f>INDEX('P-07 HACCP score'!$C$3:$E$6,MATCH(AB229,'P-07 HACCP score'!$B$3:$B$6,0),MATCH('D-14 Ernst'!S$2,'P-07 HACCP score'!$C$2:$E$2,0))</f>
        <v>0</v>
      </c>
      <c r="BK229" s="6">
        <f>INDEX('P-07 HACCP score'!$C$3:$E$6,MATCH(AC229,'P-07 HACCP score'!$B$3:$B$6,0),MATCH('D-14 Ernst'!T$2,'P-07 HACCP score'!$C$2:$E$2,0))</f>
        <v>0</v>
      </c>
      <c r="BL229" s="6">
        <f>INDEX('P-07 HACCP score'!$C$3:$E$6,MATCH(AD229,'P-07 HACCP score'!$B$3:$B$6,0),MATCH('D-14 Ernst'!U$2,'P-07 HACCP score'!$C$2:$E$2,0))</f>
        <v>0</v>
      </c>
      <c r="BM229" s="6">
        <f>INDEX('P-07 HACCP score'!$C$3:$E$6,MATCH(AE229,'P-07 HACCP score'!$B$3:$B$6,0),MATCH('D-14 Ernst'!V$2,'P-07 HACCP score'!$C$2:$E$2,0))</f>
        <v>0</v>
      </c>
      <c r="BN229" s="6">
        <f>INDEX('P-07 HACCP score'!$C$3:$E$6,MATCH(AF229,'P-07 HACCP score'!$B$3:$B$6,0),MATCH('D-14 Ernst'!W$2,'P-07 HACCP score'!$C$2:$E$2,0))</f>
        <v>0</v>
      </c>
      <c r="BO229" s="6">
        <f>INDEX('P-07 HACCP score'!$C$3:$E$6,MATCH(AG229,'P-07 HACCP score'!$B$3:$B$6,0),MATCH('D-14 Ernst'!X$2,'P-07 HACCP score'!$C$2:$E$2,0))</f>
        <v>0</v>
      </c>
    </row>
    <row r="230" spans="1:67" x14ac:dyDescent="0.25">
      <c r="A230" s="26" t="s">
        <v>513</v>
      </c>
      <c r="B230" s="25" t="s">
        <v>514</v>
      </c>
      <c r="C230" s="28" t="s">
        <v>1407</v>
      </c>
      <c r="D230" s="27" t="s">
        <v>169</v>
      </c>
      <c r="E230" s="8" t="s">
        <v>35</v>
      </c>
      <c r="F230" s="9"/>
      <c r="G230" s="9"/>
      <c r="H230" s="10"/>
      <c r="I230" s="10"/>
      <c r="J230" s="10"/>
      <c r="K230" s="10"/>
      <c r="L230" s="10"/>
      <c r="M230" s="9"/>
      <c r="N230" s="9"/>
      <c r="O230" s="9"/>
      <c r="P230" s="9"/>
      <c r="Q230" s="9"/>
      <c r="R230" s="9"/>
      <c r="S230" s="9"/>
      <c r="T230" s="9"/>
      <c r="U230" s="9"/>
      <c r="V230" s="9"/>
      <c r="W230" s="9"/>
      <c r="X230" s="9"/>
      <c r="Y230" s="9"/>
      <c r="Z230" s="9"/>
      <c r="AA230" s="9"/>
      <c r="AB230" s="9"/>
      <c r="AC230" s="9"/>
      <c r="AD230" s="9"/>
      <c r="AE230" s="9"/>
      <c r="AF230" s="9"/>
      <c r="AG230" s="7"/>
      <c r="AH230" s="11">
        <f t="shared" si="21"/>
        <v>0</v>
      </c>
      <c r="AI230" s="12">
        <f t="shared" si="22"/>
        <v>0</v>
      </c>
      <c r="AJ230" s="13" t="str">
        <f t="shared" si="23"/>
        <v>LAAG</v>
      </c>
      <c r="AK230" s="33" t="str">
        <f t="shared" si="24"/>
        <v>N</v>
      </c>
      <c r="AL230" s="14" t="str">
        <f t="shared" si="25"/>
        <v>LAAG</v>
      </c>
      <c r="AM230" s="8" t="s">
        <v>35</v>
      </c>
      <c r="AN230" s="9" t="s">
        <v>41</v>
      </c>
      <c r="AO230" s="9" t="s">
        <v>37</v>
      </c>
      <c r="AP230" s="18" t="str">
        <f t="shared" si="26"/>
        <v>N</v>
      </c>
      <c r="AQ230" s="15" t="str">
        <f t="shared" si="27"/>
        <v>LAAG</v>
      </c>
      <c r="AR230" s="6">
        <f>INDEX('P-07 HACCP score'!$C$3:$E$6,MATCH(E230,'P-07 HACCP score'!$B$3:$B$6,0),MATCH('D-14 Ernst'!A$2,'P-07 HACCP score'!$C$2:$E$2,0))</f>
        <v>2</v>
      </c>
      <c r="AS230" s="6">
        <f>INDEX('P-07 HACCP score'!$C$3:$E$6,MATCH(F230,'P-07 HACCP score'!$B$3:$B$6,0),MATCH('D-14 Ernst'!B$2,'P-07 HACCP score'!$C$2:$E$2,0))</f>
        <v>0</v>
      </c>
      <c r="AT230" s="6">
        <f>INDEX('P-07 HACCP score'!$C$3:$E$6,MATCH(G230,'P-07 HACCP score'!$B$3:$B$6,0),MATCH('D-14 Ernst'!C$2,'P-07 HACCP score'!$C$2:$E$2,0))</f>
        <v>0</v>
      </c>
      <c r="AU230" s="6">
        <f>INDEX('P-07 HACCP score'!$C$3:$E$6,MATCH(M230,'P-07 HACCP score'!$B$3:$B$6,0),MATCH('D-14 Ernst'!D$2,'P-07 HACCP score'!$C$2:$E$2,0))</f>
        <v>0</v>
      </c>
      <c r="AV230" s="6">
        <f>INDEX('P-07 HACCP score'!$C$3:$E$6,MATCH(N230,'P-07 HACCP score'!$B$3:$B$6,0),MATCH('D-14 Ernst'!E$2,'P-07 HACCP score'!$C$2:$E$2,0))</f>
        <v>0</v>
      </c>
      <c r="AW230" s="6">
        <f>INDEX('P-07 HACCP score'!$C$3:$E$6,MATCH(O230,'P-07 HACCP score'!$B$3:$B$6,0),MATCH('D-14 Ernst'!F$2,'P-07 HACCP score'!$C$2:$E$2,0))</f>
        <v>0</v>
      </c>
      <c r="AX230" s="6">
        <f>INDEX('P-07 HACCP score'!$C$3:$E$6,MATCH(P230,'P-07 HACCP score'!$B$3:$B$6,0),MATCH('D-14 Ernst'!G$2,'P-07 HACCP score'!$C$2:$E$2,0))</f>
        <v>0</v>
      </c>
      <c r="AY230" s="6">
        <f>INDEX('P-07 HACCP score'!$C$3:$E$6,MATCH(Q230,'P-07 HACCP score'!$B$3:$B$6,0),MATCH('D-14 Ernst'!H$2,'P-07 HACCP score'!$C$2:$E$2,0))</f>
        <v>0</v>
      </c>
      <c r="AZ230" s="6">
        <f>INDEX('P-07 HACCP score'!$C$3:$E$6,MATCH(R230,'P-07 HACCP score'!$B$3:$B$6,0),MATCH('D-14 Ernst'!I$2,'P-07 HACCP score'!$C$2:$E$2,0))</f>
        <v>0</v>
      </c>
      <c r="BA230" s="6">
        <f>INDEX('P-07 HACCP score'!$C$3:$E$6,MATCH(S230,'P-07 HACCP score'!$B$3:$B$6,0),MATCH('D-14 Ernst'!J$2,'P-07 HACCP score'!$C$2:$E$2,0))</f>
        <v>0</v>
      </c>
      <c r="BB230" s="6">
        <f>INDEX('P-07 HACCP score'!$C$3:$E$6,MATCH(T230,'P-07 HACCP score'!$B$3:$B$6,0),MATCH('D-14 Ernst'!K$2,'P-07 HACCP score'!$C$2:$E$2,0))</f>
        <v>0</v>
      </c>
      <c r="BC230" s="6">
        <f>INDEX('P-07 HACCP score'!$C$3:$E$6,MATCH(U230,'P-07 HACCP score'!$B$3:$B$6,0),MATCH('D-14 Ernst'!L$2,'P-07 HACCP score'!$C$2:$E$2,0))</f>
        <v>0</v>
      </c>
      <c r="BD230" s="6">
        <f>INDEX('P-07 HACCP score'!$C$3:$E$6,MATCH(V230,'P-07 HACCP score'!$B$3:$B$6,0),MATCH('D-14 Ernst'!M$2,'P-07 HACCP score'!$C$2:$E$2,0))</f>
        <v>0</v>
      </c>
      <c r="BE230" s="6">
        <f>INDEX('P-07 HACCP score'!$C$3:$E$6,MATCH(W230,'P-07 HACCP score'!$B$3:$B$6,0),MATCH('D-14 Ernst'!N$2,'P-07 HACCP score'!$C$2:$E$2,0))</f>
        <v>0</v>
      </c>
      <c r="BF230" s="6">
        <f>INDEX('P-07 HACCP score'!$C$3:$E$6,MATCH(X230,'P-07 HACCP score'!$B$3:$B$6,0),MATCH('D-14 Ernst'!O$2,'P-07 HACCP score'!$C$2:$E$2,0))</f>
        <v>0</v>
      </c>
      <c r="BG230" s="6">
        <f>INDEX('P-07 HACCP score'!$C$3:$E$6,MATCH(Y230,'P-07 HACCP score'!$B$3:$B$6,0),MATCH('D-14 Ernst'!P$2,'P-07 HACCP score'!$C$2:$E$2,0))</f>
        <v>0</v>
      </c>
      <c r="BH230" s="6">
        <f>INDEX('P-07 HACCP score'!$C$3:$E$6,MATCH(Z230,'P-07 HACCP score'!$B$3:$B$6,0),MATCH('D-14 Ernst'!Q$2,'P-07 HACCP score'!$C$2:$E$2,0))</f>
        <v>0</v>
      </c>
      <c r="BI230" s="6">
        <f>INDEX('P-07 HACCP score'!$C$3:$E$6,MATCH(AA230,'P-07 HACCP score'!$B$3:$B$6,0),MATCH('D-14 Ernst'!R$2,'P-07 HACCP score'!$C$2:$E$2,0))</f>
        <v>0</v>
      </c>
      <c r="BJ230" s="6">
        <f>INDEX('P-07 HACCP score'!$C$3:$E$6,MATCH(AB230,'P-07 HACCP score'!$B$3:$B$6,0),MATCH('D-14 Ernst'!S$2,'P-07 HACCP score'!$C$2:$E$2,0))</f>
        <v>0</v>
      </c>
      <c r="BK230" s="6">
        <f>INDEX('P-07 HACCP score'!$C$3:$E$6,MATCH(AC230,'P-07 HACCP score'!$B$3:$B$6,0),MATCH('D-14 Ernst'!T$2,'P-07 HACCP score'!$C$2:$E$2,0))</f>
        <v>0</v>
      </c>
      <c r="BL230" s="6">
        <f>INDEX('P-07 HACCP score'!$C$3:$E$6,MATCH(AD230,'P-07 HACCP score'!$B$3:$B$6,0),MATCH('D-14 Ernst'!U$2,'P-07 HACCP score'!$C$2:$E$2,0))</f>
        <v>0</v>
      </c>
      <c r="BM230" s="6">
        <f>INDEX('P-07 HACCP score'!$C$3:$E$6,MATCH(AE230,'P-07 HACCP score'!$B$3:$B$6,0),MATCH('D-14 Ernst'!V$2,'P-07 HACCP score'!$C$2:$E$2,0))</f>
        <v>0</v>
      </c>
      <c r="BN230" s="6">
        <f>INDEX('P-07 HACCP score'!$C$3:$E$6,MATCH(AF230,'P-07 HACCP score'!$B$3:$B$6,0),MATCH('D-14 Ernst'!W$2,'P-07 HACCP score'!$C$2:$E$2,0))</f>
        <v>0</v>
      </c>
      <c r="BO230" s="6">
        <f>INDEX('P-07 HACCP score'!$C$3:$E$6,MATCH(AG230,'P-07 HACCP score'!$B$3:$B$6,0),MATCH('D-14 Ernst'!X$2,'P-07 HACCP score'!$C$2:$E$2,0))</f>
        <v>0</v>
      </c>
    </row>
    <row r="231" spans="1:67" x14ac:dyDescent="0.25">
      <c r="A231" s="26" t="s">
        <v>515</v>
      </c>
      <c r="B231" s="25" t="s">
        <v>516</v>
      </c>
      <c r="C231" s="28" t="s">
        <v>1407</v>
      </c>
      <c r="D231" s="27" t="s">
        <v>169</v>
      </c>
      <c r="E231" s="8" t="s">
        <v>35</v>
      </c>
      <c r="F231" s="9"/>
      <c r="G231" s="9"/>
      <c r="H231" s="10"/>
      <c r="I231" s="10"/>
      <c r="J231" s="10"/>
      <c r="K231" s="10"/>
      <c r="L231" s="10"/>
      <c r="M231" s="9"/>
      <c r="N231" s="9"/>
      <c r="O231" s="9"/>
      <c r="P231" s="9"/>
      <c r="Q231" s="9"/>
      <c r="R231" s="9"/>
      <c r="S231" s="9"/>
      <c r="T231" s="9"/>
      <c r="U231" s="9"/>
      <c r="V231" s="9"/>
      <c r="W231" s="9"/>
      <c r="X231" s="9"/>
      <c r="Y231" s="9"/>
      <c r="Z231" s="9"/>
      <c r="AA231" s="9"/>
      <c r="AB231" s="9"/>
      <c r="AC231" s="9"/>
      <c r="AD231" s="9"/>
      <c r="AE231" s="9" t="s">
        <v>56</v>
      </c>
      <c r="AF231" s="9"/>
      <c r="AG231" s="7"/>
      <c r="AH231" s="11">
        <f t="shared" si="21"/>
        <v>1</v>
      </c>
      <c r="AI231" s="12">
        <f t="shared" si="22"/>
        <v>0</v>
      </c>
      <c r="AJ231" s="13" t="str">
        <f t="shared" si="23"/>
        <v>LAAG</v>
      </c>
      <c r="AK231" s="33" t="str">
        <f t="shared" si="24"/>
        <v>N</v>
      </c>
      <c r="AL231" s="14" t="str">
        <f t="shared" si="25"/>
        <v>LAAG</v>
      </c>
      <c r="AM231" s="8" t="s">
        <v>35</v>
      </c>
      <c r="AN231" s="9" t="s">
        <v>41</v>
      </c>
      <c r="AO231" s="9" t="s">
        <v>37</v>
      </c>
      <c r="AP231" s="18" t="str">
        <f t="shared" si="26"/>
        <v>N</v>
      </c>
      <c r="AQ231" s="15" t="str">
        <f t="shared" si="27"/>
        <v>LAAG</v>
      </c>
      <c r="AR231" s="6">
        <f>INDEX('P-07 HACCP score'!$C$3:$E$6,MATCH(E231,'P-07 HACCP score'!$B$3:$B$6,0),MATCH('D-14 Ernst'!A$2,'P-07 HACCP score'!$C$2:$E$2,0))</f>
        <v>2</v>
      </c>
      <c r="AS231" s="6">
        <f>INDEX('P-07 HACCP score'!$C$3:$E$6,MATCH(F231,'P-07 HACCP score'!$B$3:$B$6,0),MATCH('D-14 Ernst'!B$2,'P-07 HACCP score'!$C$2:$E$2,0))</f>
        <v>0</v>
      </c>
      <c r="AT231" s="6">
        <f>INDEX('P-07 HACCP score'!$C$3:$E$6,MATCH(G231,'P-07 HACCP score'!$B$3:$B$6,0),MATCH('D-14 Ernst'!C$2,'P-07 HACCP score'!$C$2:$E$2,0))</f>
        <v>0</v>
      </c>
      <c r="AU231" s="6">
        <f>INDEX('P-07 HACCP score'!$C$3:$E$6,MATCH(M231,'P-07 HACCP score'!$B$3:$B$6,0),MATCH('D-14 Ernst'!D$2,'P-07 HACCP score'!$C$2:$E$2,0))</f>
        <v>0</v>
      </c>
      <c r="AV231" s="6">
        <f>INDEX('P-07 HACCP score'!$C$3:$E$6,MATCH(N231,'P-07 HACCP score'!$B$3:$B$6,0),MATCH('D-14 Ernst'!E$2,'P-07 HACCP score'!$C$2:$E$2,0))</f>
        <v>0</v>
      </c>
      <c r="AW231" s="6">
        <f>INDEX('P-07 HACCP score'!$C$3:$E$6,MATCH(O231,'P-07 HACCP score'!$B$3:$B$6,0),MATCH('D-14 Ernst'!F$2,'P-07 HACCP score'!$C$2:$E$2,0))</f>
        <v>0</v>
      </c>
      <c r="AX231" s="6">
        <f>INDEX('P-07 HACCP score'!$C$3:$E$6,MATCH(P231,'P-07 HACCP score'!$B$3:$B$6,0),MATCH('D-14 Ernst'!G$2,'P-07 HACCP score'!$C$2:$E$2,0))</f>
        <v>0</v>
      </c>
      <c r="AY231" s="6">
        <f>INDEX('P-07 HACCP score'!$C$3:$E$6,MATCH(Q231,'P-07 HACCP score'!$B$3:$B$6,0),MATCH('D-14 Ernst'!H$2,'P-07 HACCP score'!$C$2:$E$2,0))</f>
        <v>0</v>
      </c>
      <c r="AZ231" s="6">
        <f>INDEX('P-07 HACCP score'!$C$3:$E$6,MATCH(R231,'P-07 HACCP score'!$B$3:$B$6,0),MATCH('D-14 Ernst'!I$2,'P-07 HACCP score'!$C$2:$E$2,0))</f>
        <v>0</v>
      </c>
      <c r="BA231" s="6">
        <f>INDEX('P-07 HACCP score'!$C$3:$E$6,MATCH(S231,'P-07 HACCP score'!$B$3:$B$6,0),MATCH('D-14 Ernst'!J$2,'P-07 HACCP score'!$C$2:$E$2,0))</f>
        <v>0</v>
      </c>
      <c r="BB231" s="6">
        <f>INDEX('P-07 HACCP score'!$C$3:$E$6,MATCH(T231,'P-07 HACCP score'!$B$3:$B$6,0),MATCH('D-14 Ernst'!K$2,'P-07 HACCP score'!$C$2:$E$2,0))</f>
        <v>0</v>
      </c>
      <c r="BC231" s="6">
        <f>INDEX('P-07 HACCP score'!$C$3:$E$6,MATCH(U231,'P-07 HACCP score'!$B$3:$B$6,0),MATCH('D-14 Ernst'!L$2,'P-07 HACCP score'!$C$2:$E$2,0))</f>
        <v>0</v>
      </c>
      <c r="BD231" s="6">
        <f>INDEX('P-07 HACCP score'!$C$3:$E$6,MATCH(V231,'P-07 HACCP score'!$B$3:$B$6,0),MATCH('D-14 Ernst'!M$2,'P-07 HACCP score'!$C$2:$E$2,0))</f>
        <v>0</v>
      </c>
      <c r="BE231" s="6">
        <f>INDEX('P-07 HACCP score'!$C$3:$E$6,MATCH(W231,'P-07 HACCP score'!$B$3:$B$6,0),MATCH('D-14 Ernst'!N$2,'P-07 HACCP score'!$C$2:$E$2,0))</f>
        <v>0</v>
      </c>
      <c r="BF231" s="6">
        <f>INDEX('P-07 HACCP score'!$C$3:$E$6,MATCH(X231,'P-07 HACCP score'!$B$3:$B$6,0),MATCH('D-14 Ernst'!O$2,'P-07 HACCP score'!$C$2:$E$2,0))</f>
        <v>0</v>
      </c>
      <c r="BG231" s="6">
        <f>INDEX('P-07 HACCP score'!$C$3:$E$6,MATCH(Y231,'P-07 HACCP score'!$B$3:$B$6,0),MATCH('D-14 Ernst'!P$2,'P-07 HACCP score'!$C$2:$E$2,0))</f>
        <v>0</v>
      </c>
      <c r="BH231" s="6">
        <f>INDEX('P-07 HACCP score'!$C$3:$E$6,MATCH(Z231,'P-07 HACCP score'!$B$3:$B$6,0),MATCH('D-14 Ernst'!Q$2,'P-07 HACCP score'!$C$2:$E$2,0))</f>
        <v>0</v>
      </c>
      <c r="BI231" s="6">
        <f>INDEX('P-07 HACCP score'!$C$3:$E$6,MATCH(AA231,'P-07 HACCP score'!$B$3:$B$6,0),MATCH('D-14 Ernst'!R$2,'P-07 HACCP score'!$C$2:$E$2,0))</f>
        <v>0</v>
      </c>
      <c r="BJ231" s="6">
        <f>INDEX('P-07 HACCP score'!$C$3:$E$6,MATCH(AB231,'P-07 HACCP score'!$B$3:$B$6,0),MATCH('D-14 Ernst'!S$2,'P-07 HACCP score'!$C$2:$E$2,0))</f>
        <v>0</v>
      </c>
      <c r="BK231" s="6">
        <f>INDEX('P-07 HACCP score'!$C$3:$E$6,MATCH(AC231,'P-07 HACCP score'!$B$3:$B$6,0),MATCH('D-14 Ernst'!T$2,'P-07 HACCP score'!$C$2:$E$2,0))</f>
        <v>0</v>
      </c>
      <c r="BL231" s="6">
        <f>INDEX('P-07 HACCP score'!$C$3:$E$6,MATCH(AD231,'P-07 HACCP score'!$B$3:$B$6,0),MATCH('D-14 Ernst'!U$2,'P-07 HACCP score'!$C$2:$E$2,0))</f>
        <v>0</v>
      </c>
      <c r="BM231" s="6">
        <f>INDEX('P-07 HACCP score'!$C$3:$E$6,MATCH(AE231,'P-07 HACCP score'!$B$3:$B$6,0),MATCH('D-14 Ernst'!V$2,'P-07 HACCP score'!$C$2:$E$2,0))</f>
        <v>3</v>
      </c>
      <c r="BN231" s="6">
        <f>INDEX('P-07 HACCP score'!$C$3:$E$6,MATCH(AF231,'P-07 HACCP score'!$B$3:$B$6,0),MATCH('D-14 Ernst'!W$2,'P-07 HACCP score'!$C$2:$E$2,0))</f>
        <v>0</v>
      </c>
      <c r="BO231" s="6">
        <f>INDEX('P-07 HACCP score'!$C$3:$E$6,MATCH(AG231,'P-07 HACCP score'!$B$3:$B$6,0),MATCH('D-14 Ernst'!X$2,'P-07 HACCP score'!$C$2:$E$2,0))</f>
        <v>0</v>
      </c>
    </row>
    <row r="232" spans="1:67" x14ac:dyDescent="0.25">
      <c r="A232" s="26" t="s">
        <v>517</v>
      </c>
      <c r="B232" s="25" t="s">
        <v>518</v>
      </c>
      <c r="C232" s="28" t="s">
        <v>1407</v>
      </c>
      <c r="D232" s="27" t="s">
        <v>169</v>
      </c>
      <c r="E232" s="8"/>
      <c r="F232" s="9"/>
      <c r="G232" s="9"/>
      <c r="H232" s="10"/>
      <c r="I232" s="10"/>
      <c r="J232" s="10"/>
      <c r="K232" s="10"/>
      <c r="L232" s="10"/>
      <c r="M232" s="9"/>
      <c r="N232" s="9"/>
      <c r="O232" s="9"/>
      <c r="P232" s="9"/>
      <c r="Q232" s="9"/>
      <c r="R232" s="9"/>
      <c r="S232" s="9"/>
      <c r="T232" s="9"/>
      <c r="U232" s="9"/>
      <c r="V232" s="9"/>
      <c r="W232" s="9"/>
      <c r="X232" s="9"/>
      <c r="Y232" s="9"/>
      <c r="Z232" s="9"/>
      <c r="AA232" s="9"/>
      <c r="AB232" s="9"/>
      <c r="AC232" s="9"/>
      <c r="AD232" s="9"/>
      <c r="AE232" s="9" t="s">
        <v>56</v>
      </c>
      <c r="AF232" s="9"/>
      <c r="AG232" s="7"/>
      <c r="AH232" s="11">
        <f t="shared" si="21"/>
        <v>1</v>
      </c>
      <c r="AI232" s="12">
        <f t="shared" si="22"/>
        <v>0</v>
      </c>
      <c r="AJ232" s="13" t="str">
        <f t="shared" si="23"/>
        <v>LAAG</v>
      </c>
      <c r="AK232" s="33" t="str">
        <f t="shared" si="24"/>
        <v>N</v>
      </c>
      <c r="AL232" s="14" t="str">
        <f t="shared" si="25"/>
        <v>LAAG</v>
      </c>
      <c r="AM232" s="8" t="s">
        <v>40</v>
      </c>
      <c r="AN232" s="9" t="s">
        <v>36</v>
      </c>
      <c r="AO232" s="9" t="s">
        <v>165</v>
      </c>
      <c r="AP232" s="18" t="str">
        <f t="shared" si="26"/>
        <v>J</v>
      </c>
      <c r="AQ232" s="15" t="str">
        <f t="shared" si="27"/>
        <v>MIDDEN</v>
      </c>
      <c r="AR232" s="6">
        <f>INDEX('P-07 HACCP score'!$C$3:$E$6,MATCH(E232,'P-07 HACCP score'!$B$3:$B$6,0),MATCH('D-14 Ernst'!A$2,'P-07 HACCP score'!$C$2:$E$2,0))</f>
        <v>0</v>
      </c>
      <c r="AS232" s="6">
        <f>INDEX('P-07 HACCP score'!$C$3:$E$6,MATCH(F232,'P-07 HACCP score'!$B$3:$B$6,0),MATCH('D-14 Ernst'!B$2,'P-07 HACCP score'!$C$2:$E$2,0))</f>
        <v>0</v>
      </c>
      <c r="AT232" s="6">
        <f>INDEX('P-07 HACCP score'!$C$3:$E$6,MATCH(G232,'P-07 HACCP score'!$B$3:$B$6,0),MATCH('D-14 Ernst'!C$2,'P-07 HACCP score'!$C$2:$E$2,0))</f>
        <v>0</v>
      </c>
      <c r="AU232" s="6">
        <f>INDEX('P-07 HACCP score'!$C$3:$E$6,MATCH(M232,'P-07 HACCP score'!$B$3:$B$6,0),MATCH('D-14 Ernst'!D$2,'P-07 HACCP score'!$C$2:$E$2,0))</f>
        <v>0</v>
      </c>
      <c r="AV232" s="6">
        <f>INDEX('P-07 HACCP score'!$C$3:$E$6,MATCH(N232,'P-07 HACCP score'!$B$3:$B$6,0),MATCH('D-14 Ernst'!E$2,'P-07 HACCP score'!$C$2:$E$2,0))</f>
        <v>0</v>
      </c>
      <c r="AW232" s="6">
        <f>INDEX('P-07 HACCP score'!$C$3:$E$6,MATCH(O232,'P-07 HACCP score'!$B$3:$B$6,0),MATCH('D-14 Ernst'!F$2,'P-07 HACCP score'!$C$2:$E$2,0))</f>
        <v>0</v>
      </c>
      <c r="AX232" s="6">
        <f>INDEX('P-07 HACCP score'!$C$3:$E$6,MATCH(P232,'P-07 HACCP score'!$B$3:$B$6,0),MATCH('D-14 Ernst'!G$2,'P-07 HACCP score'!$C$2:$E$2,0))</f>
        <v>0</v>
      </c>
      <c r="AY232" s="6">
        <f>INDEX('P-07 HACCP score'!$C$3:$E$6,MATCH(Q232,'P-07 HACCP score'!$B$3:$B$6,0),MATCH('D-14 Ernst'!H$2,'P-07 HACCP score'!$C$2:$E$2,0))</f>
        <v>0</v>
      </c>
      <c r="AZ232" s="6">
        <f>INDEX('P-07 HACCP score'!$C$3:$E$6,MATCH(R232,'P-07 HACCP score'!$B$3:$B$6,0),MATCH('D-14 Ernst'!I$2,'P-07 HACCP score'!$C$2:$E$2,0))</f>
        <v>0</v>
      </c>
      <c r="BA232" s="6">
        <f>INDEX('P-07 HACCP score'!$C$3:$E$6,MATCH(S232,'P-07 HACCP score'!$B$3:$B$6,0),MATCH('D-14 Ernst'!J$2,'P-07 HACCP score'!$C$2:$E$2,0))</f>
        <v>0</v>
      </c>
      <c r="BB232" s="6">
        <f>INDEX('P-07 HACCP score'!$C$3:$E$6,MATCH(T232,'P-07 HACCP score'!$B$3:$B$6,0),MATCH('D-14 Ernst'!K$2,'P-07 HACCP score'!$C$2:$E$2,0))</f>
        <v>0</v>
      </c>
      <c r="BC232" s="6">
        <f>INDEX('P-07 HACCP score'!$C$3:$E$6,MATCH(U232,'P-07 HACCP score'!$B$3:$B$6,0),MATCH('D-14 Ernst'!L$2,'P-07 HACCP score'!$C$2:$E$2,0))</f>
        <v>0</v>
      </c>
      <c r="BD232" s="6">
        <f>INDEX('P-07 HACCP score'!$C$3:$E$6,MATCH(V232,'P-07 HACCP score'!$B$3:$B$6,0),MATCH('D-14 Ernst'!M$2,'P-07 HACCP score'!$C$2:$E$2,0))</f>
        <v>0</v>
      </c>
      <c r="BE232" s="6">
        <f>INDEX('P-07 HACCP score'!$C$3:$E$6,MATCH(W232,'P-07 HACCP score'!$B$3:$B$6,0),MATCH('D-14 Ernst'!N$2,'P-07 HACCP score'!$C$2:$E$2,0))</f>
        <v>0</v>
      </c>
      <c r="BF232" s="6">
        <f>INDEX('P-07 HACCP score'!$C$3:$E$6,MATCH(X232,'P-07 HACCP score'!$B$3:$B$6,0),MATCH('D-14 Ernst'!O$2,'P-07 HACCP score'!$C$2:$E$2,0))</f>
        <v>0</v>
      </c>
      <c r="BG232" s="6">
        <f>INDEX('P-07 HACCP score'!$C$3:$E$6,MATCH(Y232,'P-07 HACCP score'!$B$3:$B$6,0),MATCH('D-14 Ernst'!P$2,'P-07 HACCP score'!$C$2:$E$2,0))</f>
        <v>0</v>
      </c>
      <c r="BH232" s="6">
        <f>INDEX('P-07 HACCP score'!$C$3:$E$6,MATCH(Z232,'P-07 HACCP score'!$B$3:$B$6,0),MATCH('D-14 Ernst'!Q$2,'P-07 HACCP score'!$C$2:$E$2,0))</f>
        <v>0</v>
      </c>
      <c r="BI232" s="6">
        <f>INDEX('P-07 HACCP score'!$C$3:$E$6,MATCH(AA232,'P-07 HACCP score'!$B$3:$B$6,0),MATCH('D-14 Ernst'!R$2,'P-07 HACCP score'!$C$2:$E$2,0))</f>
        <v>0</v>
      </c>
      <c r="BJ232" s="6">
        <f>INDEX('P-07 HACCP score'!$C$3:$E$6,MATCH(AB232,'P-07 HACCP score'!$B$3:$B$6,0),MATCH('D-14 Ernst'!S$2,'P-07 HACCP score'!$C$2:$E$2,0))</f>
        <v>0</v>
      </c>
      <c r="BK232" s="6">
        <f>INDEX('P-07 HACCP score'!$C$3:$E$6,MATCH(AC232,'P-07 HACCP score'!$B$3:$B$6,0),MATCH('D-14 Ernst'!T$2,'P-07 HACCP score'!$C$2:$E$2,0))</f>
        <v>0</v>
      </c>
      <c r="BL232" s="6">
        <f>INDEX('P-07 HACCP score'!$C$3:$E$6,MATCH(AD232,'P-07 HACCP score'!$B$3:$B$6,0),MATCH('D-14 Ernst'!U$2,'P-07 HACCP score'!$C$2:$E$2,0))</f>
        <v>0</v>
      </c>
      <c r="BM232" s="6">
        <f>INDEX('P-07 HACCP score'!$C$3:$E$6,MATCH(AE232,'P-07 HACCP score'!$B$3:$B$6,0),MATCH('D-14 Ernst'!V$2,'P-07 HACCP score'!$C$2:$E$2,0))</f>
        <v>3</v>
      </c>
      <c r="BN232" s="6">
        <f>INDEX('P-07 HACCP score'!$C$3:$E$6,MATCH(AF232,'P-07 HACCP score'!$B$3:$B$6,0),MATCH('D-14 Ernst'!W$2,'P-07 HACCP score'!$C$2:$E$2,0))</f>
        <v>0</v>
      </c>
      <c r="BO232" s="6">
        <f>INDEX('P-07 HACCP score'!$C$3:$E$6,MATCH(AG232,'P-07 HACCP score'!$B$3:$B$6,0),MATCH('D-14 Ernst'!X$2,'P-07 HACCP score'!$C$2:$E$2,0))</f>
        <v>0</v>
      </c>
    </row>
    <row r="233" spans="1:67" x14ac:dyDescent="0.25">
      <c r="A233" s="26" t="s">
        <v>519</v>
      </c>
      <c r="B233" s="25" t="s">
        <v>520</v>
      </c>
      <c r="C233" s="28" t="s">
        <v>493</v>
      </c>
      <c r="D233" s="27" t="s">
        <v>169</v>
      </c>
      <c r="E233" s="8" t="s">
        <v>35</v>
      </c>
      <c r="F233" s="9"/>
      <c r="G233" s="9"/>
      <c r="H233" s="10"/>
      <c r="I233" s="10"/>
      <c r="J233" s="10"/>
      <c r="K233" s="10"/>
      <c r="L233" s="10"/>
      <c r="M233" s="9"/>
      <c r="N233" s="9"/>
      <c r="O233" s="9"/>
      <c r="P233" s="9"/>
      <c r="Q233" s="9"/>
      <c r="R233" s="9"/>
      <c r="S233" s="9"/>
      <c r="T233" s="9"/>
      <c r="U233" s="9"/>
      <c r="V233" s="9"/>
      <c r="W233" s="9"/>
      <c r="X233" s="9"/>
      <c r="Y233" s="9"/>
      <c r="Z233" s="9"/>
      <c r="AA233" s="9"/>
      <c r="AB233" s="9"/>
      <c r="AC233" s="9"/>
      <c r="AD233" s="9"/>
      <c r="AE233" s="9" t="s">
        <v>35</v>
      </c>
      <c r="AF233" s="9"/>
      <c r="AG233" s="7"/>
      <c r="AH233" s="11">
        <f t="shared" si="21"/>
        <v>0</v>
      </c>
      <c r="AI233" s="12">
        <f t="shared" si="22"/>
        <v>0</v>
      </c>
      <c r="AJ233" s="13" t="str">
        <f t="shared" si="23"/>
        <v>LAAG</v>
      </c>
      <c r="AK233" s="33" t="str">
        <f t="shared" si="24"/>
        <v>N</v>
      </c>
      <c r="AL233" s="14" t="str">
        <f t="shared" si="25"/>
        <v>LAAG</v>
      </c>
      <c r="AM233" s="8" t="s">
        <v>35</v>
      </c>
      <c r="AN233" s="9" t="s">
        <v>36</v>
      </c>
      <c r="AO233" s="9" t="s">
        <v>37</v>
      </c>
      <c r="AP233" s="18" t="str">
        <f t="shared" si="26"/>
        <v>N</v>
      </c>
      <c r="AQ233" s="15" t="str">
        <f t="shared" si="27"/>
        <v>LAAG</v>
      </c>
      <c r="AR233" s="6">
        <f>INDEX('P-07 HACCP score'!$C$3:$E$6,MATCH(E233,'P-07 HACCP score'!$B$3:$B$6,0),MATCH('D-14 Ernst'!A$2,'P-07 HACCP score'!$C$2:$E$2,0))</f>
        <v>2</v>
      </c>
      <c r="AS233" s="6">
        <f>INDEX('P-07 HACCP score'!$C$3:$E$6,MATCH(F233,'P-07 HACCP score'!$B$3:$B$6,0),MATCH('D-14 Ernst'!B$2,'P-07 HACCP score'!$C$2:$E$2,0))</f>
        <v>0</v>
      </c>
      <c r="AT233" s="6">
        <f>INDEX('P-07 HACCP score'!$C$3:$E$6,MATCH(G233,'P-07 HACCP score'!$B$3:$B$6,0),MATCH('D-14 Ernst'!C$2,'P-07 HACCP score'!$C$2:$E$2,0))</f>
        <v>0</v>
      </c>
      <c r="AU233" s="6">
        <f>INDEX('P-07 HACCP score'!$C$3:$E$6,MATCH(M233,'P-07 HACCP score'!$B$3:$B$6,0),MATCH('D-14 Ernst'!D$2,'P-07 HACCP score'!$C$2:$E$2,0))</f>
        <v>0</v>
      </c>
      <c r="AV233" s="6">
        <f>INDEX('P-07 HACCP score'!$C$3:$E$6,MATCH(N233,'P-07 HACCP score'!$B$3:$B$6,0),MATCH('D-14 Ernst'!E$2,'P-07 HACCP score'!$C$2:$E$2,0))</f>
        <v>0</v>
      </c>
      <c r="AW233" s="6">
        <f>INDEX('P-07 HACCP score'!$C$3:$E$6,MATCH(O233,'P-07 HACCP score'!$B$3:$B$6,0),MATCH('D-14 Ernst'!F$2,'P-07 HACCP score'!$C$2:$E$2,0))</f>
        <v>0</v>
      </c>
      <c r="AX233" s="6">
        <f>INDEX('P-07 HACCP score'!$C$3:$E$6,MATCH(P233,'P-07 HACCP score'!$B$3:$B$6,0),MATCH('D-14 Ernst'!G$2,'P-07 HACCP score'!$C$2:$E$2,0))</f>
        <v>0</v>
      </c>
      <c r="AY233" s="6">
        <f>INDEX('P-07 HACCP score'!$C$3:$E$6,MATCH(Q233,'P-07 HACCP score'!$B$3:$B$6,0),MATCH('D-14 Ernst'!H$2,'P-07 HACCP score'!$C$2:$E$2,0))</f>
        <v>0</v>
      </c>
      <c r="AZ233" s="6">
        <f>INDEX('P-07 HACCP score'!$C$3:$E$6,MATCH(R233,'P-07 HACCP score'!$B$3:$B$6,0),MATCH('D-14 Ernst'!I$2,'P-07 HACCP score'!$C$2:$E$2,0))</f>
        <v>0</v>
      </c>
      <c r="BA233" s="6">
        <f>INDEX('P-07 HACCP score'!$C$3:$E$6,MATCH(S233,'P-07 HACCP score'!$B$3:$B$6,0),MATCH('D-14 Ernst'!J$2,'P-07 HACCP score'!$C$2:$E$2,0))</f>
        <v>0</v>
      </c>
      <c r="BB233" s="6">
        <f>INDEX('P-07 HACCP score'!$C$3:$E$6,MATCH(T233,'P-07 HACCP score'!$B$3:$B$6,0),MATCH('D-14 Ernst'!K$2,'P-07 HACCP score'!$C$2:$E$2,0))</f>
        <v>0</v>
      </c>
      <c r="BC233" s="6">
        <f>INDEX('P-07 HACCP score'!$C$3:$E$6,MATCH(U233,'P-07 HACCP score'!$B$3:$B$6,0),MATCH('D-14 Ernst'!L$2,'P-07 HACCP score'!$C$2:$E$2,0))</f>
        <v>0</v>
      </c>
      <c r="BD233" s="6">
        <f>INDEX('P-07 HACCP score'!$C$3:$E$6,MATCH(V233,'P-07 HACCP score'!$B$3:$B$6,0),MATCH('D-14 Ernst'!M$2,'P-07 HACCP score'!$C$2:$E$2,0))</f>
        <v>0</v>
      </c>
      <c r="BE233" s="6">
        <f>INDEX('P-07 HACCP score'!$C$3:$E$6,MATCH(W233,'P-07 HACCP score'!$B$3:$B$6,0),MATCH('D-14 Ernst'!N$2,'P-07 HACCP score'!$C$2:$E$2,0))</f>
        <v>0</v>
      </c>
      <c r="BF233" s="6">
        <f>INDEX('P-07 HACCP score'!$C$3:$E$6,MATCH(X233,'P-07 HACCP score'!$B$3:$B$6,0),MATCH('D-14 Ernst'!O$2,'P-07 HACCP score'!$C$2:$E$2,0))</f>
        <v>0</v>
      </c>
      <c r="BG233" s="6">
        <f>INDEX('P-07 HACCP score'!$C$3:$E$6,MATCH(Y233,'P-07 HACCP score'!$B$3:$B$6,0),MATCH('D-14 Ernst'!P$2,'P-07 HACCP score'!$C$2:$E$2,0))</f>
        <v>0</v>
      </c>
      <c r="BH233" s="6">
        <f>INDEX('P-07 HACCP score'!$C$3:$E$6,MATCH(Z233,'P-07 HACCP score'!$B$3:$B$6,0),MATCH('D-14 Ernst'!Q$2,'P-07 HACCP score'!$C$2:$E$2,0))</f>
        <v>0</v>
      </c>
      <c r="BI233" s="6">
        <f>INDEX('P-07 HACCP score'!$C$3:$E$6,MATCH(AA233,'P-07 HACCP score'!$B$3:$B$6,0),MATCH('D-14 Ernst'!R$2,'P-07 HACCP score'!$C$2:$E$2,0))</f>
        <v>0</v>
      </c>
      <c r="BJ233" s="6">
        <f>INDEX('P-07 HACCP score'!$C$3:$E$6,MATCH(AB233,'P-07 HACCP score'!$B$3:$B$6,0),MATCH('D-14 Ernst'!S$2,'P-07 HACCP score'!$C$2:$E$2,0))</f>
        <v>0</v>
      </c>
      <c r="BK233" s="6">
        <f>INDEX('P-07 HACCP score'!$C$3:$E$6,MATCH(AC233,'P-07 HACCP score'!$B$3:$B$6,0),MATCH('D-14 Ernst'!T$2,'P-07 HACCP score'!$C$2:$E$2,0))</f>
        <v>0</v>
      </c>
      <c r="BL233" s="6">
        <f>INDEX('P-07 HACCP score'!$C$3:$E$6,MATCH(AD233,'P-07 HACCP score'!$B$3:$B$6,0),MATCH('D-14 Ernst'!U$2,'P-07 HACCP score'!$C$2:$E$2,0))</f>
        <v>0</v>
      </c>
      <c r="BM233" s="6">
        <f>INDEX('P-07 HACCP score'!$C$3:$E$6,MATCH(AE233,'P-07 HACCP score'!$B$3:$B$6,0),MATCH('D-14 Ernst'!V$2,'P-07 HACCP score'!$C$2:$E$2,0))</f>
        <v>2</v>
      </c>
      <c r="BN233" s="6">
        <f>INDEX('P-07 HACCP score'!$C$3:$E$6,MATCH(AF233,'P-07 HACCP score'!$B$3:$B$6,0),MATCH('D-14 Ernst'!W$2,'P-07 HACCP score'!$C$2:$E$2,0))</f>
        <v>0</v>
      </c>
      <c r="BO233" s="6">
        <f>INDEX('P-07 HACCP score'!$C$3:$E$6,MATCH(AG233,'P-07 HACCP score'!$B$3:$B$6,0),MATCH('D-14 Ernst'!X$2,'P-07 HACCP score'!$C$2:$E$2,0))</f>
        <v>0</v>
      </c>
    </row>
    <row r="234" spans="1:67" x14ac:dyDescent="0.25">
      <c r="A234" s="26" t="s">
        <v>1413</v>
      </c>
      <c r="B234" s="25" t="s">
        <v>1370</v>
      </c>
      <c r="C234" s="28" t="s">
        <v>1407</v>
      </c>
      <c r="D234" s="27" t="s">
        <v>169</v>
      </c>
      <c r="E234" s="8" t="s">
        <v>35</v>
      </c>
      <c r="F234" s="9"/>
      <c r="G234" s="9"/>
      <c r="H234" s="10"/>
      <c r="I234" s="10"/>
      <c r="J234" s="10"/>
      <c r="K234" s="10"/>
      <c r="L234" s="10"/>
      <c r="M234" s="9"/>
      <c r="N234" s="9"/>
      <c r="O234" s="9"/>
      <c r="P234" s="9"/>
      <c r="Q234" s="9"/>
      <c r="R234" s="9"/>
      <c r="S234" s="9"/>
      <c r="T234" s="9"/>
      <c r="U234" s="9"/>
      <c r="V234" s="9"/>
      <c r="W234" s="9"/>
      <c r="X234" s="9"/>
      <c r="Y234" s="9"/>
      <c r="Z234" s="9"/>
      <c r="AA234" s="9"/>
      <c r="AB234" s="9"/>
      <c r="AC234" s="9"/>
      <c r="AD234" s="9"/>
      <c r="AE234" s="9" t="s">
        <v>35</v>
      </c>
      <c r="AF234" s="9"/>
      <c r="AG234" s="7"/>
      <c r="AH234" s="11">
        <f t="shared" si="21"/>
        <v>0</v>
      </c>
      <c r="AI234" s="12">
        <f t="shared" si="22"/>
        <v>0</v>
      </c>
      <c r="AJ234" s="13" t="str">
        <f t="shared" si="23"/>
        <v>LAAG</v>
      </c>
      <c r="AK234" s="33" t="str">
        <f t="shared" si="24"/>
        <v>N</v>
      </c>
      <c r="AL234" s="14" t="str">
        <f t="shared" si="25"/>
        <v>LAAG</v>
      </c>
      <c r="AM234" s="8" t="s">
        <v>35</v>
      </c>
      <c r="AN234" s="9" t="s">
        <v>36</v>
      </c>
      <c r="AO234" s="9" t="s">
        <v>37</v>
      </c>
      <c r="AP234" s="18" t="str">
        <f t="shared" si="26"/>
        <v>N</v>
      </c>
      <c r="AQ234" s="15" t="str">
        <f t="shared" si="27"/>
        <v>LAAG</v>
      </c>
      <c r="AR234" s="6">
        <f>INDEX('P-07 HACCP score'!$C$3:$E$6,MATCH(E234,'P-07 HACCP score'!$B$3:$B$6,0),MATCH('D-14 Ernst'!A$2,'P-07 HACCP score'!$C$2:$E$2,0))</f>
        <v>2</v>
      </c>
      <c r="AS234" s="6">
        <f>INDEX('P-07 HACCP score'!$C$3:$E$6,MATCH(F234,'P-07 HACCP score'!$B$3:$B$6,0),MATCH('D-14 Ernst'!B$2,'P-07 HACCP score'!$C$2:$E$2,0))</f>
        <v>0</v>
      </c>
      <c r="AT234" s="6">
        <f>INDEX('P-07 HACCP score'!$C$3:$E$6,MATCH(G234,'P-07 HACCP score'!$B$3:$B$6,0),MATCH('D-14 Ernst'!C$2,'P-07 HACCP score'!$C$2:$E$2,0))</f>
        <v>0</v>
      </c>
      <c r="AU234" s="6">
        <f>INDEX('P-07 HACCP score'!$C$3:$E$6,MATCH(M234,'P-07 HACCP score'!$B$3:$B$6,0),MATCH('D-14 Ernst'!D$2,'P-07 HACCP score'!$C$2:$E$2,0))</f>
        <v>0</v>
      </c>
      <c r="AV234" s="6">
        <f>INDEX('P-07 HACCP score'!$C$3:$E$6,MATCH(N234,'P-07 HACCP score'!$B$3:$B$6,0),MATCH('D-14 Ernst'!E$2,'P-07 HACCP score'!$C$2:$E$2,0))</f>
        <v>0</v>
      </c>
      <c r="AW234" s="6">
        <f>INDEX('P-07 HACCP score'!$C$3:$E$6,MATCH(O234,'P-07 HACCP score'!$B$3:$B$6,0),MATCH('D-14 Ernst'!F$2,'P-07 HACCP score'!$C$2:$E$2,0))</f>
        <v>0</v>
      </c>
      <c r="AX234" s="6">
        <f>INDEX('P-07 HACCP score'!$C$3:$E$6,MATCH(P234,'P-07 HACCP score'!$B$3:$B$6,0),MATCH('D-14 Ernst'!G$2,'P-07 HACCP score'!$C$2:$E$2,0))</f>
        <v>0</v>
      </c>
      <c r="AY234" s="6">
        <f>INDEX('P-07 HACCP score'!$C$3:$E$6,MATCH(Q234,'P-07 HACCP score'!$B$3:$B$6,0),MATCH('D-14 Ernst'!H$2,'P-07 HACCP score'!$C$2:$E$2,0))</f>
        <v>0</v>
      </c>
      <c r="AZ234" s="6">
        <f>INDEX('P-07 HACCP score'!$C$3:$E$6,MATCH(R234,'P-07 HACCP score'!$B$3:$B$6,0),MATCH('D-14 Ernst'!I$2,'P-07 HACCP score'!$C$2:$E$2,0))</f>
        <v>0</v>
      </c>
      <c r="BA234" s="6">
        <f>INDEX('P-07 HACCP score'!$C$3:$E$6,MATCH(S234,'P-07 HACCP score'!$B$3:$B$6,0),MATCH('D-14 Ernst'!J$2,'P-07 HACCP score'!$C$2:$E$2,0))</f>
        <v>0</v>
      </c>
      <c r="BB234" s="6">
        <f>INDEX('P-07 HACCP score'!$C$3:$E$6,MATCH(T234,'P-07 HACCP score'!$B$3:$B$6,0),MATCH('D-14 Ernst'!K$2,'P-07 HACCP score'!$C$2:$E$2,0))</f>
        <v>0</v>
      </c>
      <c r="BC234" s="6">
        <f>INDEX('P-07 HACCP score'!$C$3:$E$6,MATCH(U234,'P-07 HACCP score'!$B$3:$B$6,0),MATCH('D-14 Ernst'!L$2,'P-07 HACCP score'!$C$2:$E$2,0))</f>
        <v>0</v>
      </c>
      <c r="BD234" s="6">
        <f>INDEX('P-07 HACCP score'!$C$3:$E$6,MATCH(V234,'P-07 HACCP score'!$B$3:$B$6,0),MATCH('D-14 Ernst'!M$2,'P-07 HACCP score'!$C$2:$E$2,0))</f>
        <v>0</v>
      </c>
      <c r="BE234" s="6">
        <f>INDEX('P-07 HACCP score'!$C$3:$E$6,MATCH(W234,'P-07 HACCP score'!$B$3:$B$6,0),MATCH('D-14 Ernst'!N$2,'P-07 HACCP score'!$C$2:$E$2,0))</f>
        <v>0</v>
      </c>
      <c r="BF234" s="6">
        <f>INDEX('P-07 HACCP score'!$C$3:$E$6,MATCH(X234,'P-07 HACCP score'!$B$3:$B$6,0),MATCH('D-14 Ernst'!O$2,'P-07 HACCP score'!$C$2:$E$2,0))</f>
        <v>0</v>
      </c>
      <c r="BG234" s="6">
        <f>INDEX('P-07 HACCP score'!$C$3:$E$6,MATCH(Y234,'P-07 HACCP score'!$B$3:$B$6,0),MATCH('D-14 Ernst'!P$2,'P-07 HACCP score'!$C$2:$E$2,0))</f>
        <v>0</v>
      </c>
      <c r="BH234" s="6">
        <f>INDEX('P-07 HACCP score'!$C$3:$E$6,MATCH(Z234,'P-07 HACCP score'!$B$3:$B$6,0),MATCH('D-14 Ernst'!Q$2,'P-07 HACCP score'!$C$2:$E$2,0))</f>
        <v>0</v>
      </c>
      <c r="BI234" s="6">
        <f>INDEX('P-07 HACCP score'!$C$3:$E$6,MATCH(AA234,'P-07 HACCP score'!$B$3:$B$6,0),MATCH('D-14 Ernst'!R$2,'P-07 HACCP score'!$C$2:$E$2,0))</f>
        <v>0</v>
      </c>
      <c r="BJ234" s="6">
        <f>INDEX('P-07 HACCP score'!$C$3:$E$6,MATCH(AB234,'P-07 HACCP score'!$B$3:$B$6,0),MATCH('D-14 Ernst'!S$2,'P-07 HACCP score'!$C$2:$E$2,0))</f>
        <v>0</v>
      </c>
      <c r="BK234" s="6">
        <f>INDEX('P-07 HACCP score'!$C$3:$E$6,MATCH(AC234,'P-07 HACCP score'!$B$3:$B$6,0),MATCH('D-14 Ernst'!T$2,'P-07 HACCP score'!$C$2:$E$2,0))</f>
        <v>0</v>
      </c>
      <c r="BL234" s="6">
        <f>INDEX('P-07 HACCP score'!$C$3:$E$6,MATCH(AD234,'P-07 HACCP score'!$B$3:$B$6,0),MATCH('D-14 Ernst'!U$2,'P-07 HACCP score'!$C$2:$E$2,0))</f>
        <v>0</v>
      </c>
      <c r="BM234" s="6">
        <f>INDEX('P-07 HACCP score'!$C$3:$E$6,MATCH(AE234,'P-07 HACCP score'!$B$3:$B$6,0),MATCH('D-14 Ernst'!V$2,'P-07 HACCP score'!$C$2:$E$2,0))</f>
        <v>2</v>
      </c>
      <c r="BN234" s="6">
        <f>INDEX('P-07 HACCP score'!$C$3:$E$6,MATCH(AF234,'P-07 HACCP score'!$B$3:$B$6,0),MATCH('D-14 Ernst'!W$2,'P-07 HACCP score'!$C$2:$E$2,0))</f>
        <v>0</v>
      </c>
      <c r="BO234" s="6">
        <f>INDEX('P-07 HACCP score'!$C$3:$E$6,MATCH(AG234,'P-07 HACCP score'!$B$3:$B$6,0),MATCH('D-14 Ernst'!X$2,'P-07 HACCP score'!$C$2:$E$2,0))</f>
        <v>0</v>
      </c>
    </row>
    <row r="235" spans="1:67" x14ac:dyDescent="0.25">
      <c r="A235" s="26" t="s">
        <v>521</v>
      </c>
      <c r="B235" s="25" t="s">
        <v>522</v>
      </c>
      <c r="C235" s="28" t="s">
        <v>1407</v>
      </c>
      <c r="D235" s="27" t="s">
        <v>169</v>
      </c>
      <c r="E235" s="8" t="s">
        <v>35</v>
      </c>
      <c r="F235" s="9"/>
      <c r="G235" s="9"/>
      <c r="H235" s="10"/>
      <c r="I235" s="10"/>
      <c r="J235" s="10"/>
      <c r="K235" s="10"/>
      <c r="L235" s="10"/>
      <c r="M235" s="9"/>
      <c r="N235" s="9"/>
      <c r="O235" s="9"/>
      <c r="P235" s="9"/>
      <c r="Q235" s="9"/>
      <c r="R235" s="9"/>
      <c r="S235" s="9"/>
      <c r="T235" s="9"/>
      <c r="U235" s="9"/>
      <c r="V235" s="9"/>
      <c r="W235" s="9"/>
      <c r="X235" s="9"/>
      <c r="Y235" s="9"/>
      <c r="Z235" s="9"/>
      <c r="AA235" s="9"/>
      <c r="AB235" s="9"/>
      <c r="AC235" s="9"/>
      <c r="AD235" s="9"/>
      <c r="AE235" s="9" t="s">
        <v>35</v>
      </c>
      <c r="AF235" s="9"/>
      <c r="AG235" s="7"/>
      <c r="AH235" s="11">
        <f t="shared" si="21"/>
        <v>0</v>
      </c>
      <c r="AI235" s="12">
        <f t="shared" si="22"/>
        <v>0</v>
      </c>
      <c r="AJ235" s="13" t="str">
        <f t="shared" si="23"/>
        <v>LAAG</v>
      </c>
      <c r="AK235" s="33" t="str">
        <f t="shared" si="24"/>
        <v>N</v>
      </c>
      <c r="AL235" s="14" t="str">
        <f t="shared" si="25"/>
        <v>LAAG</v>
      </c>
      <c r="AM235" s="8" t="s">
        <v>35</v>
      </c>
      <c r="AN235" s="9" t="s">
        <v>41</v>
      </c>
      <c r="AO235" s="9" t="s">
        <v>37</v>
      </c>
      <c r="AP235" s="18" t="str">
        <f t="shared" si="26"/>
        <v>N</v>
      </c>
      <c r="AQ235" s="15" t="str">
        <f t="shared" si="27"/>
        <v>LAAG</v>
      </c>
      <c r="AR235" s="6">
        <f>INDEX('P-07 HACCP score'!$C$3:$E$6,MATCH(E235,'P-07 HACCP score'!$B$3:$B$6,0),MATCH('D-14 Ernst'!A$2,'P-07 HACCP score'!$C$2:$E$2,0))</f>
        <v>2</v>
      </c>
      <c r="AS235" s="6">
        <f>INDEX('P-07 HACCP score'!$C$3:$E$6,MATCH(F235,'P-07 HACCP score'!$B$3:$B$6,0),MATCH('D-14 Ernst'!B$2,'P-07 HACCP score'!$C$2:$E$2,0))</f>
        <v>0</v>
      </c>
      <c r="AT235" s="6">
        <f>INDEX('P-07 HACCP score'!$C$3:$E$6,MATCH(G235,'P-07 HACCP score'!$B$3:$B$6,0),MATCH('D-14 Ernst'!C$2,'P-07 HACCP score'!$C$2:$E$2,0))</f>
        <v>0</v>
      </c>
      <c r="AU235" s="6">
        <f>INDEX('P-07 HACCP score'!$C$3:$E$6,MATCH(M235,'P-07 HACCP score'!$B$3:$B$6,0),MATCH('D-14 Ernst'!D$2,'P-07 HACCP score'!$C$2:$E$2,0))</f>
        <v>0</v>
      </c>
      <c r="AV235" s="6">
        <f>INDEX('P-07 HACCP score'!$C$3:$E$6,MATCH(N235,'P-07 HACCP score'!$B$3:$B$6,0),MATCH('D-14 Ernst'!E$2,'P-07 HACCP score'!$C$2:$E$2,0))</f>
        <v>0</v>
      </c>
      <c r="AW235" s="6">
        <f>INDEX('P-07 HACCP score'!$C$3:$E$6,MATCH(O235,'P-07 HACCP score'!$B$3:$B$6,0),MATCH('D-14 Ernst'!F$2,'P-07 HACCP score'!$C$2:$E$2,0))</f>
        <v>0</v>
      </c>
      <c r="AX235" s="6">
        <f>INDEX('P-07 HACCP score'!$C$3:$E$6,MATCH(P235,'P-07 HACCP score'!$B$3:$B$6,0),MATCH('D-14 Ernst'!G$2,'P-07 HACCP score'!$C$2:$E$2,0))</f>
        <v>0</v>
      </c>
      <c r="AY235" s="6">
        <f>INDEX('P-07 HACCP score'!$C$3:$E$6,MATCH(Q235,'P-07 HACCP score'!$B$3:$B$6,0),MATCH('D-14 Ernst'!H$2,'P-07 HACCP score'!$C$2:$E$2,0))</f>
        <v>0</v>
      </c>
      <c r="AZ235" s="6">
        <f>INDEX('P-07 HACCP score'!$C$3:$E$6,MATCH(R235,'P-07 HACCP score'!$B$3:$B$6,0),MATCH('D-14 Ernst'!I$2,'P-07 HACCP score'!$C$2:$E$2,0))</f>
        <v>0</v>
      </c>
      <c r="BA235" s="6">
        <f>INDEX('P-07 HACCP score'!$C$3:$E$6,MATCH(S235,'P-07 HACCP score'!$B$3:$B$6,0),MATCH('D-14 Ernst'!J$2,'P-07 HACCP score'!$C$2:$E$2,0))</f>
        <v>0</v>
      </c>
      <c r="BB235" s="6">
        <f>INDEX('P-07 HACCP score'!$C$3:$E$6,MATCH(T235,'P-07 HACCP score'!$B$3:$B$6,0),MATCH('D-14 Ernst'!K$2,'P-07 HACCP score'!$C$2:$E$2,0))</f>
        <v>0</v>
      </c>
      <c r="BC235" s="6">
        <f>INDEX('P-07 HACCP score'!$C$3:$E$6,MATCH(U235,'P-07 HACCP score'!$B$3:$B$6,0),MATCH('D-14 Ernst'!L$2,'P-07 HACCP score'!$C$2:$E$2,0))</f>
        <v>0</v>
      </c>
      <c r="BD235" s="6">
        <f>INDEX('P-07 HACCP score'!$C$3:$E$6,MATCH(V235,'P-07 HACCP score'!$B$3:$B$6,0),MATCH('D-14 Ernst'!M$2,'P-07 HACCP score'!$C$2:$E$2,0))</f>
        <v>0</v>
      </c>
      <c r="BE235" s="6">
        <f>INDEX('P-07 HACCP score'!$C$3:$E$6,MATCH(W235,'P-07 HACCP score'!$B$3:$B$6,0),MATCH('D-14 Ernst'!N$2,'P-07 HACCP score'!$C$2:$E$2,0))</f>
        <v>0</v>
      </c>
      <c r="BF235" s="6">
        <f>INDEX('P-07 HACCP score'!$C$3:$E$6,MATCH(X235,'P-07 HACCP score'!$B$3:$B$6,0),MATCH('D-14 Ernst'!O$2,'P-07 HACCP score'!$C$2:$E$2,0))</f>
        <v>0</v>
      </c>
      <c r="BG235" s="6">
        <f>INDEX('P-07 HACCP score'!$C$3:$E$6,MATCH(Y235,'P-07 HACCP score'!$B$3:$B$6,0),MATCH('D-14 Ernst'!P$2,'P-07 HACCP score'!$C$2:$E$2,0))</f>
        <v>0</v>
      </c>
      <c r="BH235" s="6">
        <f>INDEX('P-07 HACCP score'!$C$3:$E$6,MATCH(Z235,'P-07 HACCP score'!$B$3:$B$6,0),MATCH('D-14 Ernst'!Q$2,'P-07 HACCP score'!$C$2:$E$2,0))</f>
        <v>0</v>
      </c>
      <c r="BI235" s="6">
        <f>INDEX('P-07 HACCP score'!$C$3:$E$6,MATCH(AA235,'P-07 HACCP score'!$B$3:$B$6,0),MATCH('D-14 Ernst'!R$2,'P-07 HACCP score'!$C$2:$E$2,0))</f>
        <v>0</v>
      </c>
      <c r="BJ235" s="6">
        <f>INDEX('P-07 HACCP score'!$C$3:$E$6,MATCH(AB235,'P-07 HACCP score'!$B$3:$B$6,0),MATCH('D-14 Ernst'!S$2,'P-07 HACCP score'!$C$2:$E$2,0))</f>
        <v>0</v>
      </c>
      <c r="BK235" s="6">
        <f>INDEX('P-07 HACCP score'!$C$3:$E$6,MATCH(AC235,'P-07 HACCP score'!$B$3:$B$6,0),MATCH('D-14 Ernst'!T$2,'P-07 HACCP score'!$C$2:$E$2,0))</f>
        <v>0</v>
      </c>
      <c r="BL235" s="6">
        <f>INDEX('P-07 HACCP score'!$C$3:$E$6,MATCH(AD235,'P-07 HACCP score'!$B$3:$B$6,0),MATCH('D-14 Ernst'!U$2,'P-07 HACCP score'!$C$2:$E$2,0))</f>
        <v>0</v>
      </c>
      <c r="BM235" s="6">
        <f>INDEX('P-07 HACCP score'!$C$3:$E$6,MATCH(AE235,'P-07 HACCP score'!$B$3:$B$6,0),MATCH('D-14 Ernst'!V$2,'P-07 HACCP score'!$C$2:$E$2,0))</f>
        <v>2</v>
      </c>
      <c r="BN235" s="6">
        <f>INDEX('P-07 HACCP score'!$C$3:$E$6,MATCH(AF235,'P-07 HACCP score'!$B$3:$B$6,0),MATCH('D-14 Ernst'!W$2,'P-07 HACCP score'!$C$2:$E$2,0))</f>
        <v>0</v>
      </c>
      <c r="BO235" s="6">
        <f>INDEX('P-07 HACCP score'!$C$3:$E$6,MATCH(AG235,'P-07 HACCP score'!$B$3:$B$6,0),MATCH('D-14 Ernst'!X$2,'P-07 HACCP score'!$C$2:$E$2,0))</f>
        <v>0</v>
      </c>
    </row>
    <row r="236" spans="1:67" x14ac:dyDescent="0.25">
      <c r="A236" s="26" t="s">
        <v>523</v>
      </c>
      <c r="B236" s="25" t="s">
        <v>524</v>
      </c>
      <c r="C236" s="28" t="s">
        <v>1407</v>
      </c>
      <c r="D236" s="27" t="s">
        <v>169</v>
      </c>
      <c r="E236" s="8"/>
      <c r="F236" s="9"/>
      <c r="G236" s="9"/>
      <c r="H236" s="10"/>
      <c r="I236" s="10"/>
      <c r="J236" s="10"/>
      <c r="K236" s="10"/>
      <c r="L236" s="10"/>
      <c r="M236" s="9"/>
      <c r="N236" s="9"/>
      <c r="O236" s="9"/>
      <c r="P236" s="9"/>
      <c r="Q236" s="9"/>
      <c r="R236" s="9"/>
      <c r="S236" s="9"/>
      <c r="T236" s="9"/>
      <c r="U236" s="9"/>
      <c r="V236" s="9"/>
      <c r="W236" s="9"/>
      <c r="X236" s="9"/>
      <c r="Y236" s="9"/>
      <c r="Z236" s="9"/>
      <c r="AA236" s="9"/>
      <c r="AB236" s="9"/>
      <c r="AC236" s="9"/>
      <c r="AD236" s="9"/>
      <c r="AE236" s="9" t="s">
        <v>35</v>
      </c>
      <c r="AF236" s="9"/>
      <c r="AG236" s="7"/>
      <c r="AH236" s="11">
        <f t="shared" si="21"/>
        <v>0</v>
      </c>
      <c r="AI236" s="12">
        <f t="shared" si="22"/>
        <v>0</v>
      </c>
      <c r="AJ236" s="13" t="str">
        <f t="shared" si="23"/>
        <v>LAAG</v>
      </c>
      <c r="AK236" s="33" t="str">
        <f t="shared" si="24"/>
        <v>N</v>
      </c>
      <c r="AL236" s="14" t="str">
        <f t="shared" si="25"/>
        <v>LAAG</v>
      </c>
      <c r="AM236" s="8" t="s">
        <v>40</v>
      </c>
      <c r="AN236" s="9" t="s">
        <v>36</v>
      </c>
      <c r="AO236" s="9" t="s">
        <v>165</v>
      </c>
      <c r="AP236" s="18" t="str">
        <f t="shared" si="26"/>
        <v>J</v>
      </c>
      <c r="AQ236" s="15" t="str">
        <f t="shared" si="27"/>
        <v>MIDDEN</v>
      </c>
      <c r="AR236" s="6">
        <f>INDEX('P-07 HACCP score'!$C$3:$E$6,MATCH(E236,'P-07 HACCP score'!$B$3:$B$6,0),MATCH('D-14 Ernst'!A$2,'P-07 HACCP score'!$C$2:$E$2,0))</f>
        <v>0</v>
      </c>
      <c r="AS236" s="6">
        <f>INDEX('P-07 HACCP score'!$C$3:$E$6,MATCH(F236,'P-07 HACCP score'!$B$3:$B$6,0),MATCH('D-14 Ernst'!B$2,'P-07 HACCP score'!$C$2:$E$2,0))</f>
        <v>0</v>
      </c>
      <c r="AT236" s="6">
        <f>INDEX('P-07 HACCP score'!$C$3:$E$6,MATCH(G236,'P-07 HACCP score'!$B$3:$B$6,0),MATCH('D-14 Ernst'!C$2,'P-07 HACCP score'!$C$2:$E$2,0))</f>
        <v>0</v>
      </c>
      <c r="AU236" s="6">
        <f>INDEX('P-07 HACCP score'!$C$3:$E$6,MATCH(M236,'P-07 HACCP score'!$B$3:$B$6,0),MATCH('D-14 Ernst'!D$2,'P-07 HACCP score'!$C$2:$E$2,0))</f>
        <v>0</v>
      </c>
      <c r="AV236" s="6">
        <f>INDEX('P-07 HACCP score'!$C$3:$E$6,MATCH(N236,'P-07 HACCP score'!$B$3:$B$6,0),MATCH('D-14 Ernst'!E$2,'P-07 HACCP score'!$C$2:$E$2,0))</f>
        <v>0</v>
      </c>
      <c r="AW236" s="6">
        <f>INDEX('P-07 HACCP score'!$C$3:$E$6,MATCH(O236,'P-07 HACCP score'!$B$3:$B$6,0),MATCH('D-14 Ernst'!F$2,'P-07 HACCP score'!$C$2:$E$2,0))</f>
        <v>0</v>
      </c>
      <c r="AX236" s="6">
        <f>INDEX('P-07 HACCP score'!$C$3:$E$6,MATCH(P236,'P-07 HACCP score'!$B$3:$B$6,0),MATCH('D-14 Ernst'!G$2,'P-07 HACCP score'!$C$2:$E$2,0))</f>
        <v>0</v>
      </c>
      <c r="AY236" s="6">
        <f>INDEX('P-07 HACCP score'!$C$3:$E$6,MATCH(Q236,'P-07 HACCP score'!$B$3:$B$6,0),MATCH('D-14 Ernst'!H$2,'P-07 HACCP score'!$C$2:$E$2,0))</f>
        <v>0</v>
      </c>
      <c r="AZ236" s="6">
        <f>INDEX('P-07 HACCP score'!$C$3:$E$6,MATCH(R236,'P-07 HACCP score'!$B$3:$B$6,0),MATCH('D-14 Ernst'!I$2,'P-07 HACCP score'!$C$2:$E$2,0))</f>
        <v>0</v>
      </c>
      <c r="BA236" s="6">
        <f>INDEX('P-07 HACCP score'!$C$3:$E$6,MATCH(S236,'P-07 HACCP score'!$B$3:$B$6,0),MATCH('D-14 Ernst'!J$2,'P-07 HACCP score'!$C$2:$E$2,0))</f>
        <v>0</v>
      </c>
      <c r="BB236" s="6">
        <f>INDEX('P-07 HACCP score'!$C$3:$E$6,MATCH(T236,'P-07 HACCP score'!$B$3:$B$6,0),MATCH('D-14 Ernst'!K$2,'P-07 HACCP score'!$C$2:$E$2,0))</f>
        <v>0</v>
      </c>
      <c r="BC236" s="6">
        <f>INDEX('P-07 HACCP score'!$C$3:$E$6,MATCH(U236,'P-07 HACCP score'!$B$3:$B$6,0),MATCH('D-14 Ernst'!L$2,'P-07 HACCP score'!$C$2:$E$2,0))</f>
        <v>0</v>
      </c>
      <c r="BD236" s="6">
        <f>INDEX('P-07 HACCP score'!$C$3:$E$6,MATCH(V236,'P-07 HACCP score'!$B$3:$B$6,0),MATCH('D-14 Ernst'!M$2,'P-07 HACCP score'!$C$2:$E$2,0))</f>
        <v>0</v>
      </c>
      <c r="BE236" s="6">
        <f>INDEX('P-07 HACCP score'!$C$3:$E$6,MATCH(W236,'P-07 HACCP score'!$B$3:$B$6,0),MATCH('D-14 Ernst'!N$2,'P-07 HACCP score'!$C$2:$E$2,0))</f>
        <v>0</v>
      </c>
      <c r="BF236" s="6">
        <f>INDEX('P-07 HACCP score'!$C$3:$E$6,MATCH(X236,'P-07 HACCP score'!$B$3:$B$6,0),MATCH('D-14 Ernst'!O$2,'P-07 HACCP score'!$C$2:$E$2,0))</f>
        <v>0</v>
      </c>
      <c r="BG236" s="6">
        <f>INDEX('P-07 HACCP score'!$C$3:$E$6,MATCH(Y236,'P-07 HACCP score'!$B$3:$B$6,0),MATCH('D-14 Ernst'!P$2,'P-07 HACCP score'!$C$2:$E$2,0))</f>
        <v>0</v>
      </c>
      <c r="BH236" s="6">
        <f>INDEX('P-07 HACCP score'!$C$3:$E$6,MATCH(Z236,'P-07 HACCP score'!$B$3:$B$6,0),MATCH('D-14 Ernst'!Q$2,'P-07 HACCP score'!$C$2:$E$2,0))</f>
        <v>0</v>
      </c>
      <c r="BI236" s="6">
        <f>INDEX('P-07 HACCP score'!$C$3:$E$6,MATCH(AA236,'P-07 HACCP score'!$B$3:$B$6,0),MATCH('D-14 Ernst'!R$2,'P-07 HACCP score'!$C$2:$E$2,0))</f>
        <v>0</v>
      </c>
      <c r="BJ236" s="6">
        <f>INDEX('P-07 HACCP score'!$C$3:$E$6,MATCH(AB236,'P-07 HACCP score'!$B$3:$B$6,0),MATCH('D-14 Ernst'!S$2,'P-07 HACCP score'!$C$2:$E$2,0))</f>
        <v>0</v>
      </c>
      <c r="BK236" s="6">
        <f>INDEX('P-07 HACCP score'!$C$3:$E$6,MATCH(AC236,'P-07 HACCP score'!$B$3:$B$6,0),MATCH('D-14 Ernst'!T$2,'P-07 HACCP score'!$C$2:$E$2,0))</f>
        <v>0</v>
      </c>
      <c r="BL236" s="6">
        <f>INDEX('P-07 HACCP score'!$C$3:$E$6,MATCH(AD236,'P-07 HACCP score'!$B$3:$B$6,0),MATCH('D-14 Ernst'!U$2,'P-07 HACCP score'!$C$2:$E$2,0))</f>
        <v>0</v>
      </c>
      <c r="BM236" s="6">
        <f>INDEX('P-07 HACCP score'!$C$3:$E$6,MATCH(AE236,'P-07 HACCP score'!$B$3:$B$6,0),MATCH('D-14 Ernst'!V$2,'P-07 HACCP score'!$C$2:$E$2,0))</f>
        <v>2</v>
      </c>
      <c r="BN236" s="6">
        <f>INDEX('P-07 HACCP score'!$C$3:$E$6,MATCH(AF236,'P-07 HACCP score'!$B$3:$B$6,0),MATCH('D-14 Ernst'!W$2,'P-07 HACCP score'!$C$2:$E$2,0))</f>
        <v>0</v>
      </c>
      <c r="BO236" s="6">
        <f>INDEX('P-07 HACCP score'!$C$3:$E$6,MATCH(AG236,'P-07 HACCP score'!$B$3:$B$6,0),MATCH('D-14 Ernst'!X$2,'P-07 HACCP score'!$C$2:$E$2,0))</f>
        <v>0</v>
      </c>
    </row>
    <row r="237" spans="1:67" x14ac:dyDescent="0.25">
      <c r="A237" s="26" t="s">
        <v>525</v>
      </c>
      <c r="B237" s="25" t="s">
        <v>526</v>
      </c>
      <c r="C237" s="28" t="s">
        <v>1407</v>
      </c>
      <c r="D237" s="27" t="s">
        <v>169</v>
      </c>
      <c r="E237" s="8" t="s">
        <v>35</v>
      </c>
      <c r="F237" s="9"/>
      <c r="G237" s="9"/>
      <c r="H237" s="10"/>
      <c r="I237" s="10"/>
      <c r="J237" s="10"/>
      <c r="K237" s="10"/>
      <c r="L237" s="10"/>
      <c r="M237" s="9"/>
      <c r="N237" s="9"/>
      <c r="O237" s="9"/>
      <c r="P237" s="9"/>
      <c r="Q237" s="9"/>
      <c r="R237" s="9"/>
      <c r="S237" s="9"/>
      <c r="T237" s="9"/>
      <c r="U237" s="9"/>
      <c r="V237" s="9"/>
      <c r="W237" s="9" t="s">
        <v>56</v>
      </c>
      <c r="X237" s="9"/>
      <c r="Y237" s="9"/>
      <c r="Z237" s="9"/>
      <c r="AA237" s="9"/>
      <c r="AB237" s="9"/>
      <c r="AC237" s="9"/>
      <c r="AD237" s="9"/>
      <c r="AE237" s="9" t="s">
        <v>35</v>
      </c>
      <c r="AF237" s="9"/>
      <c r="AG237" s="7"/>
      <c r="AH237" s="11">
        <f t="shared" si="21"/>
        <v>1</v>
      </c>
      <c r="AI237" s="12">
        <f t="shared" si="22"/>
        <v>0</v>
      </c>
      <c r="AJ237" s="13" t="str">
        <f t="shared" si="23"/>
        <v>LAAG</v>
      </c>
      <c r="AK237" s="33" t="str">
        <f t="shared" si="24"/>
        <v>N</v>
      </c>
      <c r="AL237" s="14" t="str">
        <f t="shared" si="25"/>
        <v>LAAG</v>
      </c>
      <c r="AM237" s="8" t="s">
        <v>35</v>
      </c>
      <c r="AN237" s="9" t="s">
        <v>36</v>
      </c>
      <c r="AO237" s="9" t="s">
        <v>37</v>
      </c>
      <c r="AP237" s="18" t="str">
        <f t="shared" si="26"/>
        <v>N</v>
      </c>
      <c r="AQ237" s="15" t="str">
        <f t="shared" si="27"/>
        <v>LAAG</v>
      </c>
      <c r="AR237" s="6">
        <f>INDEX('P-07 HACCP score'!$C$3:$E$6,MATCH(E237,'P-07 HACCP score'!$B$3:$B$6,0),MATCH('D-14 Ernst'!A$2,'P-07 HACCP score'!$C$2:$E$2,0))</f>
        <v>2</v>
      </c>
      <c r="AS237" s="6">
        <f>INDEX('P-07 HACCP score'!$C$3:$E$6,MATCH(F237,'P-07 HACCP score'!$B$3:$B$6,0),MATCH('D-14 Ernst'!B$2,'P-07 HACCP score'!$C$2:$E$2,0))</f>
        <v>0</v>
      </c>
      <c r="AT237" s="6">
        <f>INDEX('P-07 HACCP score'!$C$3:$E$6,MATCH(G237,'P-07 HACCP score'!$B$3:$B$6,0),MATCH('D-14 Ernst'!C$2,'P-07 HACCP score'!$C$2:$E$2,0))</f>
        <v>0</v>
      </c>
      <c r="AU237" s="6">
        <f>INDEX('P-07 HACCP score'!$C$3:$E$6,MATCH(M237,'P-07 HACCP score'!$B$3:$B$6,0),MATCH('D-14 Ernst'!D$2,'P-07 HACCP score'!$C$2:$E$2,0))</f>
        <v>0</v>
      </c>
      <c r="AV237" s="6">
        <f>INDEX('P-07 HACCP score'!$C$3:$E$6,MATCH(N237,'P-07 HACCP score'!$B$3:$B$6,0),MATCH('D-14 Ernst'!E$2,'P-07 HACCP score'!$C$2:$E$2,0))</f>
        <v>0</v>
      </c>
      <c r="AW237" s="6">
        <f>INDEX('P-07 HACCP score'!$C$3:$E$6,MATCH(O237,'P-07 HACCP score'!$B$3:$B$6,0),MATCH('D-14 Ernst'!F$2,'P-07 HACCP score'!$C$2:$E$2,0))</f>
        <v>0</v>
      </c>
      <c r="AX237" s="6">
        <f>INDEX('P-07 HACCP score'!$C$3:$E$6,MATCH(P237,'P-07 HACCP score'!$B$3:$B$6,0),MATCH('D-14 Ernst'!G$2,'P-07 HACCP score'!$C$2:$E$2,0))</f>
        <v>0</v>
      </c>
      <c r="AY237" s="6">
        <f>INDEX('P-07 HACCP score'!$C$3:$E$6,MATCH(Q237,'P-07 HACCP score'!$B$3:$B$6,0),MATCH('D-14 Ernst'!H$2,'P-07 HACCP score'!$C$2:$E$2,0))</f>
        <v>0</v>
      </c>
      <c r="AZ237" s="6">
        <f>INDEX('P-07 HACCP score'!$C$3:$E$6,MATCH(R237,'P-07 HACCP score'!$B$3:$B$6,0),MATCH('D-14 Ernst'!I$2,'P-07 HACCP score'!$C$2:$E$2,0))</f>
        <v>0</v>
      </c>
      <c r="BA237" s="6">
        <f>INDEX('P-07 HACCP score'!$C$3:$E$6,MATCH(S237,'P-07 HACCP score'!$B$3:$B$6,0),MATCH('D-14 Ernst'!J$2,'P-07 HACCP score'!$C$2:$E$2,0))</f>
        <v>0</v>
      </c>
      <c r="BB237" s="6">
        <f>INDEX('P-07 HACCP score'!$C$3:$E$6,MATCH(T237,'P-07 HACCP score'!$B$3:$B$6,0),MATCH('D-14 Ernst'!K$2,'P-07 HACCP score'!$C$2:$E$2,0))</f>
        <v>0</v>
      </c>
      <c r="BC237" s="6">
        <f>INDEX('P-07 HACCP score'!$C$3:$E$6,MATCH(U237,'P-07 HACCP score'!$B$3:$B$6,0),MATCH('D-14 Ernst'!L$2,'P-07 HACCP score'!$C$2:$E$2,0))</f>
        <v>0</v>
      </c>
      <c r="BD237" s="6">
        <f>INDEX('P-07 HACCP score'!$C$3:$E$6,MATCH(V237,'P-07 HACCP score'!$B$3:$B$6,0),MATCH('D-14 Ernst'!M$2,'P-07 HACCP score'!$C$2:$E$2,0))</f>
        <v>0</v>
      </c>
      <c r="BE237" s="6">
        <f>INDEX('P-07 HACCP score'!$C$3:$E$6,MATCH(W237,'P-07 HACCP score'!$B$3:$B$6,0),MATCH('D-14 Ernst'!N$2,'P-07 HACCP score'!$C$2:$E$2,0))</f>
        <v>3</v>
      </c>
      <c r="BF237" s="6">
        <f>INDEX('P-07 HACCP score'!$C$3:$E$6,MATCH(X237,'P-07 HACCP score'!$B$3:$B$6,0),MATCH('D-14 Ernst'!O$2,'P-07 HACCP score'!$C$2:$E$2,0))</f>
        <v>0</v>
      </c>
      <c r="BG237" s="6">
        <f>INDEX('P-07 HACCP score'!$C$3:$E$6,MATCH(Y237,'P-07 HACCP score'!$B$3:$B$6,0),MATCH('D-14 Ernst'!P$2,'P-07 HACCP score'!$C$2:$E$2,0))</f>
        <v>0</v>
      </c>
      <c r="BH237" s="6">
        <f>INDEX('P-07 HACCP score'!$C$3:$E$6,MATCH(Z237,'P-07 HACCP score'!$B$3:$B$6,0),MATCH('D-14 Ernst'!Q$2,'P-07 HACCP score'!$C$2:$E$2,0))</f>
        <v>0</v>
      </c>
      <c r="BI237" s="6">
        <f>INDEX('P-07 HACCP score'!$C$3:$E$6,MATCH(AA237,'P-07 HACCP score'!$B$3:$B$6,0),MATCH('D-14 Ernst'!R$2,'P-07 HACCP score'!$C$2:$E$2,0))</f>
        <v>0</v>
      </c>
      <c r="BJ237" s="6">
        <f>INDEX('P-07 HACCP score'!$C$3:$E$6,MATCH(AB237,'P-07 HACCP score'!$B$3:$B$6,0),MATCH('D-14 Ernst'!S$2,'P-07 HACCP score'!$C$2:$E$2,0))</f>
        <v>0</v>
      </c>
      <c r="BK237" s="6">
        <f>INDEX('P-07 HACCP score'!$C$3:$E$6,MATCH(AC237,'P-07 HACCP score'!$B$3:$B$6,0),MATCH('D-14 Ernst'!T$2,'P-07 HACCP score'!$C$2:$E$2,0))</f>
        <v>0</v>
      </c>
      <c r="BL237" s="6">
        <f>INDEX('P-07 HACCP score'!$C$3:$E$6,MATCH(AD237,'P-07 HACCP score'!$B$3:$B$6,0),MATCH('D-14 Ernst'!U$2,'P-07 HACCP score'!$C$2:$E$2,0))</f>
        <v>0</v>
      </c>
      <c r="BM237" s="6">
        <f>INDEX('P-07 HACCP score'!$C$3:$E$6,MATCH(AE237,'P-07 HACCP score'!$B$3:$B$6,0),MATCH('D-14 Ernst'!V$2,'P-07 HACCP score'!$C$2:$E$2,0))</f>
        <v>2</v>
      </c>
      <c r="BN237" s="6">
        <f>INDEX('P-07 HACCP score'!$C$3:$E$6,MATCH(AF237,'P-07 HACCP score'!$B$3:$B$6,0),MATCH('D-14 Ernst'!W$2,'P-07 HACCP score'!$C$2:$E$2,0))</f>
        <v>0</v>
      </c>
      <c r="BO237" s="6">
        <f>INDEX('P-07 HACCP score'!$C$3:$E$6,MATCH(AG237,'P-07 HACCP score'!$B$3:$B$6,0),MATCH('D-14 Ernst'!X$2,'P-07 HACCP score'!$C$2:$E$2,0))</f>
        <v>0</v>
      </c>
    </row>
    <row r="238" spans="1:67" x14ac:dyDescent="0.25">
      <c r="A238" s="26" t="s">
        <v>527</v>
      </c>
      <c r="B238" s="25" t="s">
        <v>528</v>
      </c>
      <c r="C238" s="28" t="s">
        <v>176</v>
      </c>
      <c r="D238" s="27" t="s">
        <v>496</v>
      </c>
      <c r="E238" s="8"/>
      <c r="F238" s="9"/>
      <c r="G238" s="9"/>
      <c r="H238" s="10"/>
      <c r="I238" s="10"/>
      <c r="J238" s="10"/>
      <c r="K238" s="10"/>
      <c r="L238" s="10"/>
      <c r="M238" s="9"/>
      <c r="N238" s="9" t="s">
        <v>35</v>
      </c>
      <c r="O238" s="9" t="s">
        <v>35</v>
      </c>
      <c r="P238" s="9"/>
      <c r="Q238" s="9"/>
      <c r="R238" s="9"/>
      <c r="S238" s="9"/>
      <c r="T238" s="9"/>
      <c r="U238" s="9"/>
      <c r="V238" s="9"/>
      <c r="W238" s="9"/>
      <c r="X238" s="9"/>
      <c r="Y238" s="9"/>
      <c r="Z238" s="9"/>
      <c r="AA238" s="9"/>
      <c r="AB238" s="9"/>
      <c r="AC238" s="9"/>
      <c r="AD238" s="9"/>
      <c r="AE238" s="9"/>
      <c r="AF238" s="9"/>
      <c r="AG238" s="7"/>
      <c r="AH238" s="11">
        <f t="shared" si="21"/>
        <v>1</v>
      </c>
      <c r="AI238" s="12">
        <f t="shared" si="22"/>
        <v>0</v>
      </c>
      <c r="AJ238" s="13" t="str">
        <f t="shared" si="23"/>
        <v>LAAG</v>
      </c>
      <c r="AK238" s="33" t="str">
        <f t="shared" si="24"/>
        <v>N</v>
      </c>
      <c r="AL238" s="14" t="str">
        <f t="shared" si="25"/>
        <v>LAAG</v>
      </c>
      <c r="AM238" s="8" t="s">
        <v>35</v>
      </c>
      <c r="AN238" s="9" t="s">
        <v>36</v>
      </c>
      <c r="AO238" s="9" t="s">
        <v>37</v>
      </c>
      <c r="AP238" s="18" t="str">
        <f t="shared" si="26"/>
        <v>N</v>
      </c>
      <c r="AQ238" s="15" t="str">
        <f t="shared" si="27"/>
        <v>LAAG</v>
      </c>
      <c r="AR238" s="6">
        <f>INDEX('P-07 HACCP score'!$C$3:$E$6,MATCH(E238,'P-07 HACCP score'!$B$3:$B$6,0),MATCH('D-14 Ernst'!A$2,'P-07 HACCP score'!$C$2:$E$2,0))</f>
        <v>0</v>
      </c>
      <c r="AS238" s="6">
        <f>INDEX('P-07 HACCP score'!$C$3:$E$6,MATCH(F238,'P-07 HACCP score'!$B$3:$B$6,0),MATCH('D-14 Ernst'!B$2,'P-07 HACCP score'!$C$2:$E$2,0))</f>
        <v>0</v>
      </c>
      <c r="AT238" s="6">
        <f>INDEX('P-07 HACCP score'!$C$3:$E$6,MATCH(G238,'P-07 HACCP score'!$B$3:$B$6,0),MATCH('D-14 Ernst'!C$2,'P-07 HACCP score'!$C$2:$E$2,0))</f>
        <v>0</v>
      </c>
      <c r="AU238" s="6">
        <f>INDEX('P-07 HACCP score'!$C$3:$E$6,MATCH(M238,'P-07 HACCP score'!$B$3:$B$6,0),MATCH('D-14 Ernst'!D$2,'P-07 HACCP score'!$C$2:$E$2,0))</f>
        <v>0</v>
      </c>
      <c r="AV238" s="6">
        <f>INDEX('P-07 HACCP score'!$C$3:$E$6,MATCH(N238,'P-07 HACCP score'!$B$3:$B$6,0),MATCH('D-14 Ernst'!E$2,'P-07 HACCP score'!$C$2:$E$2,0))</f>
        <v>2</v>
      </c>
      <c r="AW238" s="6">
        <f>INDEX('P-07 HACCP score'!$C$3:$E$6,MATCH(O238,'P-07 HACCP score'!$B$3:$B$6,0),MATCH('D-14 Ernst'!F$2,'P-07 HACCP score'!$C$2:$E$2,0))</f>
        <v>3</v>
      </c>
      <c r="AX238" s="6">
        <f>INDEX('P-07 HACCP score'!$C$3:$E$6,MATCH(P238,'P-07 HACCP score'!$B$3:$B$6,0),MATCH('D-14 Ernst'!G$2,'P-07 HACCP score'!$C$2:$E$2,0))</f>
        <v>0</v>
      </c>
      <c r="AY238" s="6">
        <f>INDEX('P-07 HACCP score'!$C$3:$E$6,MATCH(Q238,'P-07 HACCP score'!$B$3:$B$6,0),MATCH('D-14 Ernst'!H$2,'P-07 HACCP score'!$C$2:$E$2,0))</f>
        <v>0</v>
      </c>
      <c r="AZ238" s="6">
        <f>INDEX('P-07 HACCP score'!$C$3:$E$6,MATCH(R238,'P-07 HACCP score'!$B$3:$B$6,0),MATCH('D-14 Ernst'!I$2,'P-07 HACCP score'!$C$2:$E$2,0))</f>
        <v>0</v>
      </c>
      <c r="BA238" s="6">
        <f>INDEX('P-07 HACCP score'!$C$3:$E$6,MATCH(S238,'P-07 HACCP score'!$B$3:$B$6,0),MATCH('D-14 Ernst'!J$2,'P-07 HACCP score'!$C$2:$E$2,0))</f>
        <v>0</v>
      </c>
      <c r="BB238" s="6">
        <f>INDEX('P-07 HACCP score'!$C$3:$E$6,MATCH(T238,'P-07 HACCP score'!$B$3:$B$6,0),MATCH('D-14 Ernst'!K$2,'P-07 HACCP score'!$C$2:$E$2,0))</f>
        <v>0</v>
      </c>
      <c r="BC238" s="6">
        <f>INDEX('P-07 HACCP score'!$C$3:$E$6,MATCH(U238,'P-07 HACCP score'!$B$3:$B$6,0),MATCH('D-14 Ernst'!L$2,'P-07 HACCP score'!$C$2:$E$2,0))</f>
        <v>0</v>
      </c>
      <c r="BD238" s="6">
        <f>INDEX('P-07 HACCP score'!$C$3:$E$6,MATCH(V238,'P-07 HACCP score'!$B$3:$B$6,0),MATCH('D-14 Ernst'!M$2,'P-07 HACCP score'!$C$2:$E$2,0))</f>
        <v>0</v>
      </c>
      <c r="BE238" s="6">
        <f>INDEX('P-07 HACCP score'!$C$3:$E$6,MATCH(W238,'P-07 HACCP score'!$B$3:$B$6,0),MATCH('D-14 Ernst'!N$2,'P-07 HACCP score'!$C$2:$E$2,0))</f>
        <v>0</v>
      </c>
      <c r="BF238" s="6">
        <f>INDEX('P-07 HACCP score'!$C$3:$E$6,MATCH(X238,'P-07 HACCP score'!$B$3:$B$6,0),MATCH('D-14 Ernst'!O$2,'P-07 HACCP score'!$C$2:$E$2,0))</f>
        <v>0</v>
      </c>
      <c r="BG238" s="6">
        <f>INDEX('P-07 HACCP score'!$C$3:$E$6,MATCH(Y238,'P-07 HACCP score'!$B$3:$B$6,0),MATCH('D-14 Ernst'!P$2,'P-07 HACCP score'!$C$2:$E$2,0))</f>
        <v>0</v>
      </c>
      <c r="BH238" s="6">
        <f>INDEX('P-07 HACCP score'!$C$3:$E$6,MATCH(Z238,'P-07 HACCP score'!$B$3:$B$6,0),MATCH('D-14 Ernst'!Q$2,'P-07 HACCP score'!$C$2:$E$2,0))</f>
        <v>0</v>
      </c>
      <c r="BI238" s="6">
        <f>INDEX('P-07 HACCP score'!$C$3:$E$6,MATCH(AA238,'P-07 HACCP score'!$B$3:$B$6,0),MATCH('D-14 Ernst'!R$2,'P-07 HACCP score'!$C$2:$E$2,0))</f>
        <v>0</v>
      </c>
      <c r="BJ238" s="6">
        <f>INDEX('P-07 HACCP score'!$C$3:$E$6,MATCH(AB238,'P-07 HACCP score'!$B$3:$B$6,0),MATCH('D-14 Ernst'!S$2,'P-07 HACCP score'!$C$2:$E$2,0))</f>
        <v>0</v>
      </c>
      <c r="BK238" s="6">
        <f>INDEX('P-07 HACCP score'!$C$3:$E$6,MATCH(AC238,'P-07 HACCP score'!$B$3:$B$6,0),MATCH('D-14 Ernst'!T$2,'P-07 HACCP score'!$C$2:$E$2,0))</f>
        <v>0</v>
      </c>
      <c r="BL238" s="6">
        <f>INDEX('P-07 HACCP score'!$C$3:$E$6,MATCH(AD238,'P-07 HACCP score'!$B$3:$B$6,0),MATCH('D-14 Ernst'!U$2,'P-07 HACCP score'!$C$2:$E$2,0))</f>
        <v>0</v>
      </c>
      <c r="BM238" s="6">
        <f>INDEX('P-07 HACCP score'!$C$3:$E$6,MATCH(AE238,'P-07 HACCP score'!$B$3:$B$6,0),MATCH('D-14 Ernst'!V$2,'P-07 HACCP score'!$C$2:$E$2,0))</f>
        <v>0</v>
      </c>
      <c r="BN238" s="6">
        <f>INDEX('P-07 HACCP score'!$C$3:$E$6,MATCH(AF238,'P-07 HACCP score'!$B$3:$B$6,0),MATCH('D-14 Ernst'!W$2,'P-07 HACCP score'!$C$2:$E$2,0))</f>
        <v>0</v>
      </c>
      <c r="BO238" s="6">
        <f>INDEX('P-07 HACCP score'!$C$3:$E$6,MATCH(AG238,'P-07 HACCP score'!$B$3:$B$6,0),MATCH('D-14 Ernst'!X$2,'P-07 HACCP score'!$C$2:$E$2,0))</f>
        <v>0</v>
      </c>
    </row>
    <row r="239" spans="1:67" x14ac:dyDescent="0.25">
      <c r="A239" s="26" t="s">
        <v>529</v>
      </c>
      <c r="B239" s="25" t="s">
        <v>530</v>
      </c>
      <c r="C239" s="28" t="s">
        <v>1409</v>
      </c>
      <c r="D239" s="27" t="s">
        <v>34</v>
      </c>
      <c r="E239" s="8" t="s">
        <v>35</v>
      </c>
      <c r="F239" s="9"/>
      <c r="G239" s="9"/>
      <c r="H239" s="10"/>
      <c r="I239" s="10"/>
      <c r="J239" s="10"/>
      <c r="K239" s="10"/>
      <c r="L239" s="10"/>
      <c r="M239" s="9"/>
      <c r="N239" s="9"/>
      <c r="O239" s="9"/>
      <c r="P239" s="9"/>
      <c r="Q239" s="9"/>
      <c r="R239" s="9"/>
      <c r="S239" s="9"/>
      <c r="T239" s="9"/>
      <c r="U239" s="9"/>
      <c r="V239" s="9"/>
      <c r="W239" s="9"/>
      <c r="X239" s="9"/>
      <c r="Y239" s="9"/>
      <c r="Z239" s="9"/>
      <c r="AA239" s="9"/>
      <c r="AB239" s="9"/>
      <c r="AC239" s="9"/>
      <c r="AD239" s="9"/>
      <c r="AE239" s="9"/>
      <c r="AF239" s="9"/>
      <c r="AG239" s="7"/>
      <c r="AH239" s="11">
        <f t="shared" si="21"/>
        <v>0</v>
      </c>
      <c r="AI239" s="12">
        <f t="shared" si="22"/>
        <v>0</v>
      </c>
      <c r="AJ239" s="13" t="str">
        <f t="shared" si="23"/>
        <v>LAAG</v>
      </c>
      <c r="AK239" s="33" t="str">
        <f t="shared" si="24"/>
        <v>N</v>
      </c>
      <c r="AL239" s="14" t="str">
        <f t="shared" si="25"/>
        <v>LAAG</v>
      </c>
      <c r="AM239" s="8" t="s">
        <v>35</v>
      </c>
      <c r="AN239" s="9" t="s">
        <v>41</v>
      </c>
      <c r="AO239" s="9" t="s">
        <v>37</v>
      </c>
      <c r="AP239" s="18" t="str">
        <f t="shared" si="26"/>
        <v>N</v>
      </c>
      <c r="AQ239" s="15" t="str">
        <f t="shared" si="27"/>
        <v>LAAG</v>
      </c>
      <c r="AR239" s="6">
        <f>INDEX('P-07 HACCP score'!$C$3:$E$6,MATCH(E239,'P-07 HACCP score'!$B$3:$B$6,0),MATCH('D-14 Ernst'!A$2,'P-07 HACCP score'!$C$2:$E$2,0))</f>
        <v>2</v>
      </c>
      <c r="AS239" s="6">
        <f>INDEX('P-07 HACCP score'!$C$3:$E$6,MATCH(F239,'P-07 HACCP score'!$B$3:$B$6,0),MATCH('D-14 Ernst'!B$2,'P-07 HACCP score'!$C$2:$E$2,0))</f>
        <v>0</v>
      </c>
      <c r="AT239" s="6">
        <f>INDEX('P-07 HACCP score'!$C$3:$E$6,MATCH(G239,'P-07 HACCP score'!$B$3:$B$6,0),MATCH('D-14 Ernst'!C$2,'P-07 HACCP score'!$C$2:$E$2,0))</f>
        <v>0</v>
      </c>
      <c r="AU239" s="6">
        <f>INDEX('P-07 HACCP score'!$C$3:$E$6,MATCH(M239,'P-07 HACCP score'!$B$3:$B$6,0),MATCH('D-14 Ernst'!D$2,'P-07 HACCP score'!$C$2:$E$2,0))</f>
        <v>0</v>
      </c>
      <c r="AV239" s="6">
        <f>INDEX('P-07 HACCP score'!$C$3:$E$6,MATCH(N239,'P-07 HACCP score'!$B$3:$B$6,0),MATCH('D-14 Ernst'!E$2,'P-07 HACCP score'!$C$2:$E$2,0))</f>
        <v>0</v>
      </c>
      <c r="AW239" s="6">
        <f>INDEX('P-07 HACCP score'!$C$3:$E$6,MATCH(O239,'P-07 HACCP score'!$B$3:$B$6,0),MATCH('D-14 Ernst'!F$2,'P-07 HACCP score'!$C$2:$E$2,0))</f>
        <v>0</v>
      </c>
      <c r="AX239" s="6">
        <f>INDEX('P-07 HACCP score'!$C$3:$E$6,MATCH(P239,'P-07 HACCP score'!$B$3:$B$6,0),MATCH('D-14 Ernst'!G$2,'P-07 HACCP score'!$C$2:$E$2,0))</f>
        <v>0</v>
      </c>
      <c r="AY239" s="6">
        <f>INDEX('P-07 HACCP score'!$C$3:$E$6,MATCH(Q239,'P-07 HACCP score'!$B$3:$B$6,0),MATCH('D-14 Ernst'!H$2,'P-07 HACCP score'!$C$2:$E$2,0))</f>
        <v>0</v>
      </c>
      <c r="AZ239" s="6">
        <f>INDEX('P-07 HACCP score'!$C$3:$E$6,MATCH(R239,'P-07 HACCP score'!$B$3:$B$6,0),MATCH('D-14 Ernst'!I$2,'P-07 HACCP score'!$C$2:$E$2,0))</f>
        <v>0</v>
      </c>
      <c r="BA239" s="6">
        <f>INDEX('P-07 HACCP score'!$C$3:$E$6,MATCH(S239,'P-07 HACCP score'!$B$3:$B$6,0),MATCH('D-14 Ernst'!J$2,'P-07 HACCP score'!$C$2:$E$2,0))</f>
        <v>0</v>
      </c>
      <c r="BB239" s="6">
        <f>INDEX('P-07 HACCP score'!$C$3:$E$6,MATCH(T239,'P-07 HACCP score'!$B$3:$B$6,0),MATCH('D-14 Ernst'!K$2,'P-07 HACCP score'!$C$2:$E$2,0))</f>
        <v>0</v>
      </c>
      <c r="BC239" s="6">
        <f>INDEX('P-07 HACCP score'!$C$3:$E$6,MATCH(U239,'P-07 HACCP score'!$B$3:$B$6,0),MATCH('D-14 Ernst'!L$2,'P-07 HACCP score'!$C$2:$E$2,0))</f>
        <v>0</v>
      </c>
      <c r="BD239" s="6">
        <f>INDEX('P-07 HACCP score'!$C$3:$E$6,MATCH(V239,'P-07 HACCP score'!$B$3:$B$6,0),MATCH('D-14 Ernst'!M$2,'P-07 HACCP score'!$C$2:$E$2,0))</f>
        <v>0</v>
      </c>
      <c r="BE239" s="6">
        <f>INDEX('P-07 HACCP score'!$C$3:$E$6,MATCH(W239,'P-07 HACCP score'!$B$3:$B$6,0),MATCH('D-14 Ernst'!N$2,'P-07 HACCP score'!$C$2:$E$2,0))</f>
        <v>0</v>
      </c>
      <c r="BF239" s="6">
        <f>INDEX('P-07 HACCP score'!$C$3:$E$6,MATCH(X239,'P-07 HACCP score'!$B$3:$B$6,0),MATCH('D-14 Ernst'!O$2,'P-07 HACCP score'!$C$2:$E$2,0))</f>
        <v>0</v>
      </c>
      <c r="BG239" s="6">
        <f>INDEX('P-07 HACCP score'!$C$3:$E$6,MATCH(Y239,'P-07 HACCP score'!$B$3:$B$6,0),MATCH('D-14 Ernst'!P$2,'P-07 HACCP score'!$C$2:$E$2,0))</f>
        <v>0</v>
      </c>
      <c r="BH239" s="6">
        <f>INDEX('P-07 HACCP score'!$C$3:$E$6,MATCH(Z239,'P-07 HACCP score'!$B$3:$B$6,0),MATCH('D-14 Ernst'!Q$2,'P-07 HACCP score'!$C$2:$E$2,0))</f>
        <v>0</v>
      </c>
      <c r="BI239" s="6">
        <f>INDEX('P-07 HACCP score'!$C$3:$E$6,MATCH(AA239,'P-07 HACCP score'!$B$3:$B$6,0),MATCH('D-14 Ernst'!R$2,'P-07 HACCP score'!$C$2:$E$2,0))</f>
        <v>0</v>
      </c>
      <c r="BJ239" s="6">
        <f>INDEX('P-07 HACCP score'!$C$3:$E$6,MATCH(AB239,'P-07 HACCP score'!$B$3:$B$6,0),MATCH('D-14 Ernst'!S$2,'P-07 HACCP score'!$C$2:$E$2,0))</f>
        <v>0</v>
      </c>
      <c r="BK239" s="6">
        <f>INDEX('P-07 HACCP score'!$C$3:$E$6,MATCH(AC239,'P-07 HACCP score'!$B$3:$B$6,0),MATCH('D-14 Ernst'!T$2,'P-07 HACCP score'!$C$2:$E$2,0))</f>
        <v>0</v>
      </c>
      <c r="BL239" s="6">
        <f>INDEX('P-07 HACCP score'!$C$3:$E$6,MATCH(AD239,'P-07 HACCP score'!$B$3:$B$6,0),MATCH('D-14 Ernst'!U$2,'P-07 HACCP score'!$C$2:$E$2,0))</f>
        <v>0</v>
      </c>
      <c r="BM239" s="6">
        <f>INDEX('P-07 HACCP score'!$C$3:$E$6,MATCH(AE239,'P-07 HACCP score'!$B$3:$B$6,0),MATCH('D-14 Ernst'!V$2,'P-07 HACCP score'!$C$2:$E$2,0))</f>
        <v>0</v>
      </c>
      <c r="BN239" s="6">
        <f>INDEX('P-07 HACCP score'!$C$3:$E$6,MATCH(AF239,'P-07 HACCP score'!$B$3:$B$6,0),MATCH('D-14 Ernst'!W$2,'P-07 HACCP score'!$C$2:$E$2,0))</f>
        <v>0</v>
      </c>
      <c r="BO239" s="6">
        <f>INDEX('P-07 HACCP score'!$C$3:$E$6,MATCH(AG239,'P-07 HACCP score'!$B$3:$B$6,0),MATCH('D-14 Ernst'!X$2,'P-07 HACCP score'!$C$2:$E$2,0))</f>
        <v>0</v>
      </c>
    </row>
    <row r="240" spans="1:67" x14ac:dyDescent="0.25">
      <c r="A240" s="26" t="s">
        <v>531</v>
      </c>
      <c r="B240" s="25" t="s">
        <v>532</v>
      </c>
      <c r="C240" s="28" t="s">
        <v>1409</v>
      </c>
      <c r="D240" s="27" t="s">
        <v>34</v>
      </c>
      <c r="E240" s="8" t="s">
        <v>35</v>
      </c>
      <c r="F240" s="9"/>
      <c r="G240" s="9"/>
      <c r="H240" s="10"/>
      <c r="I240" s="10"/>
      <c r="J240" s="10"/>
      <c r="K240" s="10"/>
      <c r="L240" s="10"/>
      <c r="M240" s="9"/>
      <c r="N240" s="9"/>
      <c r="O240" s="9"/>
      <c r="P240" s="9"/>
      <c r="Q240" s="9"/>
      <c r="R240" s="9"/>
      <c r="S240" s="9"/>
      <c r="T240" s="9"/>
      <c r="U240" s="9"/>
      <c r="V240" s="9"/>
      <c r="W240" s="9" t="s">
        <v>56</v>
      </c>
      <c r="X240" s="9"/>
      <c r="Y240" s="9"/>
      <c r="Z240" s="9"/>
      <c r="AA240" s="9"/>
      <c r="AB240" s="9"/>
      <c r="AC240" s="9"/>
      <c r="AD240" s="9" t="s">
        <v>35</v>
      </c>
      <c r="AE240" s="9"/>
      <c r="AF240" s="9"/>
      <c r="AG240" s="7"/>
      <c r="AH240" s="11">
        <f t="shared" si="21"/>
        <v>1</v>
      </c>
      <c r="AI240" s="12">
        <f t="shared" si="22"/>
        <v>0</v>
      </c>
      <c r="AJ240" s="13" t="str">
        <f t="shared" si="23"/>
        <v>LAAG</v>
      </c>
      <c r="AK240" s="33" t="str">
        <f t="shared" si="24"/>
        <v>N</v>
      </c>
      <c r="AL240" s="14" t="str">
        <f t="shared" si="25"/>
        <v>LAAG</v>
      </c>
      <c r="AM240" s="8" t="s">
        <v>35</v>
      </c>
      <c r="AN240" s="9" t="s">
        <v>36</v>
      </c>
      <c r="AO240" s="9" t="s">
        <v>37</v>
      </c>
      <c r="AP240" s="18" t="str">
        <f t="shared" si="26"/>
        <v>N</v>
      </c>
      <c r="AQ240" s="15" t="str">
        <f t="shared" si="27"/>
        <v>LAAG</v>
      </c>
      <c r="AR240" s="6">
        <f>INDEX('P-07 HACCP score'!$C$3:$E$6,MATCH(E240,'P-07 HACCP score'!$B$3:$B$6,0),MATCH('D-14 Ernst'!A$2,'P-07 HACCP score'!$C$2:$E$2,0))</f>
        <v>2</v>
      </c>
      <c r="AS240" s="6">
        <f>INDEX('P-07 HACCP score'!$C$3:$E$6,MATCH(F240,'P-07 HACCP score'!$B$3:$B$6,0),MATCH('D-14 Ernst'!B$2,'P-07 HACCP score'!$C$2:$E$2,0))</f>
        <v>0</v>
      </c>
      <c r="AT240" s="6">
        <f>INDEX('P-07 HACCP score'!$C$3:$E$6,MATCH(G240,'P-07 HACCP score'!$B$3:$B$6,0),MATCH('D-14 Ernst'!C$2,'P-07 HACCP score'!$C$2:$E$2,0))</f>
        <v>0</v>
      </c>
      <c r="AU240" s="6">
        <f>INDEX('P-07 HACCP score'!$C$3:$E$6,MATCH(M240,'P-07 HACCP score'!$B$3:$B$6,0),MATCH('D-14 Ernst'!D$2,'P-07 HACCP score'!$C$2:$E$2,0))</f>
        <v>0</v>
      </c>
      <c r="AV240" s="6">
        <f>INDEX('P-07 HACCP score'!$C$3:$E$6,MATCH(N240,'P-07 HACCP score'!$B$3:$B$6,0),MATCH('D-14 Ernst'!E$2,'P-07 HACCP score'!$C$2:$E$2,0))</f>
        <v>0</v>
      </c>
      <c r="AW240" s="6">
        <f>INDEX('P-07 HACCP score'!$C$3:$E$6,MATCH(O240,'P-07 HACCP score'!$B$3:$B$6,0),MATCH('D-14 Ernst'!F$2,'P-07 HACCP score'!$C$2:$E$2,0))</f>
        <v>0</v>
      </c>
      <c r="AX240" s="6">
        <f>INDEX('P-07 HACCP score'!$C$3:$E$6,MATCH(P240,'P-07 HACCP score'!$B$3:$B$6,0),MATCH('D-14 Ernst'!G$2,'P-07 HACCP score'!$C$2:$E$2,0))</f>
        <v>0</v>
      </c>
      <c r="AY240" s="6">
        <f>INDEX('P-07 HACCP score'!$C$3:$E$6,MATCH(Q240,'P-07 HACCP score'!$B$3:$B$6,0),MATCH('D-14 Ernst'!H$2,'P-07 HACCP score'!$C$2:$E$2,0))</f>
        <v>0</v>
      </c>
      <c r="AZ240" s="6">
        <f>INDEX('P-07 HACCP score'!$C$3:$E$6,MATCH(R240,'P-07 HACCP score'!$B$3:$B$6,0),MATCH('D-14 Ernst'!I$2,'P-07 HACCP score'!$C$2:$E$2,0))</f>
        <v>0</v>
      </c>
      <c r="BA240" s="6">
        <f>INDEX('P-07 HACCP score'!$C$3:$E$6,MATCH(S240,'P-07 HACCP score'!$B$3:$B$6,0),MATCH('D-14 Ernst'!J$2,'P-07 HACCP score'!$C$2:$E$2,0))</f>
        <v>0</v>
      </c>
      <c r="BB240" s="6">
        <f>INDEX('P-07 HACCP score'!$C$3:$E$6,MATCH(T240,'P-07 HACCP score'!$B$3:$B$6,0),MATCH('D-14 Ernst'!K$2,'P-07 HACCP score'!$C$2:$E$2,0))</f>
        <v>0</v>
      </c>
      <c r="BC240" s="6">
        <f>INDEX('P-07 HACCP score'!$C$3:$E$6,MATCH(U240,'P-07 HACCP score'!$B$3:$B$6,0),MATCH('D-14 Ernst'!L$2,'P-07 HACCP score'!$C$2:$E$2,0))</f>
        <v>0</v>
      </c>
      <c r="BD240" s="6">
        <f>INDEX('P-07 HACCP score'!$C$3:$E$6,MATCH(V240,'P-07 HACCP score'!$B$3:$B$6,0),MATCH('D-14 Ernst'!M$2,'P-07 HACCP score'!$C$2:$E$2,0))</f>
        <v>0</v>
      </c>
      <c r="BE240" s="6">
        <f>INDEX('P-07 HACCP score'!$C$3:$E$6,MATCH(W240,'P-07 HACCP score'!$B$3:$B$6,0),MATCH('D-14 Ernst'!N$2,'P-07 HACCP score'!$C$2:$E$2,0))</f>
        <v>3</v>
      </c>
      <c r="BF240" s="6">
        <f>INDEX('P-07 HACCP score'!$C$3:$E$6,MATCH(X240,'P-07 HACCP score'!$B$3:$B$6,0),MATCH('D-14 Ernst'!O$2,'P-07 HACCP score'!$C$2:$E$2,0))</f>
        <v>0</v>
      </c>
      <c r="BG240" s="6">
        <f>INDEX('P-07 HACCP score'!$C$3:$E$6,MATCH(Y240,'P-07 HACCP score'!$B$3:$B$6,0),MATCH('D-14 Ernst'!P$2,'P-07 HACCP score'!$C$2:$E$2,0))</f>
        <v>0</v>
      </c>
      <c r="BH240" s="6">
        <f>INDEX('P-07 HACCP score'!$C$3:$E$6,MATCH(Z240,'P-07 HACCP score'!$B$3:$B$6,0),MATCH('D-14 Ernst'!Q$2,'P-07 HACCP score'!$C$2:$E$2,0))</f>
        <v>0</v>
      </c>
      <c r="BI240" s="6">
        <f>INDEX('P-07 HACCP score'!$C$3:$E$6,MATCH(AA240,'P-07 HACCP score'!$B$3:$B$6,0),MATCH('D-14 Ernst'!R$2,'P-07 HACCP score'!$C$2:$E$2,0))</f>
        <v>0</v>
      </c>
      <c r="BJ240" s="6">
        <f>INDEX('P-07 HACCP score'!$C$3:$E$6,MATCH(AB240,'P-07 HACCP score'!$B$3:$B$6,0),MATCH('D-14 Ernst'!S$2,'P-07 HACCP score'!$C$2:$E$2,0))</f>
        <v>0</v>
      </c>
      <c r="BK240" s="6">
        <f>INDEX('P-07 HACCP score'!$C$3:$E$6,MATCH(AC240,'P-07 HACCP score'!$B$3:$B$6,0),MATCH('D-14 Ernst'!T$2,'P-07 HACCP score'!$C$2:$E$2,0))</f>
        <v>0</v>
      </c>
      <c r="BL240" s="6">
        <f>INDEX('P-07 HACCP score'!$C$3:$E$6,MATCH(AD240,'P-07 HACCP score'!$B$3:$B$6,0),MATCH('D-14 Ernst'!U$2,'P-07 HACCP score'!$C$2:$E$2,0))</f>
        <v>1</v>
      </c>
      <c r="BM240" s="6">
        <f>INDEX('P-07 HACCP score'!$C$3:$E$6,MATCH(AE240,'P-07 HACCP score'!$B$3:$B$6,0),MATCH('D-14 Ernst'!V$2,'P-07 HACCP score'!$C$2:$E$2,0))</f>
        <v>0</v>
      </c>
      <c r="BN240" s="6">
        <f>INDEX('P-07 HACCP score'!$C$3:$E$6,MATCH(AF240,'P-07 HACCP score'!$B$3:$B$6,0),MATCH('D-14 Ernst'!W$2,'P-07 HACCP score'!$C$2:$E$2,0))</f>
        <v>0</v>
      </c>
      <c r="BO240" s="6">
        <f>INDEX('P-07 HACCP score'!$C$3:$E$6,MATCH(AG240,'P-07 HACCP score'!$B$3:$B$6,0),MATCH('D-14 Ernst'!X$2,'P-07 HACCP score'!$C$2:$E$2,0))</f>
        <v>0</v>
      </c>
    </row>
    <row r="241" spans="1:67" x14ac:dyDescent="0.25">
      <c r="A241" s="26" t="s">
        <v>533</v>
      </c>
      <c r="B241" s="25" t="s">
        <v>534</v>
      </c>
      <c r="C241" s="28" t="s">
        <v>1409</v>
      </c>
      <c r="D241" s="27" t="s">
        <v>34</v>
      </c>
      <c r="E241" s="8" t="s">
        <v>35</v>
      </c>
      <c r="F241" s="9"/>
      <c r="G241" s="9"/>
      <c r="H241" s="10"/>
      <c r="I241" s="10"/>
      <c r="J241" s="10"/>
      <c r="K241" s="10"/>
      <c r="L241" s="10"/>
      <c r="M241" s="9"/>
      <c r="N241" s="9"/>
      <c r="O241" s="9"/>
      <c r="P241" s="9"/>
      <c r="Q241" s="9"/>
      <c r="R241" s="9"/>
      <c r="S241" s="9"/>
      <c r="T241" s="9"/>
      <c r="U241" s="9"/>
      <c r="V241" s="9"/>
      <c r="W241" s="9"/>
      <c r="X241" s="9"/>
      <c r="Y241" s="9"/>
      <c r="Z241" s="9"/>
      <c r="AA241" s="9"/>
      <c r="AB241" s="9"/>
      <c r="AC241" s="9"/>
      <c r="AD241" s="9" t="s">
        <v>35</v>
      </c>
      <c r="AE241" s="9"/>
      <c r="AF241" s="9"/>
      <c r="AG241" s="7"/>
      <c r="AH241" s="11">
        <f t="shared" si="21"/>
        <v>0</v>
      </c>
      <c r="AI241" s="12">
        <f t="shared" si="22"/>
        <v>0</v>
      </c>
      <c r="AJ241" s="13" t="str">
        <f t="shared" si="23"/>
        <v>LAAG</v>
      </c>
      <c r="AK241" s="33" t="str">
        <f t="shared" si="24"/>
        <v>N</v>
      </c>
      <c r="AL241" s="14" t="str">
        <f t="shared" si="25"/>
        <v>LAAG</v>
      </c>
      <c r="AM241" s="8" t="s">
        <v>35</v>
      </c>
      <c r="AN241" s="9" t="s">
        <v>41</v>
      </c>
      <c r="AO241" s="9" t="s">
        <v>37</v>
      </c>
      <c r="AP241" s="18" t="str">
        <f t="shared" si="26"/>
        <v>N</v>
      </c>
      <c r="AQ241" s="15" t="str">
        <f t="shared" si="27"/>
        <v>LAAG</v>
      </c>
      <c r="AR241" s="6">
        <f>INDEX('P-07 HACCP score'!$C$3:$E$6,MATCH(E241,'P-07 HACCP score'!$B$3:$B$6,0),MATCH('D-14 Ernst'!A$2,'P-07 HACCP score'!$C$2:$E$2,0))</f>
        <v>2</v>
      </c>
      <c r="AS241" s="6">
        <f>INDEX('P-07 HACCP score'!$C$3:$E$6,MATCH(F241,'P-07 HACCP score'!$B$3:$B$6,0),MATCH('D-14 Ernst'!B$2,'P-07 HACCP score'!$C$2:$E$2,0))</f>
        <v>0</v>
      </c>
      <c r="AT241" s="6">
        <f>INDEX('P-07 HACCP score'!$C$3:$E$6,MATCH(G241,'P-07 HACCP score'!$B$3:$B$6,0),MATCH('D-14 Ernst'!C$2,'P-07 HACCP score'!$C$2:$E$2,0))</f>
        <v>0</v>
      </c>
      <c r="AU241" s="6">
        <f>INDEX('P-07 HACCP score'!$C$3:$E$6,MATCH(M241,'P-07 HACCP score'!$B$3:$B$6,0),MATCH('D-14 Ernst'!D$2,'P-07 HACCP score'!$C$2:$E$2,0))</f>
        <v>0</v>
      </c>
      <c r="AV241" s="6">
        <f>INDEX('P-07 HACCP score'!$C$3:$E$6,MATCH(N241,'P-07 HACCP score'!$B$3:$B$6,0),MATCH('D-14 Ernst'!E$2,'P-07 HACCP score'!$C$2:$E$2,0))</f>
        <v>0</v>
      </c>
      <c r="AW241" s="6">
        <f>INDEX('P-07 HACCP score'!$C$3:$E$6,MATCH(O241,'P-07 HACCP score'!$B$3:$B$6,0),MATCH('D-14 Ernst'!F$2,'P-07 HACCP score'!$C$2:$E$2,0))</f>
        <v>0</v>
      </c>
      <c r="AX241" s="6">
        <f>INDEX('P-07 HACCP score'!$C$3:$E$6,MATCH(P241,'P-07 HACCP score'!$B$3:$B$6,0),MATCH('D-14 Ernst'!G$2,'P-07 HACCP score'!$C$2:$E$2,0))</f>
        <v>0</v>
      </c>
      <c r="AY241" s="6">
        <f>INDEX('P-07 HACCP score'!$C$3:$E$6,MATCH(Q241,'P-07 HACCP score'!$B$3:$B$6,0),MATCH('D-14 Ernst'!H$2,'P-07 HACCP score'!$C$2:$E$2,0))</f>
        <v>0</v>
      </c>
      <c r="AZ241" s="6">
        <f>INDEX('P-07 HACCP score'!$C$3:$E$6,MATCH(R241,'P-07 HACCP score'!$B$3:$B$6,0),MATCH('D-14 Ernst'!I$2,'P-07 HACCP score'!$C$2:$E$2,0))</f>
        <v>0</v>
      </c>
      <c r="BA241" s="6">
        <f>INDEX('P-07 HACCP score'!$C$3:$E$6,MATCH(S241,'P-07 HACCP score'!$B$3:$B$6,0),MATCH('D-14 Ernst'!J$2,'P-07 HACCP score'!$C$2:$E$2,0))</f>
        <v>0</v>
      </c>
      <c r="BB241" s="6">
        <f>INDEX('P-07 HACCP score'!$C$3:$E$6,MATCH(T241,'P-07 HACCP score'!$B$3:$B$6,0),MATCH('D-14 Ernst'!K$2,'P-07 HACCP score'!$C$2:$E$2,0))</f>
        <v>0</v>
      </c>
      <c r="BC241" s="6">
        <f>INDEX('P-07 HACCP score'!$C$3:$E$6,MATCH(U241,'P-07 HACCP score'!$B$3:$B$6,0),MATCH('D-14 Ernst'!L$2,'P-07 HACCP score'!$C$2:$E$2,0))</f>
        <v>0</v>
      </c>
      <c r="BD241" s="6">
        <f>INDEX('P-07 HACCP score'!$C$3:$E$6,MATCH(V241,'P-07 HACCP score'!$B$3:$B$6,0),MATCH('D-14 Ernst'!M$2,'P-07 HACCP score'!$C$2:$E$2,0))</f>
        <v>0</v>
      </c>
      <c r="BE241" s="6">
        <f>INDEX('P-07 HACCP score'!$C$3:$E$6,MATCH(W241,'P-07 HACCP score'!$B$3:$B$6,0),MATCH('D-14 Ernst'!N$2,'P-07 HACCP score'!$C$2:$E$2,0))</f>
        <v>0</v>
      </c>
      <c r="BF241" s="6">
        <f>INDEX('P-07 HACCP score'!$C$3:$E$6,MATCH(X241,'P-07 HACCP score'!$B$3:$B$6,0),MATCH('D-14 Ernst'!O$2,'P-07 HACCP score'!$C$2:$E$2,0))</f>
        <v>0</v>
      </c>
      <c r="BG241" s="6">
        <f>INDEX('P-07 HACCP score'!$C$3:$E$6,MATCH(Y241,'P-07 HACCP score'!$B$3:$B$6,0),MATCH('D-14 Ernst'!P$2,'P-07 HACCP score'!$C$2:$E$2,0))</f>
        <v>0</v>
      </c>
      <c r="BH241" s="6">
        <f>INDEX('P-07 HACCP score'!$C$3:$E$6,MATCH(Z241,'P-07 HACCP score'!$B$3:$B$6,0),MATCH('D-14 Ernst'!Q$2,'P-07 HACCP score'!$C$2:$E$2,0))</f>
        <v>0</v>
      </c>
      <c r="BI241" s="6">
        <f>INDEX('P-07 HACCP score'!$C$3:$E$6,MATCH(AA241,'P-07 HACCP score'!$B$3:$B$6,0),MATCH('D-14 Ernst'!R$2,'P-07 HACCP score'!$C$2:$E$2,0))</f>
        <v>0</v>
      </c>
      <c r="BJ241" s="6">
        <f>INDEX('P-07 HACCP score'!$C$3:$E$6,MATCH(AB241,'P-07 HACCP score'!$B$3:$B$6,0),MATCH('D-14 Ernst'!S$2,'P-07 HACCP score'!$C$2:$E$2,0))</f>
        <v>0</v>
      </c>
      <c r="BK241" s="6">
        <f>INDEX('P-07 HACCP score'!$C$3:$E$6,MATCH(AC241,'P-07 HACCP score'!$B$3:$B$6,0),MATCH('D-14 Ernst'!T$2,'P-07 HACCP score'!$C$2:$E$2,0))</f>
        <v>0</v>
      </c>
      <c r="BL241" s="6">
        <f>INDEX('P-07 HACCP score'!$C$3:$E$6,MATCH(AD241,'P-07 HACCP score'!$B$3:$B$6,0),MATCH('D-14 Ernst'!U$2,'P-07 HACCP score'!$C$2:$E$2,0))</f>
        <v>1</v>
      </c>
      <c r="BM241" s="6">
        <f>INDEX('P-07 HACCP score'!$C$3:$E$6,MATCH(AE241,'P-07 HACCP score'!$B$3:$B$6,0),MATCH('D-14 Ernst'!V$2,'P-07 HACCP score'!$C$2:$E$2,0))</f>
        <v>0</v>
      </c>
      <c r="BN241" s="6">
        <f>INDEX('P-07 HACCP score'!$C$3:$E$6,MATCH(AF241,'P-07 HACCP score'!$B$3:$B$6,0),MATCH('D-14 Ernst'!W$2,'P-07 HACCP score'!$C$2:$E$2,0))</f>
        <v>0</v>
      </c>
      <c r="BO241" s="6">
        <f>INDEX('P-07 HACCP score'!$C$3:$E$6,MATCH(AG241,'P-07 HACCP score'!$B$3:$B$6,0),MATCH('D-14 Ernst'!X$2,'P-07 HACCP score'!$C$2:$E$2,0))</f>
        <v>0</v>
      </c>
    </row>
    <row r="242" spans="1:67" x14ac:dyDescent="0.25">
      <c r="A242" s="26" t="s">
        <v>535</v>
      </c>
      <c r="B242" s="25" t="s">
        <v>536</v>
      </c>
      <c r="C242" s="28" t="s">
        <v>1409</v>
      </c>
      <c r="D242" s="27" t="s">
        <v>34</v>
      </c>
      <c r="E242" s="8"/>
      <c r="F242" s="9"/>
      <c r="G242" s="9"/>
      <c r="H242" s="10"/>
      <c r="I242" s="10"/>
      <c r="J242" s="10"/>
      <c r="K242" s="10"/>
      <c r="L242" s="10"/>
      <c r="M242" s="9"/>
      <c r="N242" s="9"/>
      <c r="O242" s="9"/>
      <c r="P242" s="9"/>
      <c r="Q242" s="9"/>
      <c r="R242" s="9"/>
      <c r="S242" s="9"/>
      <c r="T242" s="9"/>
      <c r="U242" s="9"/>
      <c r="V242" s="9"/>
      <c r="W242" s="9"/>
      <c r="X242" s="9"/>
      <c r="Y242" s="9"/>
      <c r="Z242" s="9"/>
      <c r="AA242" s="9"/>
      <c r="AB242" s="9"/>
      <c r="AC242" s="9"/>
      <c r="AD242" s="9" t="s">
        <v>35</v>
      </c>
      <c r="AE242" s="9"/>
      <c r="AF242" s="9"/>
      <c r="AG242" s="7"/>
      <c r="AH242" s="11">
        <f t="shared" si="21"/>
        <v>0</v>
      </c>
      <c r="AI242" s="12">
        <f t="shared" si="22"/>
        <v>0</v>
      </c>
      <c r="AJ242" s="13" t="str">
        <f t="shared" si="23"/>
        <v>LAAG</v>
      </c>
      <c r="AK242" s="33" t="str">
        <f t="shared" si="24"/>
        <v>N</v>
      </c>
      <c r="AL242" s="14" t="str">
        <f t="shared" si="25"/>
        <v>LAAG</v>
      </c>
      <c r="AM242" s="8" t="s">
        <v>40</v>
      </c>
      <c r="AN242" s="9" t="s">
        <v>41</v>
      </c>
      <c r="AO242" s="9" t="s">
        <v>37</v>
      </c>
      <c r="AP242" s="18" t="str">
        <f t="shared" si="26"/>
        <v>N</v>
      </c>
      <c r="AQ242" s="15" t="str">
        <f t="shared" si="27"/>
        <v>LAAG</v>
      </c>
      <c r="AR242" s="6">
        <f>INDEX('P-07 HACCP score'!$C$3:$E$6,MATCH(E242,'P-07 HACCP score'!$B$3:$B$6,0),MATCH('D-14 Ernst'!A$2,'P-07 HACCP score'!$C$2:$E$2,0))</f>
        <v>0</v>
      </c>
      <c r="AS242" s="6">
        <f>INDEX('P-07 HACCP score'!$C$3:$E$6,MATCH(F242,'P-07 HACCP score'!$B$3:$B$6,0),MATCH('D-14 Ernst'!B$2,'P-07 HACCP score'!$C$2:$E$2,0))</f>
        <v>0</v>
      </c>
      <c r="AT242" s="6">
        <f>INDEX('P-07 HACCP score'!$C$3:$E$6,MATCH(G242,'P-07 HACCP score'!$B$3:$B$6,0),MATCH('D-14 Ernst'!C$2,'P-07 HACCP score'!$C$2:$E$2,0))</f>
        <v>0</v>
      </c>
      <c r="AU242" s="6">
        <f>INDEX('P-07 HACCP score'!$C$3:$E$6,MATCH(M242,'P-07 HACCP score'!$B$3:$B$6,0),MATCH('D-14 Ernst'!D$2,'P-07 HACCP score'!$C$2:$E$2,0))</f>
        <v>0</v>
      </c>
      <c r="AV242" s="6">
        <f>INDEX('P-07 HACCP score'!$C$3:$E$6,MATCH(N242,'P-07 HACCP score'!$B$3:$B$6,0),MATCH('D-14 Ernst'!E$2,'P-07 HACCP score'!$C$2:$E$2,0))</f>
        <v>0</v>
      </c>
      <c r="AW242" s="6">
        <f>INDEX('P-07 HACCP score'!$C$3:$E$6,MATCH(O242,'P-07 HACCP score'!$B$3:$B$6,0),MATCH('D-14 Ernst'!F$2,'P-07 HACCP score'!$C$2:$E$2,0))</f>
        <v>0</v>
      </c>
      <c r="AX242" s="6">
        <f>INDEX('P-07 HACCP score'!$C$3:$E$6,MATCH(P242,'P-07 HACCP score'!$B$3:$B$6,0),MATCH('D-14 Ernst'!G$2,'P-07 HACCP score'!$C$2:$E$2,0))</f>
        <v>0</v>
      </c>
      <c r="AY242" s="6">
        <f>INDEX('P-07 HACCP score'!$C$3:$E$6,MATCH(Q242,'P-07 HACCP score'!$B$3:$B$6,0),MATCH('D-14 Ernst'!H$2,'P-07 HACCP score'!$C$2:$E$2,0))</f>
        <v>0</v>
      </c>
      <c r="AZ242" s="6">
        <f>INDEX('P-07 HACCP score'!$C$3:$E$6,MATCH(R242,'P-07 HACCP score'!$B$3:$B$6,0),MATCH('D-14 Ernst'!I$2,'P-07 HACCP score'!$C$2:$E$2,0))</f>
        <v>0</v>
      </c>
      <c r="BA242" s="6">
        <f>INDEX('P-07 HACCP score'!$C$3:$E$6,MATCH(S242,'P-07 HACCP score'!$B$3:$B$6,0),MATCH('D-14 Ernst'!J$2,'P-07 HACCP score'!$C$2:$E$2,0))</f>
        <v>0</v>
      </c>
      <c r="BB242" s="6">
        <f>INDEX('P-07 HACCP score'!$C$3:$E$6,MATCH(T242,'P-07 HACCP score'!$B$3:$B$6,0),MATCH('D-14 Ernst'!K$2,'P-07 HACCP score'!$C$2:$E$2,0))</f>
        <v>0</v>
      </c>
      <c r="BC242" s="6">
        <f>INDEX('P-07 HACCP score'!$C$3:$E$6,MATCH(U242,'P-07 HACCP score'!$B$3:$B$6,0),MATCH('D-14 Ernst'!L$2,'P-07 HACCP score'!$C$2:$E$2,0))</f>
        <v>0</v>
      </c>
      <c r="BD242" s="6">
        <f>INDEX('P-07 HACCP score'!$C$3:$E$6,MATCH(V242,'P-07 HACCP score'!$B$3:$B$6,0),MATCH('D-14 Ernst'!M$2,'P-07 HACCP score'!$C$2:$E$2,0))</f>
        <v>0</v>
      </c>
      <c r="BE242" s="6">
        <f>INDEX('P-07 HACCP score'!$C$3:$E$6,MATCH(W242,'P-07 HACCP score'!$B$3:$B$6,0),MATCH('D-14 Ernst'!N$2,'P-07 HACCP score'!$C$2:$E$2,0))</f>
        <v>0</v>
      </c>
      <c r="BF242" s="6">
        <f>INDEX('P-07 HACCP score'!$C$3:$E$6,MATCH(X242,'P-07 HACCP score'!$B$3:$B$6,0),MATCH('D-14 Ernst'!O$2,'P-07 HACCP score'!$C$2:$E$2,0))</f>
        <v>0</v>
      </c>
      <c r="BG242" s="6">
        <f>INDEX('P-07 HACCP score'!$C$3:$E$6,MATCH(Y242,'P-07 HACCP score'!$B$3:$B$6,0),MATCH('D-14 Ernst'!P$2,'P-07 HACCP score'!$C$2:$E$2,0))</f>
        <v>0</v>
      </c>
      <c r="BH242" s="6">
        <f>INDEX('P-07 HACCP score'!$C$3:$E$6,MATCH(Z242,'P-07 HACCP score'!$B$3:$B$6,0),MATCH('D-14 Ernst'!Q$2,'P-07 HACCP score'!$C$2:$E$2,0))</f>
        <v>0</v>
      </c>
      <c r="BI242" s="6">
        <f>INDEX('P-07 HACCP score'!$C$3:$E$6,MATCH(AA242,'P-07 HACCP score'!$B$3:$B$6,0),MATCH('D-14 Ernst'!R$2,'P-07 HACCP score'!$C$2:$E$2,0))</f>
        <v>0</v>
      </c>
      <c r="BJ242" s="6">
        <f>INDEX('P-07 HACCP score'!$C$3:$E$6,MATCH(AB242,'P-07 HACCP score'!$B$3:$B$6,0),MATCH('D-14 Ernst'!S$2,'P-07 HACCP score'!$C$2:$E$2,0))</f>
        <v>0</v>
      </c>
      <c r="BK242" s="6">
        <f>INDEX('P-07 HACCP score'!$C$3:$E$6,MATCH(AC242,'P-07 HACCP score'!$B$3:$B$6,0),MATCH('D-14 Ernst'!T$2,'P-07 HACCP score'!$C$2:$E$2,0))</f>
        <v>0</v>
      </c>
      <c r="BL242" s="6">
        <f>INDEX('P-07 HACCP score'!$C$3:$E$6,MATCH(AD242,'P-07 HACCP score'!$B$3:$B$6,0),MATCH('D-14 Ernst'!U$2,'P-07 HACCP score'!$C$2:$E$2,0))</f>
        <v>1</v>
      </c>
      <c r="BM242" s="6">
        <f>INDEX('P-07 HACCP score'!$C$3:$E$6,MATCH(AE242,'P-07 HACCP score'!$B$3:$B$6,0),MATCH('D-14 Ernst'!V$2,'P-07 HACCP score'!$C$2:$E$2,0))</f>
        <v>0</v>
      </c>
      <c r="BN242" s="6">
        <f>INDEX('P-07 HACCP score'!$C$3:$E$6,MATCH(AF242,'P-07 HACCP score'!$B$3:$B$6,0),MATCH('D-14 Ernst'!W$2,'P-07 HACCP score'!$C$2:$E$2,0))</f>
        <v>0</v>
      </c>
      <c r="BO242" s="6">
        <f>INDEX('P-07 HACCP score'!$C$3:$E$6,MATCH(AG242,'P-07 HACCP score'!$B$3:$B$6,0),MATCH('D-14 Ernst'!X$2,'P-07 HACCP score'!$C$2:$E$2,0))</f>
        <v>0</v>
      </c>
    </row>
    <row r="243" spans="1:67" x14ac:dyDescent="0.25">
      <c r="A243" s="26" t="s">
        <v>1382</v>
      </c>
      <c r="B243" s="25" t="s">
        <v>1383</v>
      </c>
      <c r="C243" s="28" t="s">
        <v>1409</v>
      </c>
      <c r="D243" s="27" t="s">
        <v>34</v>
      </c>
      <c r="E243" s="8" t="s">
        <v>35</v>
      </c>
      <c r="F243" s="9"/>
      <c r="G243" s="9"/>
      <c r="H243" s="10"/>
      <c r="I243" s="10"/>
      <c r="J243" s="10"/>
      <c r="K243" s="10"/>
      <c r="L243" s="10"/>
      <c r="M243" s="9" t="s">
        <v>35</v>
      </c>
      <c r="N243" s="9" t="s">
        <v>35</v>
      </c>
      <c r="O243" s="9" t="s">
        <v>35</v>
      </c>
      <c r="P243" s="9"/>
      <c r="Q243" s="9"/>
      <c r="R243" s="9"/>
      <c r="S243" s="9"/>
      <c r="T243" s="9"/>
      <c r="U243" s="9"/>
      <c r="V243" s="9"/>
      <c r="W243" s="9"/>
      <c r="X243" s="9"/>
      <c r="Y243" s="9"/>
      <c r="Z243" s="9"/>
      <c r="AA243" s="9"/>
      <c r="AB243" s="9"/>
      <c r="AC243" s="9"/>
      <c r="AD243" s="9" t="s">
        <v>35</v>
      </c>
      <c r="AE243" s="9"/>
      <c r="AF243" s="9"/>
      <c r="AG243" s="7"/>
      <c r="AH243" s="11">
        <f t="shared" si="21"/>
        <v>1</v>
      </c>
      <c r="AI243" s="12">
        <f t="shared" si="22"/>
        <v>0</v>
      </c>
      <c r="AJ243" s="13" t="str">
        <f t="shared" si="23"/>
        <v>LAAG</v>
      </c>
      <c r="AK243" s="33" t="str">
        <f t="shared" si="24"/>
        <v>N</v>
      </c>
      <c r="AL243" s="14" t="str">
        <f t="shared" si="25"/>
        <v>LAAG</v>
      </c>
      <c r="AM243" s="8" t="s">
        <v>35</v>
      </c>
      <c r="AN243" s="9" t="s">
        <v>36</v>
      </c>
      <c r="AO243" s="9" t="s">
        <v>37</v>
      </c>
      <c r="AP243" s="18" t="str">
        <f t="shared" si="26"/>
        <v>N</v>
      </c>
      <c r="AQ243" s="15" t="str">
        <f t="shared" si="27"/>
        <v>LAAG</v>
      </c>
      <c r="AR243" s="6">
        <f>INDEX('P-07 HACCP score'!$C$3:$E$6,MATCH(E243,'P-07 HACCP score'!$B$3:$B$6,0),MATCH('D-14 Ernst'!A$2,'P-07 HACCP score'!$C$2:$E$2,0))</f>
        <v>2</v>
      </c>
      <c r="AS243" s="6">
        <f>INDEX('P-07 HACCP score'!$C$3:$E$6,MATCH(F243,'P-07 HACCP score'!$B$3:$B$6,0),MATCH('D-14 Ernst'!B$2,'P-07 HACCP score'!$C$2:$E$2,0))</f>
        <v>0</v>
      </c>
      <c r="AT243" s="6">
        <f>INDEX('P-07 HACCP score'!$C$3:$E$6,MATCH(G243,'P-07 HACCP score'!$B$3:$B$6,0),MATCH('D-14 Ernst'!C$2,'P-07 HACCP score'!$C$2:$E$2,0))</f>
        <v>0</v>
      </c>
      <c r="AU243" s="6">
        <f>INDEX('P-07 HACCP score'!$C$3:$E$6,MATCH(M243,'P-07 HACCP score'!$B$3:$B$6,0),MATCH('D-14 Ernst'!D$2,'P-07 HACCP score'!$C$2:$E$2,0))</f>
        <v>2</v>
      </c>
      <c r="AV243" s="6">
        <f>INDEX('P-07 HACCP score'!$C$3:$E$6,MATCH(N243,'P-07 HACCP score'!$B$3:$B$6,0),MATCH('D-14 Ernst'!E$2,'P-07 HACCP score'!$C$2:$E$2,0))</f>
        <v>2</v>
      </c>
      <c r="AW243" s="6">
        <f>INDEX('P-07 HACCP score'!$C$3:$E$6,MATCH(O243,'P-07 HACCP score'!$B$3:$B$6,0),MATCH('D-14 Ernst'!F$2,'P-07 HACCP score'!$C$2:$E$2,0))</f>
        <v>3</v>
      </c>
      <c r="AX243" s="6">
        <f>INDEX('P-07 HACCP score'!$C$3:$E$6,MATCH(P243,'P-07 HACCP score'!$B$3:$B$6,0),MATCH('D-14 Ernst'!G$2,'P-07 HACCP score'!$C$2:$E$2,0))</f>
        <v>0</v>
      </c>
      <c r="AY243" s="6">
        <f>INDEX('P-07 HACCP score'!$C$3:$E$6,MATCH(Q243,'P-07 HACCP score'!$B$3:$B$6,0),MATCH('D-14 Ernst'!H$2,'P-07 HACCP score'!$C$2:$E$2,0))</f>
        <v>0</v>
      </c>
      <c r="AZ243" s="6">
        <f>INDEX('P-07 HACCP score'!$C$3:$E$6,MATCH(R243,'P-07 HACCP score'!$B$3:$B$6,0),MATCH('D-14 Ernst'!I$2,'P-07 HACCP score'!$C$2:$E$2,0))</f>
        <v>0</v>
      </c>
      <c r="BA243" s="6">
        <f>INDEX('P-07 HACCP score'!$C$3:$E$6,MATCH(S243,'P-07 HACCP score'!$B$3:$B$6,0),MATCH('D-14 Ernst'!J$2,'P-07 HACCP score'!$C$2:$E$2,0))</f>
        <v>0</v>
      </c>
      <c r="BB243" s="6">
        <f>INDEX('P-07 HACCP score'!$C$3:$E$6,MATCH(T243,'P-07 HACCP score'!$B$3:$B$6,0),MATCH('D-14 Ernst'!K$2,'P-07 HACCP score'!$C$2:$E$2,0))</f>
        <v>0</v>
      </c>
      <c r="BC243" s="6">
        <f>INDEX('P-07 HACCP score'!$C$3:$E$6,MATCH(U243,'P-07 HACCP score'!$B$3:$B$6,0),MATCH('D-14 Ernst'!L$2,'P-07 HACCP score'!$C$2:$E$2,0))</f>
        <v>0</v>
      </c>
      <c r="BD243" s="6">
        <f>INDEX('P-07 HACCP score'!$C$3:$E$6,MATCH(V243,'P-07 HACCP score'!$B$3:$B$6,0),MATCH('D-14 Ernst'!M$2,'P-07 HACCP score'!$C$2:$E$2,0))</f>
        <v>0</v>
      </c>
      <c r="BE243" s="6">
        <f>INDEX('P-07 HACCP score'!$C$3:$E$6,MATCH(W243,'P-07 HACCP score'!$B$3:$B$6,0),MATCH('D-14 Ernst'!N$2,'P-07 HACCP score'!$C$2:$E$2,0))</f>
        <v>0</v>
      </c>
      <c r="BF243" s="6">
        <f>INDEX('P-07 HACCP score'!$C$3:$E$6,MATCH(X243,'P-07 HACCP score'!$B$3:$B$6,0),MATCH('D-14 Ernst'!O$2,'P-07 HACCP score'!$C$2:$E$2,0))</f>
        <v>0</v>
      </c>
      <c r="BG243" s="6">
        <f>INDEX('P-07 HACCP score'!$C$3:$E$6,MATCH(Y243,'P-07 HACCP score'!$B$3:$B$6,0),MATCH('D-14 Ernst'!P$2,'P-07 HACCP score'!$C$2:$E$2,0))</f>
        <v>0</v>
      </c>
      <c r="BH243" s="6">
        <f>INDEX('P-07 HACCP score'!$C$3:$E$6,MATCH(Z243,'P-07 HACCP score'!$B$3:$B$6,0),MATCH('D-14 Ernst'!Q$2,'P-07 HACCP score'!$C$2:$E$2,0))</f>
        <v>0</v>
      </c>
      <c r="BI243" s="6">
        <f>INDEX('P-07 HACCP score'!$C$3:$E$6,MATCH(AA243,'P-07 HACCP score'!$B$3:$B$6,0),MATCH('D-14 Ernst'!R$2,'P-07 HACCP score'!$C$2:$E$2,0))</f>
        <v>0</v>
      </c>
      <c r="BJ243" s="6">
        <f>INDEX('P-07 HACCP score'!$C$3:$E$6,MATCH(AB243,'P-07 HACCP score'!$B$3:$B$6,0),MATCH('D-14 Ernst'!S$2,'P-07 HACCP score'!$C$2:$E$2,0))</f>
        <v>0</v>
      </c>
      <c r="BK243" s="6">
        <f>INDEX('P-07 HACCP score'!$C$3:$E$6,MATCH(AC243,'P-07 HACCP score'!$B$3:$B$6,0),MATCH('D-14 Ernst'!T$2,'P-07 HACCP score'!$C$2:$E$2,0))</f>
        <v>0</v>
      </c>
      <c r="BL243" s="6">
        <f>INDEX('P-07 HACCP score'!$C$3:$E$6,MATCH(AD243,'P-07 HACCP score'!$B$3:$B$6,0),MATCH('D-14 Ernst'!U$2,'P-07 HACCP score'!$C$2:$E$2,0))</f>
        <v>1</v>
      </c>
      <c r="BM243" s="6">
        <f>INDEX('P-07 HACCP score'!$C$3:$E$6,MATCH(AE243,'P-07 HACCP score'!$B$3:$B$6,0),MATCH('D-14 Ernst'!V$2,'P-07 HACCP score'!$C$2:$E$2,0))</f>
        <v>0</v>
      </c>
      <c r="BN243" s="6">
        <f>INDEX('P-07 HACCP score'!$C$3:$E$6,MATCH(AF243,'P-07 HACCP score'!$B$3:$B$6,0),MATCH('D-14 Ernst'!W$2,'P-07 HACCP score'!$C$2:$E$2,0))</f>
        <v>0</v>
      </c>
      <c r="BO243" s="6">
        <f>INDEX('P-07 HACCP score'!$C$3:$E$6,MATCH(AG243,'P-07 HACCP score'!$B$3:$B$6,0),MATCH('D-14 Ernst'!X$2,'P-07 HACCP score'!$C$2:$E$2,0))</f>
        <v>0</v>
      </c>
    </row>
    <row r="244" spans="1:67" x14ac:dyDescent="0.25">
      <c r="A244" s="26" t="s">
        <v>537</v>
      </c>
      <c r="B244" s="25" t="s">
        <v>538</v>
      </c>
      <c r="C244" s="28" t="s">
        <v>1409</v>
      </c>
      <c r="D244" s="27" t="s">
        <v>34</v>
      </c>
      <c r="E244" s="8" t="s">
        <v>35</v>
      </c>
      <c r="F244" s="9"/>
      <c r="G244" s="9"/>
      <c r="H244" s="10"/>
      <c r="I244" s="10"/>
      <c r="J244" s="10"/>
      <c r="K244" s="10"/>
      <c r="L244" s="10"/>
      <c r="M244" s="9"/>
      <c r="N244" s="9"/>
      <c r="O244" s="9"/>
      <c r="P244" s="9"/>
      <c r="Q244" s="9"/>
      <c r="R244" s="9"/>
      <c r="S244" s="9"/>
      <c r="T244" s="9"/>
      <c r="U244" s="9"/>
      <c r="V244" s="9"/>
      <c r="W244" s="9"/>
      <c r="X244" s="9"/>
      <c r="Y244" s="9"/>
      <c r="Z244" s="9"/>
      <c r="AA244" s="9"/>
      <c r="AB244" s="9"/>
      <c r="AC244" s="9"/>
      <c r="AD244" s="9"/>
      <c r="AE244" s="9"/>
      <c r="AF244" s="9"/>
      <c r="AG244" s="7"/>
      <c r="AH244" s="11">
        <f t="shared" si="21"/>
        <v>0</v>
      </c>
      <c r="AI244" s="12">
        <f t="shared" si="22"/>
        <v>0</v>
      </c>
      <c r="AJ244" s="13" t="str">
        <f t="shared" si="23"/>
        <v>LAAG</v>
      </c>
      <c r="AK244" s="33" t="str">
        <f t="shared" si="24"/>
        <v>N</v>
      </c>
      <c r="AL244" s="14" t="str">
        <f t="shared" si="25"/>
        <v>LAAG</v>
      </c>
      <c r="AM244" s="8" t="s">
        <v>35</v>
      </c>
      <c r="AN244" s="9" t="s">
        <v>41</v>
      </c>
      <c r="AO244" s="9" t="s">
        <v>37</v>
      </c>
      <c r="AP244" s="18" t="str">
        <f t="shared" si="26"/>
        <v>N</v>
      </c>
      <c r="AQ244" s="15" t="str">
        <f t="shared" si="27"/>
        <v>LAAG</v>
      </c>
      <c r="AR244" s="6">
        <f>INDEX('P-07 HACCP score'!$C$3:$E$6,MATCH(E244,'P-07 HACCP score'!$B$3:$B$6,0),MATCH('D-14 Ernst'!A$2,'P-07 HACCP score'!$C$2:$E$2,0))</f>
        <v>2</v>
      </c>
      <c r="AS244" s="6">
        <f>INDEX('P-07 HACCP score'!$C$3:$E$6,MATCH(F244,'P-07 HACCP score'!$B$3:$B$6,0),MATCH('D-14 Ernst'!B$2,'P-07 HACCP score'!$C$2:$E$2,0))</f>
        <v>0</v>
      </c>
      <c r="AT244" s="6">
        <f>INDEX('P-07 HACCP score'!$C$3:$E$6,MATCH(G244,'P-07 HACCP score'!$B$3:$B$6,0),MATCH('D-14 Ernst'!C$2,'P-07 HACCP score'!$C$2:$E$2,0))</f>
        <v>0</v>
      </c>
      <c r="AU244" s="6">
        <f>INDEX('P-07 HACCP score'!$C$3:$E$6,MATCH(M244,'P-07 HACCP score'!$B$3:$B$6,0),MATCH('D-14 Ernst'!D$2,'P-07 HACCP score'!$C$2:$E$2,0))</f>
        <v>0</v>
      </c>
      <c r="AV244" s="6">
        <f>INDEX('P-07 HACCP score'!$C$3:$E$6,MATCH(N244,'P-07 HACCP score'!$B$3:$B$6,0),MATCH('D-14 Ernst'!E$2,'P-07 HACCP score'!$C$2:$E$2,0))</f>
        <v>0</v>
      </c>
      <c r="AW244" s="6">
        <f>INDEX('P-07 HACCP score'!$C$3:$E$6,MATCH(O244,'P-07 HACCP score'!$B$3:$B$6,0),MATCH('D-14 Ernst'!F$2,'P-07 HACCP score'!$C$2:$E$2,0))</f>
        <v>0</v>
      </c>
      <c r="AX244" s="6">
        <f>INDEX('P-07 HACCP score'!$C$3:$E$6,MATCH(P244,'P-07 HACCP score'!$B$3:$B$6,0),MATCH('D-14 Ernst'!G$2,'P-07 HACCP score'!$C$2:$E$2,0))</f>
        <v>0</v>
      </c>
      <c r="AY244" s="6">
        <f>INDEX('P-07 HACCP score'!$C$3:$E$6,MATCH(Q244,'P-07 HACCP score'!$B$3:$B$6,0),MATCH('D-14 Ernst'!H$2,'P-07 HACCP score'!$C$2:$E$2,0))</f>
        <v>0</v>
      </c>
      <c r="AZ244" s="6">
        <f>INDEX('P-07 HACCP score'!$C$3:$E$6,MATCH(R244,'P-07 HACCP score'!$B$3:$B$6,0),MATCH('D-14 Ernst'!I$2,'P-07 HACCP score'!$C$2:$E$2,0))</f>
        <v>0</v>
      </c>
      <c r="BA244" s="6">
        <f>INDEX('P-07 HACCP score'!$C$3:$E$6,MATCH(S244,'P-07 HACCP score'!$B$3:$B$6,0),MATCH('D-14 Ernst'!J$2,'P-07 HACCP score'!$C$2:$E$2,0))</f>
        <v>0</v>
      </c>
      <c r="BB244" s="6">
        <f>INDEX('P-07 HACCP score'!$C$3:$E$6,MATCH(T244,'P-07 HACCP score'!$B$3:$B$6,0),MATCH('D-14 Ernst'!K$2,'P-07 HACCP score'!$C$2:$E$2,0))</f>
        <v>0</v>
      </c>
      <c r="BC244" s="6">
        <f>INDEX('P-07 HACCP score'!$C$3:$E$6,MATCH(U244,'P-07 HACCP score'!$B$3:$B$6,0),MATCH('D-14 Ernst'!L$2,'P-07 HACCP score'!$C$2:$E$2,0))</f>
        <v>0</v>
      </c>
      <c r="BD244" s="6">
        <f>INDEX('P-07 HACCP score'!$C$3:$E$6,MATCH(V244,'P-07 HACCP score'!$B$3:$B$6,0),MATCH('D-14 Ernst'!M$2,'P-07 HACCP score'!$C$2:$E$2,0))</f>
        <v>0</v>
      </c>
      <c r="BE244" s="6">
        <f>INDEX('P-07 HACCP score'!$C$3:$E$6,MATCH(W244,'P-07 HACCP score'!$B$3:$B$6,0),MATCH('D-14 Ernst'!N$2,'P-07 HACCP score'!$C$2:$E$2,0))</f>
        <v>0</v>
      </c>
      <c r="BF244" s="6">
        <f>INDEX('P-07 HACCP score'!$C$3:$E$6,MATCH(X244,'P-07 HACCP score'!$B$3:$B$6,0),MATCH('D-14 Ernst'!O$2,'P-07 HACCP score'!$C$2:$E$2,0))</f>
        <v>0</v>
      </c>
      <c r="BG244" s="6">
        <f>INDEX('P-07 HACCP score'!$C$3:$E$6,MATCH(Y244,'P-07 HACCP score'!$B$3:$B$6,0),MATCH('D-14 Ernst'!P$2,'P-07 HACCP score'!$C$2:$E$2,0))</f>
        <v>0</v>
      </c>
      <c r="BH244" s="6">
        <f>INDEX('P-07 HACCP score'!$C$3:$E$6,MATCH(Z244,'P-07 HACCP score'!$B$3:$B$6,0),MATCH('D-14 Ernst'!Q$2,'P-07 HACCP score'!$C$2:$E$2,0))</f>
        <v>0</v>
      </c>
      <c r="BI244" s="6">
        <f>INDEX('P-07 HACCP score'!$C$3:$E$6,MATCH(AA244,'P-07 HACCP score'!$B$3:$B$6,0),MATCH('D-14 Ernst'!R$2,'P-07 HACCP score'!$C$2:$E$2,0))</f>
        <v>0</v>
      </c>
      <c r="BJ244" s="6">
        <f>INDEX('P-07 HACCP score'!$C$3:$E$6,MATCH(AB244,'P-07 HACCP score'!$B$3:$B$6,0),MATCH('D-14 Ernst'!S$2,'P-07 HACCP score'!$C$2:$E$2,0))</f>
        <v>0</v>
      </c>
      <c r="BK244" s="6">
        <f>INDEX('P-07 HACCP score'!$C$3:$E$6,MATCH(AC244,'P-07 HACCP score'!$B$3:$B$6,0),MATCH('D-14 Ernst'!T$2,'P-07 HACCP score'!$C$2:$E$2,0))</f>
        <v>0</v>
      </c>
      <c r="BL244" s="6">
        <f>INDEX('P-07 HACCP score'!$C$3:$E$6,MATCH(AD244,'P-07 HACCP score'!$B$3:$B$6,0),MATCH('D-14 Ernst'!U$2,'P-07 HACCP score'!$C$2:$E$2,0))</f>
        <v>0</v>
      </c>
      <c r="BM244" s="6">
        <f>INDEX('P-07 HACCP score'!$C$3:$E$6,MATCH(AE244,'P-07 HACCP score'!$B$3:$B$6,0),MATCH('D-14 Ernst'!V$2,'P-07 HACCP score'!$C$2:$E$2,0))</f>
        <v>0</v>
      </c>
      <c r="BN244" s="6">
        <f>INDEX('P-07 HACCP score'!$C$3:$E$6,MATCH(AF244,'P-07 HACCP score'!$B$3:$B$6,0),MATCH('D-14 Ernst'!W$2,'P-07 HACCP score'!$C$2:$E$2,0))</f>
        <v>0</v>
      </c>
      <c r="BO244" s="6">
        <f>INDEX('P-07 HACCP score'!$C$3:$E$6,MATCH(AG244,'P-07 HACCP score'!$B$3:$B$6,0),MATCH('D-14 Ernst'!X$2,'P-07 HACCP score'!$C$2:$E$2,0))</f>
        <v>0</v>
      </c>
    </row>
    <row r="245" spans="1:67" x14ac:dyDescent="0.25">
      <c r="A245" s="26" t="s">
        <v>539</v>
      </c>
      <c r="B245" s="25" t="s">
        <v>540</v>
      </c>
      <c r="C245" s="28" t="s">
        <v>1409</v>
      </c>
      <c r="D245" s="27" t="s">
        <v>34</v>
      </c>
      <c r="E245" s="8" t="s">
        <v>35</v>
      </c>
      <c r="F245" s="9"/>
      <c r="G245" s="9"/>
      <c r="H245" s="10"/>
      <c r="I245" s="10"/>
      <c r="J245" s="10"/>
      <c r="K245" s="10"/>
      <c r="L245" s="10"/>
      <c r="M245" s="9"/>
      <c r="N245" s="9"/>
      <c r="O245" s="9"/>
      <c r="P245" s="9"/>
      <c r="Q245" s="9"/>
      <c r="R245" s="9"/>
      <c r="S245" s="9"/>
      <c r="T245" s="9"/>
      <c r="U245" s="9"/>
      <c r="V245" s="9"/>
      <c r="W245" s="9" t="s">
        <v>56</v>
      </c>
      <c r="X245" s="9"/>
      <c r="Y245" s="9"/>
      <c r="Z245" s="9"/>
      <c r="AA245" s="9"/>
      <c r="AB245" s="9"/>
      <c r="AC245" s="9"/>
      <c r="AD245" s="9" t="s">
        <v>35</v>
      </c>
      <c r="AE245" s="9"/>
      <c r="AF245" s="9"/>
      <c r="AG245" s="7"/>
      <c r="AH245" s="11">
        <f t="shared" si="21"/>
        <v>1</v>
      </c>
      <c r="AI245" s="12">
        <f t="shared" si="22"/>
        <v>0</v>
      </c>
      <c r="AJ245" s="13" t="str">
        <f t="shared" si="23"/>
        <v>LAAG</v>
      </c>
      <c r="AK245" s="33" t="str">
        <f t="shared" si="24"/>
        <v>N</v>
      </c>
      <c r="AL245" s="14" t="str">
        <f t="shared" si="25"/>
        <v>LAAG</v>
      </c>
      <c r="AM245" s="8" t="s">
        <v>35</v>
      </c>
      <c r="AN245" s="9" t="s">
        <v>36</v>
      </c>
      <c r="AO245" s="9" t="s">
        <v>37</v>
      </c>
      <c r="AP245" s="18" t="str">
        <f t="shared" si="26"/>
        <v>N</v>
      </c>
      <c r="AQ245" s="15" t="str">
        <f t="shared" si="27"/>
        <v>LAAG</v>
      </c>
      <c r="AR245" s="6">
        <f>INDEX('P-07 HACCP score'!$C$3:$E$6,MATCH(E245,'P-07 HACCP score'!$B$3:$B$6,0),MATCH('D-14 Ernst'!A$2,'P-07 HACCP score'!$C$2:$E$2,0))</f>
        <v>2</v>
      </c>
      <c r="AS245" s="6">
        <f>INDEX('P-07 HACCP score'!$C$3:$E$6,MATCH(F245,'P-07 HACCP score'!$B$3:$B$6,0),MATCH('D-14 Ernst'!B$2,'P-07 HACCP score'!$C$2:$E$2,0))</f>
        <v>0</v>
      </c>
      <c r="AT245" s="6">
        <f>INDEX('P-07 HACCP score'!$C$3:$E$6,MATCH(G245,'P-07 HACCP score'!$B$3:$B$6,0),MATCH('D-14 Ernst'!C$2,'P-07 HACCP score'!$C$2:$E$2,0))</f>
        <v>0</v>
      </c>
      <c r="AU245" s="6">
        <f>INDEX('P-07 HACCP score'!$C$3:$E$6,MATCH(M245,'P-07 HACCP score'!$B$3:$B$6,0),MATCH('D-14 Ernst'!D$2,'P-07 HACCP score'!$C$2:$E$2,0))</f>
        <v>0</v>
      </c>
      <c r="AV245" s="6">
        <f>INDEX('P-07 HACCP score'!$C$3:$E$6,MATCH(N245,'P-07 HACCP score'!$B$3:$B$6,0),MATCH('D-14 Ernst'!E$2,'P-07 HACCP score'!$C$2:$E$2,0))</f>
        <v>0</v>
      </c>
      <c r="AW245" s="6">
        <f>INDEX('P-07 HACCP score'!$C$3:$E$6,MATCH(O245,'P-07 HACCP score'!$B$3:$B$6,0),MATCH('D-14 Ernst'!F$2,'P-07 HACCP score'!$C$2:$E$2,0))</f>
        <v>0</v>
      </c>
      <c r="AX245" s="6">
        <f>INDEX('P-07 HACCP score'!$C$3:$E$6,MATCH(P245,'P-07 HACCP score'!$B$3:$B$6,0),MATCH('D-14 Ernst'!G$2,'P-07 HACCP score'!$C$2:$E$2,0))</f>
        <v>0</v>
      </c>
      <c r="AY245" s="6">
        <f>INDEX('P-07 HACCP score'!$C$3:$E$6,MATCH(Q245,'P-07 HACCP score'!$B$3:$B$6,0),MATCH('D-14 Ernst'!H$2,'P-07 HACCP score'!$C$2:$E$2,0))</f>
        <v>0</v>
      </c>
      <c r="AZ245" s="6">
        <f>INDEX('P-07 HACCP score'!$C$3:$E$6,MATCH(R245,'P-07 HACCP score'!$B$3:$B$6,0),MATCH('D-14 Ernst'!I$2,'P-07 HACCP score'!$C$2:$E$2,0))</f>
        <v>0</v>
      </c>
      <c r="BA245" s="6">
        <f>INDEX('P-07 HACCP score'!$C$3:$E$6,MATCH(S245,'P-07 HACCP score'!$B$3:$B$6,0),MATCH('D-14 Ernst'!J$2,'P-07 HACCP score'!$C$2:$E$2,0))</f>
        <v>0</v>
      </c>
      <c r="BB245" s="6">
        <f>INDEX('P-07 HACCP score'!$C$3:$E$6,MATCH(T245,'P-07 HACCP score'!$B$3:$B$6,0),MATCH('D-14 Ernst'!K$2,'P-07 HACCP score'!$C$2:$E$2,0))</f>
        <v>0</v>
      </c>
      <c r="BC245" s="6">
        <f>INDEX('P-07 HACCP score'!$C$3:$E$6,MATCH(U245,'P-07 HACCP score'!$B$3:$B$6,0),MATCH('D-14 Ernst'!L$2,'P-07 HACCP score'!$C$2:$E$2,0))</f>
        <v>0</v>
      </c>
      <c r="BD245" s="6">
        <f>INDEX('P-07 HACCP score'!$C$3:$E$6,MATCH(V245,'P-07 HACCP score'!$B$3:$B$6,0),MATCH('D-14 Ernst'!M$2,'P-07 HACCP score'!$C$2:$E$2,0))</f>
        <v>0</v>
      </c>
      <c r="BE245" s="6">
        <f>INDEX('P-07 HACCP score'!$C$3:$E$6,MATCH(W245,'P-07 HACCP score'!$B$3:$B$6,0),MATCH('D-14 Ernst'!N$2,'P-07 HACCP score'!$C$2:$E$2,0))</f>
        <v>3</v>
      </c>
      <c r="BF245" s="6">
        <f>INDEX('P-07 HACCP score'!$C$3:$E$6,MATCH(X245,'P-07 HACCP score'!$B$3:$B$6,0),MATCH('D-14 Ernst'!O$2,'P-07 HACCP score'!$C$2:$E$2,0))</f>
        <v>0</v>
      </c>
      <c r="BG245" s="6">
        <f>INDEX('P-07 HACCP score'!$C$3:$E$6,MATCH(Y245,'P-07 HACCP score'!$B$3:$B$6,0),MATCH('D-14 Ernst'!P$2,'P-07 HACCP score'!$C$2:$E$2,0))</f>
        <v>0</v>
      </c>
      <c r="BH245" s="6">
        <f>INDEX('P-07 HACCP score'!$C$3:$E$6,MATCH(Z245,'P-07 HACCP score'!$B$3:$B$6,0),MATCH('D-14 Ernst'!Q$2,'P-07 HACCP score'!$C$2:$E$2,0))</f>
        <v>0</v>
      </c>
      <c r="BI245" s="6">
        <f>INDEX('P-07 HACCP score'!$C$3:$E$6,MATCH(AA245,'P-07 HACCP score'!$B$3:$B$6,0),MATCH('D-14 Ernst'!R$2,'P-07 HACCP score'!$C$2:$E$2,0))</f>
        <v>0</v>
      </c>
      <c r="BJ245" s="6">
        <f>INDEX('P-07 HACCP score'!$C$3:$E$6,MATCH(AB245,'P-07 HACCP score'!$B$3:$B$6,0),MATCH('D-14 Ernst'!S$2,'P-07 HACCP score'!$C$2:$E$2,0))</f>
        <v>0</v>
      </c>
      <c r="BK245" s="6">
        <f>INDEX('P-07 HACCP score'!$C$3:$E$6,MATCH(AC245,'P-07 HACCP score'!$B$3:$B$6,0),MATCH('D-14 Ernst'!T$2,'P-07 HACCP score'!$C$2:$E$2,0))</f>
        <v>0</v>
      </c>
      <c r="BL245" s="6">
        <f>INDEX('P-07 HACCP score'!$C$3:$E$6,MATCH(AD245,'P-07 HACCP score'!$B$3:$B$6,0),MATCH('D-14 Ernst'!U$2,'P-07 HACCP score'!$C$2:$E$2,0))</f>
        <v>1</v>
      </c>
      <c r="BM245" s="6">
        <f>INDEX('P-07 HACCP score'!$C$3:$E$6,MATCH(AE245,'P-07 HACCP score'!$B$3:$B$6,0),MATCH('D-14 Ernst'!V$2,'P-07 HACCP score'!$C$2:$E$2,0))</f>
        <v>0</v>
      </c>
      <c r="BN245" s="6">
        <f>INDEX('P-07 HACCP score'!$C$3:$E$6,MATCH(AF245,'P-07 HACCP score'!$B$3:$B$6,0),MATCH('D-14 Ernst'!W$2,'P-07 HACCP score'!$C$2:$E$2,0))</f>
        <v>0</v>
      </c>
      <c r="BO245" s="6">
        <f>INDEX('P-07 HACCP score'!$C$3:$E$6,MATCH(AG245,'P-07 HACCP score'!$B$3:$B$6,0),MATCH('D-14 Ernst'!X$2,'P-07 HACCP score'!$C$2:$E$2,0))</f>
        <v>0</v>
      </c>
    </row>
    <row r="246" spans="1:67" x14ac:dyDescent="0.25">
      <c r="A246" s="26" t="s">
        <v>541</v>
      </c>
      <c r="B246" s="25" t="s">
        <v>542</v>
      </c>
      <c r="C246" s="28" t="s">
        <v>1410</v>
      </c>
      <c r="D246" s="27" t="s">
        <v>34</v>
      </c>
      <c r="E246" s="8"/>
      <c r="F246" s="9"/>
      <c r="G246" s="9"/>
      <c r="H246" s="10"/>
      <c r="I246" s="10"/>
      <c r="J246" s="10"/>
      <c r="K246" s="10"/>
      <c r="L246" s="10"/>
      <c r="M246" s="9"/>
      <c r="N246" s="9" t="s">
        <v>35</v>
      </c>
      <c r="O246" s="9"/>
      <c r="P246" s="9"/>
      <c r="Q246" s="9"/>
      <c r="R246" s="9"/>
      <c r="S246" s="9"/>
      <c r="T246" s="9"/>
      <c r="U246" s="9"/>
      <c r="V246" s="9"/>
      <c r="W246" s="9"/>
      <c r="X246" s="9"/>
      <c r="Y246" s="9"/>
      <c r="Z246" s="9"/>
      <c r="AA246" s="9"/>
      <c r="AB246" s="9"/>
      <c r="AC246" s="9"/>
      <c r="AD246" s="9"/>
      <c r="AE246" s="9"/>
      <c r="AF246" s="9"/>
      <c r="AG246" s="7"/>
      <c r="AH246" s="11">
        <f t="shared" si="21"/>
        <v>0</v>
      </c>
      <c r="AI246" s="12">
        <f t="shared" si="22"/>
        <v>0</v>
      </c>
      <c r="AJ246" s="13" t="str">
        <f t="shared" si="23"/>
        <v>LAAG</v>
      </c>
      <c r="AK246" s="33" t="str">
        <f t="shared" si="24"/>
        <v>N</v>
      </c>
      <c r="AL246" s="14" t="str">
        <f t="shared" si="25"/>
        <v>LAAG</v>
      </c>
      <c r="AM246" s="8" t="s">
        <v>35</v>
      </c>
      <c r="AN246" s="9" t="s">
        <v>36</v>
      </c>
      <c r="AO246" s="9" t="s">
        <v>37</v>
      </c>
      <c r="AP246" s="18" t="str">
        <f t="shared" si="26"/>
        <v>N</v>
      </c>
      <c r="AQ246" s="15" t="str">
        <f t="shared" si="27"/>
        <v>LAAG</v>
      </c>
      <c r="AR246" s="6">
        <f>INDEX('P-07 HACCP score'!$C$3:$E$6,MATCH(E246,'P-07 HACCP score'!$B$3:$B$6,0),MATCH('D-14 Ernst'!A$2,'P-07 HACCP score'!$C$2:$E$2,0))</f>
        <v>0</v>
      </c>
      <c r="AS246" s="6">
        <f>INDEX('P-07 HACCP score'!$C$3:$E$6,MATCH(F246,'P-07 HACCP score'!$B$3:$B$6,0),MATCH('D-14 Ernst'!B$2,'P-07 HACCP score'!$C$2:$E$2,0))</f>
        <v>0</v>
      </c>
      <c r="AT246" s="6">
        <f>INDEX('P-07 HACCP score'!$C$3:$E$6,MATCH(G246,'P-07 HACCP score'!$B$3:$B$6,0),MATCH('D-14 Ernst'!C$2,'P-07 HACCP score'!$C$2:$E$2,0))</f>
        <v>0</v>
      </c>
      <c r="AU246" s="6">
        <f>INDEX('P-07 HACCP score'!$C$3:$E$6,MATCH(M246,'P-07 HACCP score'!$B$3:$B$6,0),MATCH('D-14 Ernst'!D$2,'P-07 HACCP score'!$C$2:$E$2,0))</f>
        <v>0</v>
      </c>
      <c r="AV246" s="6">
        <f>INDEX('P-07 HACCP score'!$C$3:$E$6,MATCH(N246,'P-07 HACCP score'!$B$3:$B$6,0),MATCH('D-14 Ernst'!E$2,'P-07 HACCP score'!$C$2:$E$2,0))</f>
        <v>2</v>
      </c>
      <c r="AW246" s="6">
        <f>INDEX('P-07 HACCP score'!$C$3:$E$6,MATCH(O246,'P-07 HACCP score'!$B$3:$B$6,0),MATCH('D-14 Ernst'!F$2,'P-07 HACCP score'!$C$2:$E$2,0))</f>
        <v>0</v>
      </c>
      <c r="AX246" s="6">
        <f>INDEX('P-07 HACCP score'!$C$3:$E$6,MATCH(P246,'P-07 HACCP score'!$B$3:$B$6,0),MATCH('D-14 Ernst'!G$2,'P-07 HACCP score'!$C$2:$E$2,0))</f>
        <v>0</v>
      </c>
      <c r="AY246" s="6">
        <f>INDEX('P-07 HACCP score'!$C$3:$E$6,MATCH(Q246,'P-07 HACCP score'!$B$3:$B$6,0),MATCH('D-14 Ernst'!H$2,'P-07 HACCP score'!$C$2:$E$2,0))</f>
        <v>0</v>
      </c>
      <c r="AZ246" s="6">
        <f>INDEX('P-07 HACCP score'!$C$3:$E$6,MATCH(R246,'P-07 HACCP score'!$B$3:$B$6,0),MATCH('D-14 Ernst'!I$2,'P-07 HACCP score'!$C$2:$E$2,0))</f>
        <v>0</v>
      </c>
      <c r="BA246" s="6">
        <f>INDEX('P-07 HACCP score'!$C$3:$E$6,MATCH(S246,'P-07 HACCP score'!$B$3:$B$6,0),MATCH('D-14 Ernst'!J$2,'P-07 HACCP score'!$C$2:$E$2,0))</f>
        <v>0</v>
      </c>
      <c r="BB246" s="6">
        <f>INDEX('P-07 HACCP score'!$C$3:$E$6,MATCH(T246,'P-07 HACCP score'!$B$3:$B$6,0),MATCH('D-14 Ernst'!K$2,'P-07 HACCP score'!$C$2:$E$2,0))</f>
        <v>0</v>
      </c>
      <c r="BC246" s="6">
        <f>INDEX('P-07 HACCP score'!$C$3:$E$6,MATCH(U246,'P-07 HACCP score'!$B$3:$B$6,0),MATCH('D-14 Ernst'!L$2,'P-07 HACCP score'!$C$2:$E$2,0))</f>
        <v>0</v>
      </c>
      <c r="BD246" s="6">
        <f>INDEX('P-07 HACCP score'!$C$3:$E$6,MATCH(V246,'P-07 HACCP score'!$B$3:$B$6,0),MATCH('D-14 Ernst'!M$2,'P-07 HACCP score'!$C$2:$E$2,0))</f>
        <v>0</v>
      </c>
      <c r="BE246" s="6">
        <f>INDEX('P-07 HACCP score'!$C$3:$E$6,MATCH(W246,'P-07 HACCP score'!$B$3:$B$6,0),MATCH('D-14 Ernst'!N$2,'P-07 HACCP score'!$C$2:$E$2,0))</f>
        <v>0</v>
      </c>
      <c r="BF246" s="6">
        <f>INDEX('P-07 HACCP score'!$C$3:$E$6,MATCH(X246,'P-07 HACCP score'!$B$3:$B$6,0),MATCH('D-14 Ernst'!O$2,'P-07 HACCP score'!$C$2:$E$2,0))</f>
        <v>0</v>
      </c>
      <c r="BG246" s="6">
        <f>INDEX('P-07 HACCP score'!$C$3:$E$6,MATCH(Y246,'P-07 HACCP score'!$B$3:$B$6,0),MATCH('D-14 Ernst'!P$2,'P-07 HACCP score'!$C$2:$E$2,0))</f>
        <v>0</v>
      </c>
      <c r="BH246" s="6">
        <f>INDEX('P-07 HACCP score'!$C$3:$E$6,MATCH(Z246,'P-07 HACCP score'!$B$3:$B$6,0),MATCH('D-14 Ernst'!Q$2,'P-07 HACCP score'!$C$2:$E$2,0))</f>
        <v>0</v>
      </c>
      <c r="BI246" s="6">
        <f>INDEX('P-07 HACCP score'!$C$3:$E$6,MATCH(AA246,'P-07 HACCP score'!$B$3:$B$6,0),MATCH('D-14 Ernst'!R$2,'P-07 HACCP score'!$C$2:$E$2,0))</f>
        <v>0</v>
      </c>
      <c r="BJ246" s="6">
        <f>INDEX('P-07 HACCP score'!$C$3:$E$6,MATCH(AB246,'P-07 HACCP score'!$B$3:$B$6,0),MATCH('D-14 Ernst'!S$2,'P-07 HACCP score'!$C$2:$E$2,0))</f>
        <v>0</v>
      </c>
      <c r="BK246" s="6">
        <f>INDEX('P-07 HACCP score'!$C$3:$E$6,MATCH(AC246,'P-07 HACCP score'!$B$3:$B$6,0),MATCH('D-14 Ernst'!T$2,'P-07 HACCP score'!$C$2:$E$2,0))</f>
        <v>0</v>
      </c>
      <c r="BL246" s="6">
        <f>INDEX('P-07 HACCP score'!$C$3:$E$6,MATCH(AD246,'P-07 HACCP score'!$B$3:$B$6,0),MATCH('D-14 Ernst'!U$2,'P-07 HACCP score'!$C$2:$E$2,0))</f>
        <v>0</v>
      </c>
      <c r="BM246" s="6">
        <f>INDEX('P-07 HACCP score'!$C$3:$E$6,MATCH(AE246,'P-07 HACCP score'!$B$3:$B$6,0),MATCH('D-14 Ernst'!V$2,'P-07 HACCP score'!$C$2:$E$2,0))</f>
        <v>0</v>
      </c>
      <c r="BN246" s="6">
        <f>INDEX('P-07 HACCP score'!$C$3:$E$6,MATCH(AF246,'P-07 HACCP score'!$B$3:$B$6,0),MATCH('D-14 Ernst'!W$2,'P-07 HACCP score'!$C$2:$E$2,0))</f>
        <v>0</v>
      </c>
      <c r="BO246" s="6">
        <f>INDEX('P-07 HACCP score'!$C$3:$E$6,MATCH(AG246,'P-07 HACCP score'!$B$3:$B$6,0),MATCH('D-14 Ernst'!X$2,'P-07 HACCP score'!$C$2:$E$2,0))</f>
        <v>0</v>
      </c>
    </row>
    <row r="247" spans="1:67" x14ac:dyDescent="0.25">
      <c r="A247" s="26" t="s">
        <v>543</v>
      </c>
      <c r="B247" s="25" t="s">
        <v>544</v>
      </c>
      <c r="C247" s="28" t="s">
        <v>1410</v>
      </c>
      <c r="D247" s="27" t="s">
        <v>34</v>
      </c>
      <c r="E247" s="8"/>
      <c r="F247" s="9"/>
      <c r="G247" s="9"/>
      <c r="H247" s="10"/>
      <c r="I247" s="10"/>
      <c r="J247" s="10"/>
      <c r="K247" s="10"/>
      <c r="L247" s="10"/>
      <c r="M247" s="9"/>
      <c r="N247" s="9" t="s">
        <v>35</v>
      </c>
      <c r="O247" s="9"/>
      <c r="P247" s="9"/>
      <c r="Q247" s="9"/>
      <c r="R247" s="9"/>
      <c r="S247" s="9"/>
      <c r="T247" s="9"/>
      <c r="U247" s="9"/>
      <c r="V247" s="9"/>
      <c r="W247" s="9"/>
      <c r="X247" s="9"/>
      <c r="Y247" s="9"/>
      <c r="Z247" s="9"/>
      <c r="AA247" s="9"/>
      <c r="AB247" s="9"/>
      <c r="AC247" s="9"/>
      <c r="AD247" s="9"/>
      <c r="AE247" s="9"/>
      <c r="AF247" s="9"/>
      <c r="AG247" s="7"/>
      <c r="AH247" s="11">
        <f t="shared" si="21"/>
        <v>0</v>
      </c>
      <c r="AI247" s="12">
        <f t="shared" si="22"/>
        <v>0</v>
      </c>
      <c r="AJ247" s="13" t="str">
        <f t="shared" si="23"/>
        <v>LAAG</v>
      </c>
      <c r="AK247" s="33" t="str">
        <f t="shared" si="24"/>
        <v>N</v>
      </c>
      <c r="AL247" s="14" t="str">
        <f t="shared" si="25"/>
        <v>LAAG</v>
      </c>
      <c r="AM247" s="8" t="s">
        <v>40</v>
      </c>
      <c r="AN247" s="9" t="s">
        <v>41</v>
      </c>
      <c r="AO247" s="9" t="s">
        <v>37</v>
      </c>
      <c r="AP247" s="18" t="str">
        <f t="shared" si="26"/>
        <v>N</v>
      </c>
      <c r="AQ247" s="15" t="str">
        <f t="shared" si="27"/>
        <v>LAAG</v>
      </c>
      <c r="AR247" s="6">
        <f>INDEX('P-07 HACCP score'!$C$3:$E$6,MATCH(E247,'P-07 HACCP score'!$B$3:$B$6,0),MATCH('D-14 Ernst'!A$2,'P-07 HACCP score'!$C$2:$E$2,0))</f>
        <v>0</v>
      </c>
      <c r="AS247" s="6">
        <f>INDEX('P-07 HACCP score'!$C$3:$E$6,MATCH(F247,'P-07 HACCP score'!$B$3:$B$6,0),MATCH('D-14 Ernst'!B$2,'P-07 HACCP score'!$C$2:$E$2,0))</f>
        <v>0</v>
      </c>
      <c r="AT247" s="6">
        <f>INDEX('P-07 HACCP score'!$C$3:$E$6,MATCH(G247,'P-07 HACCP score'!$B$3:$B$6,0),MATCH('D-14 Ernst'!C$2,'P-07 HACCP score'!$C$2:$E$2,0))</f>
        <v>0</v>
      </c>
      <c r="AU247" s="6">
        <f>INDEX('P-07 HACCP score'!$C$3:$E$6,MATCH(M247,'P-07 HACCP score'!$B$3:$B$6,0),MATCH('D-14 Ernst'!D$2,'P-07 HACCP score'!$C$2:$E$2,0))</f>
        <v>0</v>
      </c>
      <c r="AV247" s="6">
        <f>INDEX('P-07 HACCP score'!$C$3:$E$6,MATCH(N247,'P-07 HACCP score'!$B$3:$B$6,0),MATCH('D-14 Ernst'!E$2,'P-07 HACCP score'!$C$2:$E$2,0))</f>
        <v>2</v>
      </c>
      <c r="AW247" s="6">
        <f>INDEX('P-07 HACCP score'!$C$3:$E$6,MATCH(O247,'P-07 HACCP score'!$B$3:$B$6,0),MATCH('D-14 Ernst'!F$2,'P-07 HACCP score'!$C$2:$E$2,0))</f>
        <v>0</v>
      </c>
      <c r="AX247" s="6">
        <f>INDEX('P-07 HACCP score'!$C$3:$E$6,MATCH(P247,'P-07 HACCP score'!$B$3:$B$6,0),MATCH('D-14 Ernst'!G$2,'P-07 HACCP score'!$C$2:$E$2,0))</f>
        <v>0</v>
      </c>
      <c r="AY247" s="6">
        <f>INDEX('P-07 HACCP score'!$C$3:$E$6,MATCH(Q247,'P-07 HACCP score'!$B$3:$B$6,0),MATCH('D-14 Ernst'!H$2,'P-07 HACCP score'!$C$2:$E$2,0))</f>
        <v>0</v>
      </c>
      <c r="AZ247" s="6">
        <f>INDEX('P-07 HACCP score'!$C$3:$E$6,MATCH(R247,'P-07 HACCP score'!$B$3:$B$6,0),MATCH('D-14 Ernst'!I$2,'P-07 HACCP score'!$C$2:$E$2,0))</f>
        <v>0</v>
      </c>
      <c r="BA247" s="6">
        <f>INDEX('P-07 HACCP score'!$C$3:$E$6,MATCH(S247,'P-07 HACCP score'!$B$3:$B$6,0),MATCH('D-14 Ernst'!J$2,'P-07 HACCP score'!$C$2:$E$2,0))</f>
        <v>0</v>
      </c>
      <c r="BB247" s="6">
        <f>INDEX('P-07 HACCP score'!$C$3:$E$6,MATCH(T247,'P-07 HACCP score'!$B$3:$B$6,0),MATCH('D-14 Ernst'!K$2,'P-07 HACCP score'!$C$2:$E$2,0))</f>
        <v>0</v>
      </c>
      <c r="BC247" s="6">
        <f>INDEX('P-07 HACCP score'!$C$3:$E$6,MATCH(U247,'P-07 HACCP score'!$B$3:$B$6,0),MATCH('D-14 Ernst'!L$2,'P-07 HACCP score'!$C$2:$E$2,0))</f>
        <v>0</v>
      </c>
      <c r="BD247" s="6">
        <f>INDEX('P-07 HACCP score'!$C$3:$E$6,MATCH(V247,'P-07 HACCP score'!$B$3:$B$6,0),MATCH('D-14 Ernst'!M$2,'P-07 HACCP score'!$C$2:$E$2,0))</f>
        <v>0</v>
      </c>
      <c r="BE247" s="6">
        <f>INDEX('P-07 HACCP score'!$C$3:$E$6,MATCH(W247,'P-07 HACCP score'!$B$3:$B$6,0),MATCH('D-14 Ernst'!N$2,'P-07 HACCP score'!$C$2:$E$2,0))</f>
        <v>0</v>
      </c>
      <c r="BF247" s="6">
        <f>INDEX('P-07 HACCP score'!$C$3:$E$6,MATCH(X247,'P-07 HACCP score'!$B$3:$B$6,0),MATCH('D-14 Ernst'!O$2,'P-07 HACCP score'!$C$2:$E$2,0))</f>
        <v>0</v>
      </c>
      <c r="BG247" s="6">
        <f>INDEX('P-07 HACCP score'!$C$3:$E$6,MATCH(Y247,'P-07 HACCP score'!$B$3:$B$6,0),MATCH('D-14 Ernst'!P$2,'P-07 HACCP score'!$C$2:$E$2,0))</f>
        <v>0</v>
      </c>
      <c r="BH247" s="6">
        <f>INDEX('P-07 HACCP score'!$C$3:$E$6,MATCH(Z247,'P-07 HACCP score'!$B$3:$B$6,0),MATCH('D-14 Ernst'!Q$2,'P-07 HACCP score'!$C$2:$E$2,0))</f>
        <v>0</v>
      </c>
      <c r="BI247" s="6">
        <f>INDEX('P-07 HACCP score'!$C$3:$E$6,MATCH(AA247,'P-07 HACCP score'!$B$3:$B$6,0),MATCH('D-14 Ernst'!R$2,'P-07 HACCP score'!$C$2:$E$2,0))</f>
        <v>0</v>
      </c>
      <c r="BJ247" s="6">
        <f>INDEX('P-07 HACCP score'!$C$3:$E$6,MATCH(AB247,'P-07 HACCP score'!$B$3:$B$6,0),MATCH('D-14 Ernst'!S$2,'P-07 HACCP score'!$C$2:$E$2,0))</f>
        <v>0</v>
      </c>
      <c r="BK247" s="6">
        <f>INDEX('P-07 HACCP score'!$C$3:$E$6,MATCH(AC247,'P-07 HACCP score'!$B$3:$B$6,0),MATCH('D-14 Ernst'!T$2,'P-07 HACCP score'!$C$2:$E$2,0))</f>
        <v>0</v>
      </c>
      <c r="BL247" s="6">
        <f>INDEX('P-07 HACCP score'!$C$3:$E$6,MATCH(AD247,'P-07 HACCP score'!$B$3:$B$6,0),MATCH('D-14 Ernst'!U$2,'P-07 HACCP score'!$C$2:$E$2,0))</f>
        <v>0</v>
      </c>
      <c r="BM247" s="6">
        <f>INDEX('P-07 HACCP score'!$C$3:$E$6,MATCH(AE247,'P-07 HACCP score'!$B$3:$B$6,0),MATCH('D-14 Ernst'!V$2,'P-07 HACCP score'!$C$2:$E$2,0))</f>
        <v>0</v>
      </c>
      <c r="BN247" s="6">
        <f>INDEX('P-07 HACCP score'!$C$3:$E$6,MATCH(AF247,'P-07 HACCP score'!$B$3:$B$6,0),MATCH('D-14 Ernst'!W$2,'P-07 HACCP score'!$C$2:$E$2,0))</f>
        <v>0</v>
      </c>
      <c r="BO247" s="6">
        <f>INDEX('P-07 HACCP score'!$C$3:$E$6,MATCH(AG247,'P-07 HACCP score'!$B$3:$B$6,0),MATCH('D-14 Ernst'!X$2,'P-07 HACCP score'!$C$2:$E$2,0))</f>
        <v>0</v>
      </c>
    </row>
    <row r="248" spans="1:67" x14ac:dyDescent="0.25">
      <c r="A248" s="26" t="s">
        <v>545</v>
      </c>
      <c r="B248" s="25" t="s">
        <v>546</v>
      </c>
      <c r="C248" s="28" t="s">
        <v>1410</v>
      </c>
      <c r="D248" s="27" t="s">
        <v>34</v>
      </c>
      <c r="E248" s="8" t="s">
        <v>35</v>
      </c>
      <c r="F248" s="9"/>
      <c r="G248" s="9"/>
      <c r="H248" s="10"/>
      <c r="I248" s="10"/>
      <c r="J248" s="10"/>
      <c r="K248" s="10"/>
      <c r="L248" s="10"/>
      <c r="M248" s="9"/>
      <c r="N248" s="9" t="s">
        <v>35</v>
      </c>
      <c r="O248" s="9"/>
      <c r="P248" s="9"/>
      <c r="Q248" s="9"/>
      <c r="R248" s="9"/>
      <c r="S248" s="9"/>
      <c r="T248" s="9"/>
      <c r="U248" s="9"/>
      <c r="V248" s="9"/>
      <c r="W248" s="9"/>
      <c r="X248" s="9"/>
      <c r="Y248" s="9"/>
      <c r="Z248" s="9"/>
      <c r="AA248" s="9"/>
      <c r="AB248" s="9"/>
      <c r="AC248" s="9"/>
      <c r="AD248" s="9"/>
      <c r="AE248" s="9"/>
      <c r="AF248" s="9"/>
      <c r="AG248" s="7"/>
      <c r="AH248" s="11">
        <f t="shared" si="21"/>
        <v>0</v>
      </c>
      <c r="AI248" s="12">
        <f t="shared" si="22"/>
        <v>0</v>
      </c>
      <c r="AJ248" s="13" t="str">
        <f t="shared" si="23"/>
        <v>LAAG</v>
      </c>
      <c r="AK248" s="33" t="str">
        <f t="shared" si="24"/>
        <v>N</v>
      </c>
      <c r="AL248" s="14" t="str">
        <f t="shared" si="25"/>
        <v>LAAG</v>
      </c>
      <c r="AM248" s="8" t="s">
        <v>35</v>
      </c>
      <c r="AN248" s="9" t="s">
        <v>36</v>
      </c>
      <c r="AO248" s="9" t="s">
        <v>37</v>
      </c>
      <c r="AP248" s="18" t="str">
        <f t="shared" si="26"/>
        <v>N</v>
      </c>
      <c r="AQ248" s="15" t="str">
        <f t="shared" si="27"/>
        <v>LAAG</v>
      </c>
      <c r="AR248" s="6">
        <f>INDEX('P-07 HACCP score'!$C$3:$E$6,MATCH(E248,'P-07 HACCP score'!$B$3:$B$6,0),MATCH('D-14 Ernst'!A$2,'P-07 HACCP score'!$C$2:$E$2,0))</f>
        <v>2</v>
      </c>
      <c r="AS248" s="6">
        <f>INDEX('P-07 HACCP score'!$C$3:$E$6,MATCH(F248,'P-07 HACCP score'!$B$3:$B$6,0),MATCH('D-14 Ernst'!B$2,'P-07 HACCP score'!$C$2:$E$2,0))</f>
        <v>0</v>
      </c>
      <c r="AT248" s="6">
        <f>INDEX('P-07 HACCP score'!$C$3:$E$6,MATCH(G248,'P-07 HACCP score'!$B$3:$B$6,0),MATCH('D-14 Ernst'!C$2,'P-07 HACCP score'!$C$2:$E$2,0))</f>
        <v>0</v>
      </c>
      <c r="AU248" s="6">
        <f>INDEX('P-07 HACCP score'!$C$3:$E$6,MATCH(M248,'P-07 HACCP score'!$B$3:$B$6,0),MATCH('D-14 Ernst'!D$2,'P-07 HACCP score'!$C$2:$E$2,0))</f>
        <v>0</v>
      </c>
      <c r="AV248" s="6">
        <f>INDEX('P-07 HACCP score'!$C$3:$E$6,MATCH(N248,'P-07 HACCP score'!$B$3:$B$6,0),MATCH('D-14 Ernst'!E$2,'P-07 HACCP score'!$C$2:$E$2,0))</f>
        <v>2</v>
      </c>
      <c r="AW248" s="6">
        <f>INDEX('P-07 HACCP score'!$C$3:$E$6,MATCH(O248,'P-07 HACCP score'!$B$3:$B$6,0),MATCH('D-14 Ernst'!F$2,'P-07 HACCP score'!$C$2:$E$2,0))</f>
        <v>0</v>
      </c>
      <c r="AX248" s="6">
        <f>INDEX('P-07 HACCP score'!$C$3:$E$6,MATCH(P248,'P-07 HACCP score'!$B$3:$B$6,0),MATCH('D-14 Ernst'!G$2,'P-07 HACCP score'!$C$2:$E$2,0))</f>
        <v>0</v>
      </c>
      <c r="AY248" s="6">
        <f>INDEX('P-07 HACCP score'!$C$3:$E$6,MATCH(Q248,'P-07 HACCP score'!$B$3:$B$6,0),MATCH('D-14 Ernst'!H$2,'P-07 HACCP score'!$C$2:$E$2,0))</f>
        <v>0</v>
      </c>
      <c r="AZ248" s="6">
        <f>INDEX('P-07 HACCP score'!$C$3:$E$6,MATCH(R248,'P-07 HACCP score'!$B$3:$B$6,0),MATCH('D-14 Ernst'!I$2,'P-07 HACCP score'!$C$2:$E$2,0))</f>
        <v>0</v>
      </c>
      <c r="BA248" s="6">
        <f>INDEX('P-07 HACCP score'!$C$3:$E$6,MATCH(S248,'P-07 HACCP score'!$B$3:$B$6,0),MATCH('D-14 Ernst'!J$2,'P-07 HACCP score'!$C$2:$E$2,0))</f>
        <v>0</v>
      </c>
      <c r="BB248" s="6">
        <f>INDEX('P-07 HACCP score'!$C$3:$E$6,MATCH(T248,'P-07 HACCP score'!$B$3:$B$6,0),MATCH('D-14 Ernst'!K$2,'P-07 HACCP score'!$C$2:$E$2,0))</f>
        <v>0</v>
      </c>
      <c r="BC248" s="6">
        <f>INDEX('P-07 HACCP score'!$C$3:$E$6,MATCH(U248,'P-07 HACCP score'!$B$3:$B$6,0),MATCH('D-14 Ernst'!L$2,'P-07 HACCP score'!$C$2:$E$2,0))</f>
        <v>0</v>
      </c>
      <c r="BD248" s="6">
        <f>INDEX('P-07 HACCP score'!$C$3:$E$6,MATCH(V248,'P-07 HACCP score'!$B$3:$B$6,0),MATCH('D-14 Ernst'!M$2,'P-07 HACCP score'!$C$2:$E$2,0))</f>
        <v>0</v>
      </c>
      <c r="BE248" s="6">
        <f>INDEX('P-07 HACCP score'!$C$3:$E$6,MATCH(W248,'P-07 HACCP score'!$B$3:$B$6,0),MATCH('D-14 Ernst'!N$2,'P-07 HACCP score'!$C$2:$E$2,0))</f>
        <v>0</v>
      </c>
      <c r="BF248" s="6">
        <f>INDEX('P-07 HACCP score'!$C$3:$E$6,MATCH(X248,'P-07 HACCP score'!$B$3:$B$6,0),MATCH('D-14 Ernst'!O$2,'P-07 HACCP score'!$C$2:$E$2,0))</f>
        <v>0</v>
      </c>
      <c r="BG248" s="6">
        <f>INDEX('P-07 HACCP score'!$C$3:$E$6,MATCH(Y248,'P-07 HACCP score'!$B$3:$B$6,0),MATCH('D-14 Ernst'!P$2,'P-07 HACCP score'!$C$2:$E$2,0))</f>
        <v>0</v>
      </c>
      <c r="BH248" s="6">
        <f>INDEX('P-07 HACCP score'!$C$3:$E$6,MATCH(Z248,'P-07 HACCP score'!$B$3:$B$6,0),MATCH('D-14 Ernst'!Q$2,'P-07 HACCP score'!$C$2:$E$2,0))</f>
        <v>0</v>
      </c>
      <c r="BI248" s="6">
        <f>INDEX('P-07 HACCP score'!$C$3:$E$6,MATCH(AA248,'P-07 HACCP score'!$B$3:$B$6,0),MATCH('D-14 Ernst'!R$2,'P-07 HACCP score'!$C$2:$E$2,0))</f>
        <v>0</v>
      </c>
      <c r="BJ248" s="6">
        <f>INDEX('P-07 HACCP score'!$C$3:$E$6,MATCH(AB248,'P-07 HACCP score'!$B$3:$B$6,0),MATCH('D-14 Ernst'!S$2,'P-07 HACCP score'!$C$2:$E$2,0))</f>
        <v>0</v>
      </c>
      <c r="BK248" s="6">
        <f>INDEX('P-07 HACCP score'!$C$3:$E$6,MATCH(AC248,'P-07 HACCP score'!$B$3:$B$6,0),MATCH('D-14 Ernst'!T$2,'P-07 HACCP score'!$C$2:$E$2,0))</f>
        <v>0</v>
      </c>
      <c r="BL248" s="6">
        <f>INDEX('P-07 HACCP score'!$C$3:$E$6,MATCH(AD248,'P-07 HACCP score'!$B$3:$B$6,0),MATCH('D-14 Ernst'!U$2,'P-07 HACCP score'!$C$2:$E$2,0))</f>
        <v>0</v>
      </c>
      <c r="BM248" s="6">
        <f>INDEX('P-07 HACCP score'!$C$3:$E$6,MATCH(AE248,'P-07 HACCP score'!$B$3:$B$6,0),MATCH('D-14 Ernst'!V$2,'P-07 HACCP score'!$C$2:$E$2,0))</f>
        <v>0</v>
      </c>
      <c r="BN248" s="6">
        <f>INDEX('P-07 HACCP score'!$C$3:$E$6,MATCH(AF248,'P-07 HACCP score'!$B$3:$B$6,0),MATCH('D-14 Ernst'!W$2,'P-07 HACCP score'!$C$2:$E$2,0))</f>
        <v>0</v>
      </c>
      <c r="BO248" s="6">
        <f>INDEX('P-07 HACCP score'!$C$3:$E$6,MATCH(AG248,'P-07 HACCP score'!$B$3:$B$6,0),MATCH('D-14 Ernst'!X$2,'P-07 HACCP score'!$C$2:$E$2,0))</f>
        <v>0</v>
      </c>
    </row>
    <row r="249" spans="1:67" x14ac:dyDescent="0.25">
      <c r="A249" s="26" t="s">
        <v>547</v>
      </c>
      <c r="B249" s="25" t="s">
        <v>548</v>
      </c>
      <c r="C249" s="28" t="s">
        <v>1410</v>
      </c>
      <c r="D249" s="27" t="s">
        <v>34</v>
      </c>
      <c r="E249" s="8"/>
      <c r="F249" s="9"/>
      <c r="G249" s="9"/>
      <c r="H249" s="10"/>
      <c r="I249" s="10"/>
      <c r="J249" s="10"/>
      <c r="K249" s="10"/>
      <c r="L249" s="10"/>
      <c r="M249" s="9"/>
      <c r="N249" s="9" t="s">
        <v>35</v>
      </c>
      <c r="O249" s="9"/>
      <c r="P249" s="9"/>
      <c r="Q249" s="9"/>
      <c r="R249" s="9"/>
      <c r="S249" s="9"/>
      <c r="T249" s="9"/>
      <c r="U249" s="9"/>
      <c r="V249" s="9"/>
      <c r="W249" s="9"/>
      <c r="X249" s="9"/>
      <c r="Y249" s="9"/>
      <c r="Z249" s="9"/>
      <c r="AA249" s="9"/>
      <c r="AB249" s="9"/>
      <c r="AC249" s="9"/>
      <c r="AD249" s="9"/>
      <c r="AE249" s="9"/>
      <c r="AF249" s="9" t="s">
        <v>35</v>
      </c>
      <c r="AG249" s="7"/>
      <c r="AH249" s="11">
        <f t="shared" si="21"/>
        <v>0</v>
      </c>
      <c r="AI249" s="12">
        <f t="shared" si="22"/>
        <v>0</v>
      </c>
      <c r="AJ249" s="13" t="str">
        <f t="shared" si="23"/>
        <v>LAAG</v>
      </c>
      <c r="AK249" s="33" t="str">
        <f t="shared" si="24"/>
        <v>N</v>
      </c>
      <c r="AL249" s="14" t="str">
        <f t="shared" si="25"/>
        <v>LAAG</v>
      </c>
      <c r="AM249" s="8" t="s">
        <v>40</v>
      </c>
      <c r="AN249" s="9" t="s">
        <v>41</v>
      </c>
      <c r="AO249" s="9" t="s">
        <v>37</v>
      </c>
      <c r="AP249" s="18" t="str">
        <f t="shared" si="26"/>
        <v>N</v>
      </c>
      <c r="AQ249" s="15" t="str">
        <f t="shared" si="27"/>
        <v>LAAG</v>
      </c>
      <c r="AR249" s="6">
        <f>INDEX('P-07 HACCP score'!$C$3:$E$6,MATCH(E249,'P-07 HACCP score'!$B$3:$B$6,0),MATCH('D-14 Ernst'!A$2,'P-07 HACCP score'!$C$2:$E$2,0))</f>
        <v>0</v>
      </c>
      <c r="AS249" s="6">
        <f>INDEX('P-07 HACCP score'!$C$3:$E$6,MATCH(F249,'P-07 HACCP score'!$B$3:$B$6,0),MATCH('D-14 Ernst'!B$2,'P-07 HACCP score'!$C$2:$E$2,0))</f>
        <v>0</v>
      </c>
      <c r="AT249" s="6">
        <f>INDEX('P-07 HACCP score'!$C$3:$E$6,MATCH(G249,'P-07 HACCP score'!$B$3:$B$6,0),MATCH('D-14 Ernst'!C$2,'P-07 HACCP score'!$C$2:$E$2,0))</f>
        <v>0</v>
      </c>
      <c r="AU249" s="6">
        <f>INDEX('P-07 HACCP score'!$C$3:$E$6,MATCH(M249,'P-07 HACCP score'!$B$3:$B$6,0),MATCH('D-14 Ernst'!D$2,'P-07 HACCP score'!$C$2:$E$2,0))</f>
        <v>0</v>
      </c>
      <c r="AV249" s="6">
        <f>INDEX('P-07 HACCP score'!$C$3:$E$6,MATCH(N249,'P-07 HACCP score'!$B$3:$B$6,0),MATCH('D-14 Ernst'!E$2,'P-07 HACCP score'!$C$2:$E$2,0))</f>
        <v>2</v>
      </c>
      <c r="AW249" s="6">
        <f>INDEX('P-07 HACCP score'!$C$3:$E$6,MATCH(O249,'P-07 HACCP score'!$B$3:$B$6,0),MATCH('D-14 Ernst'!F$2,'P-07 HACCP score'!$C$2:$E$2,0))</f>
        <v>0</v>
      </c>
      <c r="AX249" s="6">
        <f>INDEX('P-07 HACCP score'!$C$3:$E$6,MATCH(P249,'P-07 HACCP score'!$B$3:$B$6,0),MATCH('D-14 Ernst'!G$2,'P-07 HACCP score'!$C$2:$E$2,0))</f>
        <v>0</v>
      </c>
      <c r="AY249" s="6">
        <f>INDEX('P-07 HACCP score'!$C$3:$E$6,MATCH(Q249,'P-07 HACCP score'!$B$3:$B$6,0),MATCH('D-14 Ernst'!H$2,'P-07 HACCP score'!$C$2:$E$2,0))</f>
        <v>0</v>
      </c>
      <c r="AZ249" s="6">
        <f>INDEX('P-07 HACCP score'!$C$3:$E$6,MATCH(R249,'P-07 HACCP score'!$B$3:$B$6,0),MATCH('D-14 Ernst'!I$2,'P-07 HACCP score'!$C$2:$E$2,0))</f>
        <v>0</v>
      </c>
      <c r="BA249" s="6">
        <f>INDEX('P-07 HACCP score'!$C$3:$E$6,MATCH(S249,'P-07 HACCP score'!$B$3:$B$6,0),MATCH('D-14 Ernst'!J$2,'P-07 HACCP score'!$C$2:$E$2,0))</f>
        <v>0</v>
      </c>
      <c r="BB249" s="6">
        <f>INDEX('P-07 HACCP score'!$C$3:$E$6,MATCH(T249,'P-07 HACCP score'!$B$3:$B$6,0),MATCH('D-14 Ernst'!K$2,'P-07 HACCP score'!$C$2:$E$2,0))</f>
        <v>0</v>
      </c>
      <c r="BC249" s="6">
        <f>INDEX('P-07 HACCP score'!$C$3:$E$6,MATCH(U249,'P-07 HACCP score'!$B$3:$B$6,0),MATCH('D-14 Ernst'!L$2,'P-07 HACCP score'!$C$2:$E$2,0))</f>
        <v>0</v>
      </c>
      <c r="BD249" s="6">
        <f>INDEX('P-07 HACCP score'!$C$3:$E$6,MATCH(V249,'P-07 HACCP score'!$B$3:$B$6,0),MATCH('D-14 Ernst'!M$2,'P-07 HACCP score'!$C$2:$E$2,0))</f>
        <v>0</v>
      </c>
      <c r="BE249" s="6">
        <f>INDEX('P-07 HACCP score'!$C$3:$E$6,MATCH(W249,'P-07 HACCP score'!$B$3:$B$6,0),MATCH('D-14 Ernst'!N$2,'P-07 HACCP score'!$C$2:$E$2,0))</f>
        <v>0</v>
      </c>
      <c r="BF249" s="6">
        <f>INDEX('P-07 HACCP score'!$C$3:$E$6,MATCH(X249,'P-07 HACCP score'!$B$3:$B$6,0),MATCH('D-14 Ernst'!O$2,'P-07 HACCP score'!$C$2:$E$2,0))</f>
        <v>0</v>
      </c>
      <c r="BG249" s="6">
        <f>INDEX('P-07 HACCP score'!$C$3:$E$6,MATCH(Y249,'P-07 HACCP score'!$B$3:$B$6,0),MATCH('D-14 Ernst'!P$2,'P-07 HACCP score'!$C$2:$E$2,0))</f>
        <v>0</v>
      </c>
      <c r="BH249" s="6">
        <f>INDEX('P-07 HACCP score'!$C$3:$E$6,MATCH(Z249,'P-07 HACCP score'!$B$3:$B$6,0),MATCH('D-14 Ernst'!Q$2,'P-07 HACCP score'!$C$2:$E$2,0))</f>
        <v>0</v>
      </c>
      <c r="BI249" s="6">
        <f>INDEX('P-07 HACCP score'!$C$3:$E$6,MATCH(AA249,'P-07 HACCP score'!$B$3:$B$6,0),MATCH('D-14 Ernst'!R$2,'P-07 HACCP score'!$C$2:$E$2,0))</f>
        <v>0</v>
      </c>
      <c r="BJ249" s="6">
        <f>INDEX('P-07 HACCP score'!$C$3:$E$6,MATCH(AB249,'P-07 HACCP score'!$B$3:$B$6,0),MATCH('D-14 Ernst'!S$2,'P-07 HACCP score'!$C$2:$E$2,0))</f>
        <v>0</v>
      </c>
      <c r="BK249" s="6">
        <f>INDEX('P-07 HACCP score'!$C$3:$E$6,MATCH(AC249,'P-07 HACCP score'!$B$3:$B$6,0),MATCH('D-14 Ernst'!T$2,'P-07 HACCP score'!$C$2:$E$2,0))</f>
        <v>0</v>
      </c>
      <c r="BL249" s="6">
        <f>INDEX('P-07 HACCP score'!$C$3:$E$6,MATCH(AD249,'P-07 HACCP score'!$B$3:$B$6,0),MATCH('D-14 Ernst'!U$2,'P-07 HACCP score'!$C$2:$E$2,0))</f>
        <v>0</v>
      </c>
      <c r="BM249" s="6">
        <f>INDEX('P-07 HACCP score'!$C$3:$E$6,MATCH(AE249,'P-07 HACCP score'!$B$3:$B$6,0),MATCH('D-14 Ernst'!V$2,'P-07 HACCP score'!$C$2:$E$2,0))</f>
        <v>0</v>
      </c>
      <c r="BN249" s="6">
        <f>INDEX('P-07 HACCP score'!$C$3:$E$6,MATCH(AF249,'P-07 HACCP score'!$B$3:$B$6,0),MATCH('D-14 Ernst'!W$2,'P-07 HACCP score'!$C$2:$E$2,0))</f>
        <v>2</v>
      </c>
      <c r="BO249" s="6">
        <f>INDEX('P-07 HACCP score'!$C$3:$E$6,MATCH(AG249,'P-07 HACCP score'!$B$3:$B$6,0),MATCH('D-14 Ernst'!X$2,'P-07 HACCP score'!$C$2:$E$2,0))</f>
        <v>0</v>
      </c>
    </row>
    <row r="250" spans="1:67" x14ac:dyDescent="0.25">
      <c r="A250" s="26" t="s">
        <v>549</v>
      </c>
      <c r="B250" s="25" t="s">
        <v>550</v>
      </c>
      <c r="C250" s="28" t="s">
        <v>1410</v>
      </c>
      <c r="D250" s="27" t="s">
        <v>34</v>
      </c>
      <c r="E250" s="8" t="s">
        <v>35</v>
      </c>
      <c r="F250" s="9"/>
      <c r="G250" s="9"/>
      <c r="H250" s="10"/>
      <c r="I250" s="10"/>
      <c r="J250" s="10"/>
      <c r="K250" s="10"/>
      <c r="L250" s="10"/>
      <c r="M250" s="9"/>
      <c r="N250" s="9" t="s">
        <v>35</v>
      </c>
      <c r="O250" s="9" t="s">
        <v>35</v>
      </c>
      <c r="P250" s="9" t="s">
        <v>35</v>
      </c>
      <c r="Q250" s="9"/>
      <c r="R250" s="9"/>
      <c r="S250" s="9"/>
      <c r="T250" s="9"/>
      <c r="U250" s="9"/>
      <c r="V250" s="9"/>
      <c r="W250" s="9"/>
      <c r="X250" s="9"/>
      <c r="Y250" s="9"/>
      <c r="Z250" s="9"/>
      <c r="AA250" s="9"/>
      <c r="AB250" s="9"/>
      <c r="AC250" s="9"/>
      <c r="AD250" s="9"/>
      <c r="AE250" s="9"/>
      <c r="AF250" s="9"/>
      <c r="AG250" s="7"/>
      <c r="AH250" s="11">
        <f t="shared" si="21"/>
        <v>1</v>
      </c>
      <c r="AI250" s="12">
        <f t="shared" si="22"/>
        <v>0</v>
      </c>
      <c r="AJ250" s="13" t="str">
        <f t="shared" si="23"/>
        <v>LAAG</v>
      </c>
      <c r="AK250" s="33" t="str">
        <f t="shared" si="24"/>
        <v>N</v>
      </c>
      <c r="AL250" s="14" t="str">
        <f t="shared" si="25"/>
        <v>LAAG</v>
      </c>
      <c r="AM250" s="8" t="s">
        <v>35</v>
      </c>
      <c r="AN250" s="9" t="s">
        <v>36</v>
      </c>
      <c r="AO250" s="9" t="s">
        <v>37</v>
      </c>
      <c r="AP250" s="18" t="str">
        <f t="shared" si="26"/>
        <v>N</v>
      </c>
      <c r="AQ250" s="15" t="str">
        <f t="shared" si="27"/>
        <v>LAAG</v>
      </c>
      <c r="AR250" s="6">
        <f>INDEX('P-07 HACCP score'!$C$3:$E$6,MATCH(E250,'P-07 HACCP score'!$B$3:$B$6,0),MATCH('D-14 Ernst'!A$2,'P-07 HACCP score'!$C$2:$E$2,0))</f>
        <v>2</v>
      </c>
      <c r="AS250" s="6">
        <f>INDEX('P-07 HACCP score'!$C$3:$E$6,MATCH(F250,'P-07 HACCP score'!$B$3:$B$6,0),MATCH('D-14 Ernst'!B$2,'P-07 HACCP score'!$C$2:$E$2,0))</f>
        <v>0</v>
      </c>
      <c r="AT250" s="6">
        <f>INDEX('P-07 HACCP score'!$C$3:$E$6,MATCH(G250,'P-07 HACCP score'!$B$3:$B$6,0),MATCH('D-14 Ernst'!C$2,'P-07 HACCP score'!$C$2:$E$2,0))</f>
        <v>0</v>
      </c>
      <c r="AU250" s="6">
        <f>INDEX('P-07 HACCP score'!$C$3:$E$6,MATCH(M250,'P-07 HACCP score'!$B$3:$B$6,0),MATCH('D-14 Ernst'!D$2,'P-07 HACCP score'!$C$2:$E$2,0))</f>
        <v>0</v>
      </c>
      <c r="AV250" s="6">
        <f>INDEX('P-07 HACCP score'!$C$3:$E$6,MATCH(N250,'P-07 HACCP score'!$B$3:$B$6,0),MATCH('D-14 Ernst'!E$2,'P-07 HACCP score'!$C$2:$E$2,0))</f>
        <v>2</v>
      </c>
      <c r="AW250" s="6">
        <f>INDEX('P-07 HACCP score'!$C$3:$E$6,MATCH(O250,'P-07 HACCP score'!$B$3:$B$6,0),MATCH('D-14 Ernst'!F$2,'P-07 HACCP score'!$C$2:$E$2,0))</f>
        <v>3</v>
      </c>
      <c r="AX250" s="6">
        <f>INDEX('P-07 HACCP score'!$C$3:$E$6,MATCH(P250,'P-07 HACCP score'!$B$3:$B$6,0),MATCH('D-14 Ernst'!G$2,'P-07 HACCP score'!$C$2:$E$2,0))</f>
        <v>1</v>
      </c>
      <c r="AY250" s="6">
        <f>INDEX('P-07 HACCP score'!$C$3:$E$6,MATCH(Q250,'P-07 HACCP score'!$B$3:$B$6,0),MATCH('D-14 Ernst'!H$2,'P-07 HACCP score'!$C$2:$E$2,0))</f>
        <v>0</v>
      </c>
      <c r="AZ250" s="6">
        <f>INDEX('P-07 HACCP score'!$C$3:$E$6,MATCH(R250,'P-07 HACCP score'!$B$3:$B$6,0),MATCH('D-14 Ernst'!I$2,'P-07 HACCP score'!$C$2:$E$2,0))</f>
        <v>0</v>
      </c>
      <c r="BA250" s="6">
        <f>INDEX('P-07 HACCP score'!$C$3:$E$6,MATCH(S250,'P-07 HACCP score'!$B$3:$B$6,0),MATCH('D-14 Ernst'!J$2,'P-07 HACCP score'!$C$2:$E$2,0))</f>
        <v>0</v>
      </c>
      <c r="BB250" s="6">
        <f>INDEX('P-07 HACCP score'!$C$3:$E$6,MATCH(T250,'P-07 HACCP score'!$B$3:$B$6,0),MATCH('D-14 Ernst'!K$2,'P-07 HACCP score'!$C$2:$E$2,0))</f>
        <v>0</v>
      </c>
      <c r="BC250" s="6">
        <f>INDEX('P-07 HACCP score'!$C$3:$E$6,MATCH(U250,'P-07 HACCP score'!$B$3:$B$6,0),MATCH('D-14 Ernst'!L$2,'P-07 HACCP score'!$C$2:$E$2,0))</f>
        <v>0</v>
      </c>
      <c r="BD250" s="6">
        <f>INDEX('P-07 HACCP score'!$C$3:$E$6,MATCH(V250,'P-07 HACCP score'!$B$3:$B$6,0),MATCH('D-14 Ernst'!M$2,'P-07 HACCP score'!$C$2:$E$2,0))</f>
        <v>0</v>
      </c>
      <c r="BE250" s="6">
        <f>INDEX('P-07 HACCP score'!$C$3:$E$6,MATCH(W250,'P-07 HACCP score'!$B$3:$B$6,0),MATCH('D-14 Ernst'!N$2,'P-07 HACCP score'!$C$2:$E$2,0))</f>
        <v>0</v>
      </c>
      <c r="BF250" s="6">
        <f>INDEX('P-07 HACCP score'!$C$3:$E$6,MATCH(X250,'P-07 HACCP score'!$B$3:$B$6,0),MATCH('D-14 Ernst'!O$2,'P-07 HACCP score'!$C$2:$E$2,0))</f>
        <v>0</v>
      </c>
      <c r="BG250" s="6">
        <f>INDEX('P-07 HACCP score'!$C$3:$E$6,MATCH(Y250,'P-07 HACCP score'!$B$3:$B$6,0),MATCH('D-14 Ernst'!P$2,'P-07 HACCP score'!$C$2:$E$2,0))</f>
        <v>0</v>
      </c>
      <c r="BH250" s="6">
        <f>INDEX('P-07 HACCP score'!$C$3:$E$6,MATCH(Z250,'P-07 HACCP score'!$B$3:$B$6,0),MATCH('D-14 Ernst'!Q$2,'P-07 HACCP score'!$C$2:$E$2,0))</f>
        <v>0</v>
      </c>
      <c r="BI250" s="6">
        <f>INDEX('P-07 HACCP score'!$C$3:$E$6,MATCH(AA250,'P-07 HACCP score'!$B$3:$B$6,0),MATCH('D-14 Ernst'!R$2,'P-07 HACCP score'!$C$2:$E$2,0))</f>
        <v>0</v>
      </c>
      <c r="BJ250" s="6">
        <f>INDEX('P-07 HACCP score'!$C$3:$E$6,MATCH(AB250,'P-07 HACCP score'!$B$3:$B$6,0),MATCH('D-14 Ernst'!S$2,'P-07 HACCP score'!$C$2:$E$2,0))</f>
        <v>0</v>
      </c>
      <c r="BK250" s="6">
        <f>INDEX('P-07 HACCP score'!$C$3:$E$6,MATCH(AC250,'P-07 HACCP score'!$B$3:$B$6,0),MATCH('D-14 Ernst'!T$2,'P-07 HACCP score'!$C$2:$E$2,0))</f>
        <v>0</v>
      </c>
      <c r="BL250" s="6">
        <f>INDEX('P-07 HACCP score'!$C$3:$E$6,MATCH(AD250,'P-07 HACCP score'!$B$3:$B$6,0),MATCH('D-14 Ernst'!U$2,'P-07 HACCP score'!$C$2:$E$2,0))</f>
        <v>0</v>
      </c>
      <c r="BM250" s="6">
        <f>INDEX('P-07 HACCP score'!$C$3:$E$6,MATCH(AE250,'P-07 HACCP score'!$B$3:$B$6,0),MATCH('D-14 Ernst'!V$2,'P-07 HACCP score'!$C$2:$E$2,0))</f>
        <v>0</v>
      </c>
      <c r="BN250" s="6">
        <f>INDEX('P-07 HACCP score'!$C$3:$E$6,MATCH(AF250,'P-07 HACCP score'!$B$3:$B$6,0),MATCH('D-14 Ernst'!W$2,'P-07 HACCP score'!$C$2:$E$2,0))</f>
        <v>0</v>
      </c>
      <c r="BO250" s="6">
        <f>INDEX('P-07 HACCP score'!$C$3:$E$6,MATCH(AG250,'P-07 HACCP score'!$B$3:$B$6,0),MATCH('D-14 Ernst'!X$2,'P-07 HACCP score'!$C$2:$E$2,0))</f>
        <v>0</v>
      </c>
    </row>
    <row r="251" spans="1:67" x14ac:dyDescent="0.25">
      <c r="A251" s="26" t="s">
        <v>551</v>
      </c>
      <c r="B251" s="25" t="s">
        <v>552</v>
      </c>
      <c r="C251" s="28" t="s">
        <v>1410</v>
      </c>
      <c r="D251" s="27" t="s">
        <v>34</v>
      </c>
      <c r="E251" s="8"/>
      <c r="F251" s="9"/>
      <c r="G251" s="9"/>
      <c r="H251" s="10"/>
      <c r="I251" s="10"/>
      <c r="J251" s="10"/>
      <c r="K251" s="10"/>
      <c r="L251" s="10"/>
      <c r="M251" s="9"/>
      <c r="N251" s="9" t="s">
        <v>35</v>
      </c>
      <c r="O251" s="9" t="s">
        <v>35</v>
      </c>
      <c r="P251" s="9" t="s">
        <v>35</v>
      </c>
      <c r="Q251" s="9"/>
      <c r="R251" s="9"/>
      <c r="S251" s="9"/>
      <c r="T251" s="9"/>
      <c r="U251" s="9"/>
      <c r="V251" s="9"/>
      <c r="W251" s="9"/>
      <c r="X251" s="9"/>
      <c r="Y251" s="9"/>
      <c r="Z251" s="9"/>
      <c r="AA251" s="9"/>
      <c r="AB251" s="9"/>
      <c r="AC251" s="9"/>
      <c r="AD251" s="9"/>
      <c r="AE251" s="9"/>
      <c r="AF251" s="9" t="s">
        <v>35</v>
      </c>
      <c r="AG251" s="7"/>
      <c r="AH251" s="11">
        <f t="shared" si="21"/>
        <v>1</v>
      </c>
      <c r="AI251" s="12">
        <f t="shared" si="22"/>
        <v>0</v>
      </c>
      <c r="AJ251" s="13" t="str">
        <f t="shared" si="23"/>
        <v>LAAG</v>
      </c>
      <c r="AK251" s="33" t="str">
        <f t="shared" si="24"/>
        <v>N</v>
      </c>
      <c r="AL251" s="14" t="str">
        <f t="shared" si="25"/>
        <v>LAAG</v>
      </c>
      <c r="AM251" s="8" t="s">
        <v>40</v>
      </c>
      <c r="AN251" s="9" t="s">
        <v>41</v>
      </c>
      <c r="AO251" s="9" t="s">
        <v>37</v>
      </c>
      <c r="AP251" s="18" t="str">
        <f t="shared" si="26"/>
        <v>N</v>
      </c>
      <c r="AQ251" s="15" t="str">
        <f t="shared" si="27"/>
        <v>LAAG</v>
      </c>
      <c r="AR251" s="6">
        <f>INDEX('P-07 HACCP score'!$C$3:$E$6,MATCH(E251,'P-07 HACCP score'!$B$3:$B$6,0),MATCH('D-14 Ernst'!A$2,'P-07 HACCP score'!$C$2:$E$2,0))</f>
        <v>0</v>
      </c>
      <c r="AS251" s="6">
        <f>INDEX('P-07 HACCP score'!$C$3:$E$6,MATCH(F251,'P-07 HACCP score'!$B$3:$B$6,0),MATCH('D-14 Ernst'!B$2,'P-07 HACCP score'!$C$2:$E$2,0))</f>
        <v>0</v>
      </c>
      <c r="AT251" s="6">
        <f>INDEX('P-07 HACCP score'!$C$3:$E$6,MATCH(G251,'P-07 HACCP score'!$B$3:$B$6,0),MATCH('D-14 Ernst'!C$2,'P-07 HACCP score'!$C$2:$E$2,0))</f>
        <v>0</v>
      </c>
      <c r="AU251" s="6">
        <f>INDEX('P-07 HACCP score'!$C$3:$E$6,MATCH(M251,'P-07 HACCP score'!$B$3:$B$6,0),MATCH('D-14 Ernst'!D$2,'P-07 HACCP score'!$C$2:$E$2,0))</f>
        <v>0</v>
      </c>
      <c r="AV251" s="6">
        <f>INDEX('P-07 HACCP score'!$C$3:$E$6,MATCH(N251,'P-07 HACCP score'!$B$3:$B$6,0),MATCH('D-14 Ernst'!E$2,'P-07 HACCP score'!$C$2:$E$2,0))</f>
        <v>2</v>
      </c>
      <c r="AW251" s="6">
        <f>INDEX('P-07 HACCP score'!$C$3:$E$6,MATCH(O251,'P-07 HACCP score'!$B$3:$B$6,0),MATCH('D-14 Ernst'!F$2,'P-07 HACCP score'!$C$2:$E$2,0))</f>
        <v>3</v>
      </c>
      <c r="AX251" s="6">
        <f>INDEX('P-07 HACCP score'!$C$3:$E$6,MATCH(P251,'P-07 HACCP score'!$B$3:$B$6,0),MATCH('D-14 Ernst'!G$2,'P-07 HACCP score'!$C$2:$E$2,0))</f>
        <v>1</v>
      </c>
      <c r="AY251" s="6">
        <f>INDEX('P-07 HACCP score'!$C$3:$E$6,MATCH(Q251,'P-07 HACCP score'!$B$3:$B$6,0),MATCH('D-14 Ernst'!H$2,'P-07 HACCP score'!$C$2:$E$2,0))</f>
        <v>0</v>
      </c>
      <c r="AZ251" s="6">
        <f>INDEX('P-07 HACCP score'!$C$3:$E$6,MATCH(R251,'P-07 HACCP score'!$B$3:$B$6,0),MATCH('D-14 Ernst'!I$2,'P-07 HACCP score'!$C$2:$E$2,0))</f>
        <v>0</v>
      </c>
      <c r="BA251" s="6">
        <f>INDEX('P-07 HACCP score'!$C$3:$E$6,MATCH(S251,'P-07 HACCP score'!$B$3:$B$6,0),MATCH('D-14 Ernst'!J$2,'P-07 HACCP score'!$C$2:$E$2,0))</f>
        <v>0</v>
      </c>
      <c r="BB251" s="6">
        <f>INDEX('P-07 HACCP score'!$C$3:$E$6,MATCH(T251,'P-07 HACCP score'!$B$3:$B$6,0),MATCH('D-14 Ernst'!K$2,'P-07 HACCP score'!$C$2:$E$2,0))</f>
        <v>0</v>
      </c>
      <c r="BC251" s="6">
        <f>INDEX('P-07 HACCP score'!$C$3:$E$6,MATCH(U251,'P-07 HACCP score'!$B$3:$B$6,0),MATCH('D-14 Ernst'!L$2,'P-07 HACCP score'!$C$2:$E$2,0))</f>
        <v>0</v>
      </c>
      <c r="BD251" s="6">
        <f>INDEX('P-07 HACCP score'!$C$3:$E$6,MATCH(V251,'P-07 HACCP score'!$B$3:$B$6,0),MATCH('D-14 Ernst'!M$2,'P-07 HACCP score'!$C$2:$E$2,0))</f>
        <v>0</v>
      </c>
      <c r="BE251" s="6">
        <f>INDEX('P-07 HACCP score'!$C$3:$E$6,MATCH(W251,'P-07 HACCP score'!$B$3:$B$6,0),MATCH('D-14 Ernst'!N$2,'P-07 HACCP score'!$C$2:$E$2,0))</f>
        <v>0</v>
      </c>
      <c r="BF251" s="6">
        <f>INDEX('P-07 HACCP score'!$C$3:$E$6,MATCH(X251,'P-07 HACCP score'!$B$3:$B$6,0),MATCH('D-14 Ernst'!O$2,'P-07 HACCP score'!$C$2:$E$2,0))</f>
        <v>0</v>
      </c>
      <c r="BG251" s="6">
        <f>INDEX('P-07 HACCP score'!$C$3:$E$6,MATCH(Y251,'P-07 HACCP score'!$B$3:$B$6,0),MATCH('D-14 Ernst'!P$2,'P-07 HACCP score'!$C$2:$E$2,0))</f>
        <v>0</v>
      </c>
      <c r="BH251" s="6">
        <f>INDEX('P-07 HACCP score'!$C$3:$E$6,MATCH(Z251,'P-07 HACCP score'!$B$3:$B$6,0),MATCH('D-14 Ernst'!Q$2,'P-07 HACCP score'!$C$2:$E$2,0))</f>
        <v>0</v>
      </c>
      <c r="BI251" s="6">
        <f>INDEX('P-07 HACCP score'!$C$3:$E$6,MATCH(AA251,'P-07 HACCP score'!$B$3:$B$6,0),MATCH('D-14 Ernst'!R$2,'P-07 HACCP score'!$C$2:$E$2,0))</f>
        <v>0</v>
      </c>
      <c r="BJ251" s="6">
        <f>INDEX('P-07 HACCP score'!$C$3:$E$6,MATCH(AB251,'P-07 HACCP score'!$B$3:$B$6,0),MATCH('D-14 Ernst'!S$2,'P-07 HACCP score'!$C$2:$E$2,0))</f>
        <v>0</v>
      </c>
      <c r="BK251" s="6">
        <f>INDEX('P-07 HACCP score'!$C$3:$E$6,MATCH(AC251,'P-07 HACCP score'!$B$3:$B$6,0),MATCH('D-14 Ernst'!T$2,'P-07 HACCP score'!$C$2:$E$2,0))</f>
        <v>0</v>
      </c>
      <c r="BL251" s="6">
        <f>INDEX('P-07 HACCP score'!$C$3:$E$6,MATCH(AD251,'P-07 HACCP score'!$B$3:$B$6,0),MATCH('D-14 Ernst'!U$2,'P-07 HACCP score'!$C$2:$E$2,0))</f>
        <v>0</v>
      </c>
      <c r="BM251" s="6">
        <f>INDEX('P-07 HACCP score'!$C$3:$E$6,MATCH(AE251,'P-07 HACCP score'!$B$3:$B$6,0),MATCH('D-14 Ernst'!V$2,'P-07 HACCP score'!$C$2:$E$2,0))</f>
        <v>0</v>
      </c>
      <c r="BN251" s="6">
        <f>INDEX('P-07 HACCP score'!$C$3:$E$6,MATCH(AF251,'P-07 HACCP score'!$B$3:$B$6,0),MATCH('D-14 Ernst'!W$2,'P-07 HACCP score'!$C$2:$E$2,0))</f>
        <v>2</v>
      </c>
      <c r="BO251" s="6">
        <f>INDEX('P-07 HACCP score'!$C$3:$E$6,MATCH(AG251,'P-07 HACCP score'!$B$3:$B$6,0),MATCH('D-14 Ernst'!X$2,'P-07 HACCP score'!$C$2:$E$2,0))</f>
        <v>0</v>
      </c>
    </row>
    <row r="252" spans="1:67" x14ac:dyDescent="0.25">
      <c r="A252" s="26" t="s">
        <v>553</v>
      </c>
      <c r="B252" s="25" t="s">
        <v>554</v>
      </c>
      <c r="C252" s="28" t="s">
        <v>1410</v>
      </c>
      <c r="D252" s="27" t="s">
        <v>34</v>
      </c>
      <c r="E252" s="8" t="s">
        <v>35</v>
      </c>
      <c r="F252" s="9"/>
      <c r="G252" s="9"/>
      <c r="H252" s="10"/>
      <c r="I252" s="10"/>
      <c r="J252" s="10"/>
      <c r="K252" s="10"/>
      <c r="L252" s="10"/>
      <c r="M252" s="9"/>
      <c r="N252" s="9" t="s">
        <v>35</v>
      </c>
      <c r="O252" s="9" t="s">
        <v>35</v>
      </c>
      <c r="P252" s="9" t="s">
        <v>35</v>
      </c>
      <c r="Q252" s="9"/>
      <c r="R252" s="9"/>
      <c r="S252" s="9"/>
      <c r="T252" s="9"/>
      <c r="U252" s="9"/>
      <c r="V252" s="9"/>
      <c r="W252" s="9"/>
      <c r="X252" s="9"/>
      <c r="Y252" s="9"/>
      <c r="Z252" s="9"/>
      <c r="AA252" s="9"/>
      <c r="AB252" s="9"/>
      <c r="AC252" s="9"/>
      <c r="AD252" s="9"/>
      <c r="AE252" s="9"/>
      <c r="AF252" s="9"/>
      <c r="AG252" s="7"/>
      <c r="AH252" s="11">
        <f t="shared" si="21"/>
        <v>1</v>
      </c>
      <c r="AI252" s="12">
        <f t="shared" si="22"/>
        <v>0</v>
      </c>
      <c r="AJ252" s="13" t="str">
        <f t="shared" si="23"/>
        <v>LAAG</v>
      </c>
      <c r="AK252" s="33" t="str">
        <f t="shared" si="24"/>
        <v>N</v>
      </c>
      <c r="AL252" s="14" t="str">
        <f t="shared" si="25"/>
        <v>LAAG</v>
      </c>
      <c r="AM252" s="8" t="s">
        <v>35</v>
      </c>
      <c r="AN252" s="9" t="s">
        <v>36</v>
      </c>
      <c r="AO252" s="9" t="s">
        <v>37</v>
      </c>
      <c r="AP252" s="18" t="str">
        <f t="shared" si="26"/>
        <v>N</v>
      </c>
      <c r="AQ252" s="15" t="str">
        <f t="shared" si="27"/>
        <v>LAAG</v>
      </c>
      <c r="AR252" s="6">
        <f>INDEX('P-07 HACCP score'!$C$3:$E$6,MATCH(E252,'P-07 HACCP score'!$B$3:$B$6,0),MATCH('D-14 Ernst'!A$2,'P-07 HACCP score'!$C$2:$E$2,0))</f>
        <v>2</v>
      </c>
      <c r="AS252" s="6">
        <f>INDEX('P-07 HACCP score'!$C$3:$E$6,MATCH(F252,'P-07 HACCP score'!$B$3:$B$6,0),MATCH('D-14 Ernst'!B$2,'P-07 HACCP score'!$C$2:$E$2,0))</f>
        <v>0</v>
      </c>
      <c r="AT252" s="6">
        <f>INDEX('P-07 HACCP score'!$C$3:$E$6,MATCH(G252,'P-07 HACCP score'!$B$3:$B$6,0),MATCH('D-14 Ernst'!C$2,'P-07 HACCP score'!$C$2:$E$2,0))</f>
        <v>0</v>
      </c>
      <c r="AU252" s="6">
        <f>INDEX('P-07 HACCP score'!$C$3:$E$6,MATCH(M252,'P-07 HACCP score'!$B$3:$B$6,0),MATCH('D-14 Ernst'!D$2,'P-07 HACCP score'!$C$2:$E$2,0))</f>
        <v>0</v>
      </c>
      <c r="AV252" s="6">
        <f>INDEX('P-07 HACCP score'!$C$3:$E$6,MATCH(N252,'P-07 HACCP score'!$B$3:$B$6,0),MATCH('D-14 Ernst'!E$2,'P-07 HACCP score'!$C$2:$E$2,0))</f>
        <v>2</v>
      </c>
      <c r="AW252" s="6">
        <f>INDEX('P-07 HACCP score'!$C$3:$E$6,MATCH(O252,'P-07 HACCP score'!$B$3:$B$6,0),MATCH('D-14 Ernst'!F$2,'P-07 HACCP score'!$C$2:$E$2,0))</f>
        <v>3</v>
      </c>
      <c r="AX252" s="6">
        <f>INDEX('P-07 HACCP score'!$C$3:$E$6,MATCH(P252,'P-07 HACCP score'!$B$3:$B$6,0),MATCH('D-14 Ernst'!G$2,'P-07 HACCP score'!$C$2:$E$2,0))</f>
        <v>1</v>
      </c>
      <c r="AY252" s="6">
        <f>INDEX('P-07 HACCP score'!$C$3:$E$6,MATCH(Q252,'P-07 HACCP score'!$B$3:$B$6,0),MATCH('D-14 Ernst'!H$2,'P-07 HACCP score'!$C$2:$E$2,0))</f>
        <v>0</v>
      </c>
      <c r="AZ252" s="6">
        <f>INDEX('P-07 HACCP score'!$C$3:$E$6,MATCH(R252,'P-07 HACCP score'!$B$3:$B$6,0),MATCH('D-14 Ernst'!I$2,'P-07 HACCP score'!$C$2:$E$2,0))</f>
        <v>0</v>
      </c>
      <c r="BA252" s="6">
        <f>INDEX('P-07 HACCP score'!$C$3:$E$6,MATCH(S252,'P-07 HACCP score'!$B$3:$B$6,0),MATCH('D-14 Ernst'!J$2,'P-07 HACCP score'!$C$2:$E$2,0))</f>
        <v>0</v>
      </c>
      <c r="BB252" s="6">
        <f>INDEX('P-07 HACCP score'!$C$3:$E$6,MATCH(T252,'P-07 HACCP score'!$B$3:$B$6,0),MATCH('D-14 Ernst'!K$2,'P-07 HACCP score'!$C$2:$E$2,0))</f>
        <v>0</v>
      </c>
      <c r="BC252" s="6">
        <f>INDEX('P-07 HACCP score'!$C$3:$E$6,MATCH(U252,'P-07 HACCP score'!$B$3:$B$6,0),MATCH('D-14 Ernst'!L$2,'P-07 HACCP score'!$C$2:$E$2,0))</f>
        <v>0</v>
      </c>
      <c r="BD252" s="6">
        <f>INDEX('P-07 HACCP score'!$C$3:$E$6,MATCH(V252,'P-07 HACCP score'!$B$3:$B$6,0),MATCH('D-14 Ernst'!M$2,'P-07 HACCP score'!$C$2:$E$2,0))</f>
        <v>0</v>
      </c>
      <c r="BE252" s="6">
        <f>INDEX('P-07 HACCP score'!$C$3:$E$6,MATCH(W252,'P-07 HACCP score'!$B$3:$B$6,0),MATCH('D-14 Ernst'!N$2,'P-07 HACCP score'!$C$2:$E$2,0))</f>
        <v>0</v>
      </c>
      <c r="BF252" s="6">
        <f>INDEX('P-07 HACCP score'!$C$3:$E$6,MATCH(X252,'P-07 HACCP score'!$B$3:$B$6,0),MATCH('D-14 Ernst'!O$2,'P-07 HACCP score'!$C$2:$E$2,0))</f>
        <v>0</v>
      </c>
      <c r="BG252" s="6">
        <f>INDEX('P-07 HACCP score'!$C$3:$E$6,MATCH(Y252,'P-07 HACCP score'!$B$3:$B$6,0),MATCH('D-14 Ernst'!P$2,'P-07 HACCP score'!$C$2:$E$2,0))</f>
        <v>0</v>
      </c>
      <c r="BH252" s="6">
        <f>INDEX('P-07 HACCP score'!$C$3:$E$6,MATCH(Z252,'P-07 HACCP score'!$B$3:$B$6,0),MATCH('D-14 Ernst'!Q$2,'P-07 HACCP score'!$C$2:$E$2,0))</f>
        <v>0</v>
      </c>
      <c r="BI252" s="6">
        <f>INDEX('P-07 HACCP score'!$C$3:$E$6,MATCH(AA252,'P-07 HACCP score'!$B$3:$B$6,0),MATCH('D-14 Ernst'!R$2,'P-07 HACCP score'!$C$2:$E$2,0))</f>
        <v>0</v>
      </c>
      <c r="BJ252" s="6">
        <f>INDEX('P-07 HACCP score'!$C$3:$E$6,MATCH(AB252,'P-07 HACCP score'!$B$3:$B$6,0),MATCH('D-14 Ernst'!S$2,'P-07 HACCP score'!$C$2:$E$2,0))</f>
        <v>0</v>
      </c>
      <c r="BK252" s="6">
        <f>INDEX('P-07 HACCP score'!$C$3:$E$6,MATCH(AC252,'P-07 HACCP score'!$B$3:$B$6,0),MATCH('D-14 Ernst'!T$2,'P-07 HACCP score'!$C$2:$E$2,0))</f>
        <v>0</v>
      </c>
      <c r="BL252" s="6">
        <f>INDEX('P-07 HACCP score'!$C$3:$E$6,MATCH(AD252,'P-07 HACCP score'!$B$3:$B$6,0),MATCH('D-14 Ernst'!U$2,'P-07 HACCP score'!$C$2:$E$2,0))</f>
        <v>0</v>
      </c>
      <c r="BM252" s="6">
        <f>INDEX('P-07 HACCP score'!$C$3:$E$6,MATCH(AE252,'P-07 HACCP score'!$B$3:$B$6,0),MATCH('D-14 Ernst'!V$2,'P-07 HACCP score'!$C$2:$E$2,0))</f>
        <v>0</v>
      </c>
      <c r="BN252" s="6">
        <f>INDEX('P-07 HACCP score'!$C$3:$E$6,MATCH(AF252,'P-07 HACCP score'!$B$3:$B$6,0),MATCH('D-14 Ernst'!W$2,'P-07 HACCP score'!$C$2:$E$2,0))</f>
        <v>0</v>
      </c>
      <c r="BO252" s="6">
        <f>INDEX('P-07 HACCP score'!$C$3:$E$6,MATCH(AG252,'P-07 HACCP score'!$B$3:$B$6,0),MATCH('D-14 Ernst'!X$2,'P-07 HACCP score'!$C$2:$E$2,0))</f>
        <v>0</v>
      </c>
    </row>
    <row r="253" spans="1:67" x14ac:dyDescent="0.25">
      <c r="A253" s="26" t="s">
        <v>555</v>
      </c>
      <c r="B253" s="25" t="s">
        <v>556</v>
      </c>
      <c r="C253" s="28" t="s">
        <v>1410</v>
      </c>
      <c r="D253" s="27" t="s">
        <v>34</v>
      </c>
      <c r="E253" s="8"/>
      <c r="F253" s="9"/>
      <c r="G253" s="9"/>
      <c r="H253" s="10"/>
      <c r="I253" s="10"/>
      <c r="J253" s="10"/>
      <c r="K253" s="10"/>
      <c r="L253" s="10"/>
      <c r="M253" s="9"/>
      <c r="N253" s="9" t="s">
        <v>35</v>
      </c>
      <c r="O253" s="9" t="s">
        <v>35</v>
      </c>
      <c r="P253" s="9" t="s">
        <v>35</v>
      </c>
      <c r="Q253" s="9"/>
      <c r="R253" s="9"/>
      <c r="S253" s="9"/>
      <c r="T253" s="9"/>
      <c r="U253" s="9"/>
      <c r="V253" s="9"/>
      <c r="W253" s="9"/>
      <c r="X253" s="9"/>
      <c r="Y253" s="9"/>
      <c r="Z253" s="9"/>
      <c r="AA253" s="9"/>
      <c r="AB253" s="9"/>
      <c r="AC253" s="9"/>
      <c r="AD253" s="9"/>
      <c r="AE253" s="9"/>
      <c r="AF253" s="9" t="s">
        <v>35</v>
      </c>
      <c r="AG253" s="7"/>
      <c r="AH253" s="11">
        <f t="shared" si="21"/>
        <v>1</v>
      </c>
      <c r="AI253" s="12">
        <f t="shared" si="22"/>
        <v>0</v>
      </c>
      <c r="AJ253" s="13" t="str">
        <f t="shared" si="23"/>
        <v>LAAG</v>
      </c>
      <c r="AK253" s="33" t="str">
        <f t="shared" si="24"/>
        <v>N</v>
      </c>
      <c r="AL253" s="14" t="str">
        <f t="shared" si="25"/>
        <v>LAAG</v>
      </c>
      <c r="AM253" s="8" t="s">
        <v>40</v>
      </c>
      <c r="AN253" s="9" t="s">
        <v>41</v>
      </c>
      <c r="AO253" s="9" t="s">
        <v>37</v>
      </c>
      <c r="AP253" s="18" t="str">
        <f t="shared" si="26"/>
        <v>N</v>
      </c>
      <c r="AQ253" s="15" t="str">
        <f t="shared" si="27"/>
        <v>LAAG</v>
      </c>
      <c r="AR253" s="6">
        <f>INDEX('P-07 HACCP score'!$C$3:$E$6,MATCH(E253,'P-07 HACCP score'!$B$3:$B$6,0),MATCH('D-14 Ernst'!A$2,'P-07 HACCP score'!$C$2:$E$2,0))</f>
        <v>0</v>
      </c>
      <c r="AS253" s="6">
        <f>INDEX('P-07 HACCP score'!$C$3:$E$6,MATCH(F253,'P-07 HACCP score'!$B$3:$B$6,0),MATCH('D-14 Ernst'!B$2,'P-07 HACCP score'!$C$2:$E$2,0))</f>
        <v>0</v>
      </c>
      <c r="AT253" s="6">
        <f>INDEX('P-07 HACCP score'!$C$3:$E$6,MATCH(G253,'P-07 HACCP score'!$B$3:$B$6,0),MATCH('D-14 Ernst'!C$2,'P-07 HACCP score'!$C$2:$E$2,0))</f>
        <v>0</v>
      </c>
      <c r="AU253" s="6">
        <f>INDEX('P-07 HACCP score'!$C$3:$E$6,MATCH(M253,'P-07 HACCP score'!$B$3:$B$6,0),MATCH('D-14 Ernst'!D$2,'P-07 HACCP score'!$C$2:$E$2,0))</f>
        <v>0</v>
      </c>
      <c r="AV253" s="6">
        <f>INDEX('P-07 HACCP score'!$C$3:$E$6,MATCH(N253,'P-07 HACCP score'!$B$3:$B$6,0),MATCH('D-14 Ernst'!E$2,'P-07 HACCP score'!$C$2:$E$2,0))</f>
        <v>2</v>
      </c>
      <c r="AW253" s="6">
        <f>INDEX('P-07 HACCP score'!$C$3:$E$6,MATCH(O253,'P-07 HACCP score'!$B$3:$B$6,0),MATCH('D-14 Ernst'!F$2,'P-07 HACCP score'!$C$2:$E$2,0))</f>
        <v>3</v>
      </c>
      <c r="AX253" s="6">
        <f>INDEX('P-07 HACCP score'!$C$3:$E$6,MATCH(P253,'P-07 HACCP score'!$B$3:$B$6,0),MATCH('D-14 Ernst'!G$2,'P-07 HACCP score'!$C$2:$E$2,0))</f>
        <v>1</v>
      </c>
      <c r="AY253" s="6">
        <f>INDEX('P-07 HACCP score'!$C$3:$E$6,MATCH(Q253,'P-07 HACCP score'!$B$3:$B$6,0),MATCH('D-14 Ernst'!H$2,'P-07 HACCP score'!$C$2:$E$2,0))</f>
        <v>0</v>
      </c>
      <c r="AZ253" s="6">
        <f>INDEX('P-07 HACCP score'!$C$3:$E$6,MATCH(R253,'P-07 HACCP score'!$B$3:$B$6,0),MATCH('D-14 Ernst'!I$2,'P-07 HACCP score'!$C$2:$E$2,0))</f>
        <v>0</v>
      </c>
      <c r="BA253" s="6">
        <f>INDEX('P-07 HACCP score'!$C$3:$E$6,MATCH(S253,'P-07 HACCP score'!$B$3:$B$6,0),MATCH('D-14 Ernst'!J$2,'P-07 HACCP score'!$C$2:$E$2,0))</f>
        <v>0</v>
      </c>
      <c r="BB253" s="6">
        <f>INDEX('P-07 HACCP score'!$C$3:$E$6,MATCH(T253,'P-07 HACCP score'!$B$3:$B$6,0),MATCH('D-14 Ernst'!K$2,'P-07 HACCP score'!$C$2:$E$2,0))</f>
        <v>0</v>
      </c>
      <c r="BC253" s="6">
        <f>INDEX('P-07 HACCP score'!$C$3:$E$6,MATCH(U253,'P-07 HACCP score'!$B$3:$B$6,0),MATCH('D-14 Ernst'!L$2,'P-07 HACCP score'!$C$2:$E$2,0))</f>
        <v>0</v>
      </c>
      <c r="BD253" s="6">
        <f>INDEX('P-07 HACCP score'!$C$3:$E$6,MATCH(V253,'P-07 HACCP score'!$B$3:$B$6,0),MATCH('D-14 Ernst'!M$2,'P-07 HACCP score'!$C$2:$E$2,0))</f>
        <v>0</v>
      </c>
      <c r="BE253" s="6">
        <f>INDEX('P-07 HACCP score'!$C$3:$E$6,MATCH(W253,'P-07 HACCP score'!$B$3:$B$6,0),MATCH('D-14 Ernst'!N$2,'P-07 HACCP score'!$C$2:$E$2,0))</f>
        <v>0</v>
      </c>
      <c r="BF253" s="6">
        <f>INDEX('P-07 HACCP score'!$C$3:$E$6,MATCH(X253,'P-07 HACCP score'!$B$3:$B$6,0),MATCH('D-14 Ernst'!O$2,'P-07 HACCP score'!$C$2:$E$2,0))</f>
        <v>0</v>
      </c>
      <c r="BG253" s="6">
        <f>INDEX('P-07 HACCP score'!$C$3:$E$6,MATCH(Y253,'P-07 HACCP score'!$B$3:$B$6,0),MATCH('D-14 Ernst'!P$2,'P-07 HACCP score'!$C$2:$E$2,0))</f>
        <v>0</v>
      </c>
      <c r="BH253" s="6">
        <f>INDEX('P-07 HACCP score'!$C$3:$E$6,MATCH(Z253,'P-07 HACCP score'!$B$3:$B$6,0),MATCH('D-14 Ernst'!Q$2,'P-07 HACCP score'!$C$2:$E$2,0))</f>
        <v>0</v>
      </c>
      <c r="BI253" s="6">
        <f>INDEX('P-07 HACCP score'!$C$3:$E$6,MATCH(AA253,'P-07 HACCP score'!$B$3:$B$6,0),MATCH('D-14 Ernst'!R$2,'P-07 HACCP score'!$C$2:$E$2,0))</f>
        <v>0</v>
      </c>
      <c r="BJ253" s="6">
        <f>INDEX('P-07 HACCP score'!$C$3:$E$6,MATCH(AB253,'P-07 HACCP score'!$B$3:$B$6,0),MATCH('D-14 Ernst'!S$2,'P-07 HACCP score'!$C$2:$E$2,0))</f>
        <v>0</v>
      </c>
      <c r="BK253" s="6">
        <f>INDEX('P-07 HACCP score'!$C$3:$E$6,MATCH(AC253,'P-07 HACCP score'!$B$3:$B$6,0),MATCH('D-14 Ernst'!T$2,'P-07 HACCP score'!$C$2:$E$2,0))</f>
        <v>0</v>
      </c>
      <c r="BL253" s="6">
        <f>INDEX('P-07 HACCP score'!$C$3:$E$6,MATCH(AD253,'P-07 HACCP score'!$B$3:$B$6,0),MATCH('D-14 Ernst'!U$2,'P-07 HACCP score'!$C$2:$E$2,0))</f>
        <v>0</v>
      </c>
      <c r="BM253" s="6">
        <f>INDEX('P-07 HACCP score'!$C$3:$E$6,MATCH(AE253,'P-07 HACCP score'!$B$3:$B$6,0),MATCH('D-14 Ernst'!V$2,'P-07 HACCP score'!$C$2:$E$2,0))</f>
        <v>0</v>
      </c>
      <c r="BN253" s="6">
        <f>INDEX('P-07 HACCP score'!$C$3:$E$6,MATCH(AF253,'P-07 HACCP score'!$B$3:$B$6,0),MATCH('D-14 Ernst'!W$2,'P-07 HACCP score'!$C$2:$E$2,0))</f>
        <v>2</v>
      </c>
      <c r="BO253" s="6">
        <f>INDEX('P-07 HACCP score'!$C$3:$E$6,MATCH(AG253,'P-07 HACCP score'!$B$3:$B$6,0),MATCH('D-14 Ernst'!X$2,'P-07 HACCP score'!$C$2:$E$2,0))</f>
        <v>0</v>
      </c>
    </row>
    <row r="254" spans="1:67" x14ac:dyDescent="0.25">
      <c r="A254" s="26" t="s">
        <v>557</v>
      </c>
      <c r="B254" s="25" t="s">
        <v>558</v>
      </c>
      <c r="C254" s="28" t="s">
        <v>88</v>
      </c>
      <c r="D254" s="27" t="s">
        <v>85</v>
      </c>
      <c r="E254" s="8"/>
      <c r="F254" s="9"/>
      <c r="G254" s="9"/>
      <c r="H254" s="10"/>
      <c r="I254" s="10"/>
      <c r="J254" s="10"/>
      <c r="K254" s="10"/>
      <c r="L254" s="10"/>
      <c r="M254" s="9"/>
      <c r="N254" s="9"/>
      <c r="O254" s="9"/>
      <c r="P254" s="9"/>
      <c r="Q254" s="9"/>
      <c r="R254" s="9"/>
      <c r="S254" s="9"/>
      <c r="T254" s="9"/>
      <c r="U254" s="9"/>
      <c r="V254" s="9"/>
      <c r="W254" s="9"/>
      <c r="X254" s="9"/>
      <c r="Y254" s="9"/>
      <c r="Z254" s="9"/>
      <c r="AA254" s="9"/>
      <c r="AB254" s="9"/>
      <c r="AC254" s="9"/>
      <c r="AD254" s="9"/>
      <c r="AE254" s="9"/>
      <c r="AF254" s="9"/>
      <c r="AG254" s="7"/>
      <c r="AH254" s="11">
        <f t="shared" si="21"/>
        <v>0</v>
      </c>
      <c r="AI254" s="12">
        <f t="shared" si="22"/>
        <v>0</v>
      </c>
      <c r="AJ254" s="13" t="str">
        <f t="shared" si="23"/>
        <v>LAAG</v>
      </c>
      <c r="AK254" s="33" t="str">
        <f t="shared" si="24"/>
        <v>N</v>
      </c>
      <c r="AL254" s="14" t="str">
        <f t="shared" si="25"/>
        <v>LAAG</v>
      </c>
      <c r="AM254" s="8" t="s">
        <v>35</v>
      </c>
      <c r="AN254" s="9" t="s">
        <v>41</v>
      </c>
      <c r="AO254" s="9" t="s">
        <v>37</v>
      </c>
      <c r="AP254" s="18" t="str">
        <f t="shared" si="26"/>
        <v>N</v>
      </c>
      <c r="AQ254" s="15" t="str">
        <f t="shared" si="27"/>
        <v>LAAG</v>
      </c>
      <c r="AR254" s="6">
        <f>INDEX('P-07 HACCP score'!$C$3:$E$6,MATCH(E254,'P-07 HACCP score'!$B$3:$B$6,0),MATCH('D-14 Ernst'!A$2,'P-07 HACCP score'!$C$2:$E$2,0))</f>
        <v>0</v>
      </c>
      <c r="AS254" s="6">
        <f>INDEX('P-07 HACCP score'!$C$3:$E$6,MATCH(F254,'P-07 HACCP score'!$B$3:$B$6,0),MATCH('D-14 Ernst'!B$2,'P-07 HACCP score'!$C$2:$E$2,0))</f>
        <v>0</v>
      </c>
      <c r="AT254" s="6">
        <f>INDEX('P-07 HACCP score'!$C$3:$E$6,MATCH(G254,'P-07 HACCP score'!$B$3:$B$6,0),MATCH('D-14 Ernst'!C$2,'P-07 HACCP score'!$C$2:$E$2,0))</f>
        <v>0</v>
      </c>
      <c r="AU254" s="6">
        <f>INDEX('P-07 HACCP score'!$C$3:$E$6,MATCH(M254,'P-07 HACCP score'!$B$3:$B$6,0),MATCH('D-14 Ernst'!D$2,'P-07 HACCP score'!$C$2:$E$2,0))</f>
        <v>0</v>
      </c>
      <c r="AV254" s="6">
        <f>INDEX('P-07 HACCP score'!$C$3:$E$6,MATCH(N254,'P-07 HACCP score'!$B$3:$B$6,0),MATCH('D-14 Ernst'!E$2,'P-07 HACCP score'!$C$2:$E$2,0))</f>
        <v>0</v>
      </c>
      <c r="AW254" s="6">
        <f>INDEX('P-07 HACCP score'!$C$3:$E$6,MATCH(O254,'P-07 HACCP score'!$B$3:$B$6,0),MATCH('D-14 Ernst'!F$2,'P-07 HACCP score'!$C$2:$E$2,0))</f>
        <v>0</v>
      </c>
      <c r="AX254" s="6">
        <f>INDEX('P-07 HACCP score'!$C$3:$E$6,MATCH(P254,'P-07 HACCP score'!$B$3:$B$6,0),MATCH('D-14 Ernst'!G$2,'P-07 HACCP score'!$C$2:$E$2,0))</f>
        <v>0</v>
      </c>
      <c r="AY254" s="6">
        <f>INDEX('P-07 HACCP score'!$C$3:$E$6,MATCH(Q254,'P-07 HACCP score'!$B$3:$B$6,0),MATCH('D-14 Ernst'!H$2,'P-07 HACCP score'!$C$2:$E$2,0))</f>
        <v>0</v>
      </c>
      <c r="AZ254" s="6">
        <f>INDEX('P-07 HACCP score'!$C$3:$E$6,MATCH(R254,'P-07 HACCP score'!$B$3:$B$6,0),MATCH('D-14 Ernst'!I$2,'P-07 HACCP score'!$C$2:$E$2,0))</f>
        <v>0</v>
      </c>
      <c r="BA254" s="6">
        <f>INDEX('P-07 HACCP score'!$C$3:$E$6,MATCH(S254,'P-07 HACCP score'!$B$3:$B$6,0),MATCH('D-14 Ernst'!J$2,'P-07 HACCP score'!$C$2:$E$2,0))</f>
        <v>0</v>
      </c>
      <c r="BB254" s="6">
        <f>INDEX('P-07 HACCP score'!$C$3:$E$6,MATCH(T254,'P-07 HACCP score'!$B$3:$B$6,0),MATCH('D-14 Ernst'!K$2,'P-07 HACCP score'!$C$2:$E$2,0))</f>
        <v>0</v>
      </c>
      <c r="BC254" s="6">
        <f>INDEX('P-07 HACCP score'!$C$3:$E$6,MATCH(U254,'P-07 HACCP score'!$B$3:$B$6,0),MATCH('D-14 Ernst'!L$2,'P-07 HACCP score'!$C$2:$E$2,0))</f>
        <v>0</v>
      </c>
      <c r="BD254" s="6">
        <f>INDEX('P-07 HACCP score'!$C$3:$E$6,MATCH(V254,'P-07 HACCP score'!$B$3:$B$6,0),MATCH('D-14 Ernst'!M$2,'P-07 HACCP score'!$C$2:$E$2,0))</f>
        <v>0</v>
      </c>
      <c r="BE254" s="6">
        <f>INDEX('P-07 HACCP score'!$C$3:$E$6,MATCH(W254,'P-07 HACCP score'!$B$3:$B$6,0),MATCH('D-14 Ernst'!N$2,'P-07 HACCP score'!$C$2:$E$2,0))</f>
        <v>0</v>
      </c>
      <c r="BF254" s="6">
        <f>INDEX('P-07 HACCP score'!$C$3:$E$6,MATCH(X254,'P-07 HACCP score'!$B$3:$B$6,0),MATCH('D-14 Ernst'!O$2,'P-07 HACCP score'!$C$2:$E$2,0))</f>
        <v>0</v>
      </c>
      <c r="BG254" s="6">
        <f>INDEX('P-07 HACCP score'!$C$3:$E$6,MATCH(Y254,'P-07 HACCP score'!$B$3:$B$6,0),MATCH('D-14 Ernst'!P$2,'P-07 HACCP score'!$C$2:$E$2,0))</f>
        <v>0</v>
      </c>
      <c r="BH254" s="6">
        <f>INDEX('P-07 HACCP score'!$C$3:$E$6,MATCH(Z254,'P-07 HACCP score'!$B$3:$B$6,0),MATCH('D-14 Ernst'!Q$2,'P-07 HACCP score'!$C$2:$E$2,0))</f>
        <v>0</v>
      </c>
      <c r="BI254" s="6">
        <f>INDEX('P-07 HACCP score'!$C$3:$E$6,MATCH(AA254,'P-07 HACCP score'!$B$3:$B$6,0),MATCH('D-14 Ernst'!R$2,'P-07 HACCP score'!$C$2:$E$2,0))</f>
        <v>0</v>
      </c>
      <c r="BJ254" s="6">
        <f>INDEX('P-07 HACCP score'!$C$3:$E$6,MATCH(AB254,'P-07 HACCP score'!$B$3:$B$6,0),MATCH('D-14 Ernst'!S$2,'P-07 HACCP score'!$C$2:$E$2,0))</f>
        <v>0</v>
      </c>
      <c r="BK254" s="6">
        <f>INDEX('P-07 HACCP score'!$C$3:$E$6,MATCH(AC254,'P-07 HACCP score'!$B$3:$B$6,0),MATCH('D-14 Ernst'!T$2,'P-07 HACCP score'!$C$2:$E$2,0))</f>
        <v>0</v>
      </c>
      <c r="BL254" s="6">
        <f>INDEX('P-07 HACCP score'!$C$3:$E$6,MATCH(AD254,'P-07 HACCP score'!$B$3:$B$6,0),MATCH('D-14 Ernst'!U$2,'P-07 HACCP score'!$C$2:$E$2,0))</f>
        <v>0</v>
      </c>
      <c r="BM254" s="6">
        <f>INDEX('P-07 HACCP score'!$C$3:$E$6,MATCH(AE254,'P-07 HACCP score'!$B$3:$B$6,0),MATCH('D-14 Ernst'!V$2,'P-07 HACCP score'!$C$2:$E$2,0))</f>
        <v>0</v>
      </c>
      <c r="BN254" s="6">
        <f>INDEX('P-07 HACCP score'!$C$3:$E$6,MATCH(AF254,'P-07 HACCP score'!$B$3:$B$6,0),MATCH('D-14 Ernst'!W$2,'P-07 HACCP score'!$C$2:$E$2,0))</f>
        <v>0</v>
      </c>
      <c r="BO254" s="6">
        <f>INDEX('P-07 HACCP score'!$C$3:$E$6,MATCH(AG254,'P-07 HACCP score'!$B$3:$B$6,0),MATCH('D-14 Ernst'!X$2,'P-07 HACCP score'!$C$2:$E$2,0))</f>
        <v>0</v>
      </c>
    </row>
    <row r="255" spans="1:67" x14ac:dyDescent="0.25">
      <c r="A255" s="26" t="s">
        <v>559</v>
      </c>
      <c r="B255" s="25" t="s">
        <v>560</v>
      </c>
      <c r="C255" s="28" t="s">
        <v>1400</v>
      </c>
      <c r="D255" s="27" t="s">
        <v>85</v>
      </c>
      <c r="E255" s="8"/>
      <c r="F255" s="9"/>
      <c r="G255" s="9"/>
      <c r="H255" s="10"/>
      <c r="I255" s="10"/>
      <c r="J255" s="10"/>
      <c r="K255" s="10"/>
      <c r="L255" s="10"/>
      <c r="M255" s="9"/>
      <c r="N255" s="9"/>
      <c r="O255" s="9"/>
      <c r="P255" s="9"/>
      <c r="Q255" s="9"/>
      <c r="R255" s="9"/>
      <c r="S255" s="9"/>
      <c r="T255" s="9"/>
      <c r="U255" s="9"/>
      <c r="V255" s="9"/>
      <c r="W255" s="9"/>
      <c r="X255" s="9"/>
      <c r="Y255" s="9"/>
      <c r="Z255" s="9"/>
      <c r="AA255" s="9"/>
      <c r="AB255" s="9"/>
      <c r="AC255" s="9"/>
      <c r="AD255" s="9"/>
      <c r="AE255" s="9"/>
      <c r="AF255" s="9"/>
      <c r="AG255" s="7"/>
      <c r="AH255" s="11">
        <f t="shared" si="21"/>
        <v>0</v>
      </c>
      <c r="AI255" s="12">
        <f t="shared" si="22"/>
        <v>0</v>
      </c>
      <c r="AJ255" s="13" t="str">
        <f t="shared" si="23"/>
        <v>LAAG</v>
      </c>
      <c r="AK255" s="33" t="str">
        <f t="shared" si="24"/>
        <v>N</v>
      </c>
      <c r="AL255" s="14" t="str">
        <f t="shared" si="25"/>
        <v>LAAG</v>
      </c>
      <c r="AM255" s="8" t="s">
        <v>35</v>
      </c>
      <c r="AN255" s="9" t="s">
        <v>41</v>
      </c>
      <c r="AO255" s="9" t="s">
        <v>37</v>
      </c>
      <c r="AP255" s="18" t="str">
        <f t="shared" si="26"/>
        <v>N</v>
      </c>
      <c r="AQ255" s="15" t="str">
        <f t="shared" si="27"/>
        <v>LAAG</v>
      </c>
      <c r="AR255" s="6">
        <f>INDEX('P-07 HACCP score'!$C$3:$E$6,MATCH(E255,'P-07 HACCP score'!$B$3:$B$6,0),MATCH('D-14 Ernst'!A$2,'P-07 HACCP score'!$C$2:$E$2,0))</f>
        <v>0</v>
      </c>
      <c r="AS255" s="6">
        <f>INDEX('P-07 HACCP score'!$C$3:$E$6,MATCH(F255,'P-07 HACCP score'!$B$3:$B$6,0),MATCH('D-14 Ernst'!B$2,'P-07 HACCP score'!$C$2:$E$2,0))</f>
        <v>0</v>
      </c>
      <c r="AT255" s="6">
        <f>INDEX('P-07 HACCP score'!$C$3:$E$6,MATCH(G255,'P-07 HACCP score'!$B$3:$B$6,0),MATCH('D-14 Ernst'!C$2,'P-07 HACCP score'!$C$2:$E$2,0))</f>
        <v>0</v>
      </c>
      <c r="AU255" s="6">
        <f>INDEX('P-07 HACCP score'!$C$3:$E$6,MATCH(M255,'P-07 HACCP score'!$B$3:$B$6,0),MATCH('D-14 Ernst'!D$2,'P-07 HACCP score'!$C$2:$E$2,0))</f>
        <v>0</v>
      </c>
      <c r="AV255" s="6">
        <f>INDEX('P-07 HACCP score'!$C$3:$E$6,MATCH(N255,'P-07 HACCP score'!$B$3:$B$6,0),MATCH('D-14 Ernst'!E$2,'P-07 HACCP score'!$C$2:$E$2,0))</f>
        <v>0</v>
      </c>
      <c r="AW255" s="6">
        <f>INDEX('P-07 HACCP score'!$C$3:$E$6,MATCH(O255,'P-07 HACCP score'!$B$3:$B$6,0),MATCH('D-14 Ernst'!F$2,'P-07 HACCP score'!$C$2:$E$2,0))</f>
        <v>0</v>
      </c>
      <c r="AX255" s="6">
        <f>INDEX('P-07 HACCP score'!$C$3:$E$6,MATCH(P255,'P-07 HACCP score'!$B$3:$B$6,0),MATCH('D-14 Ernst'!G$2,'P-07 HACCP score'!$C$2:$E$2,0))</f>
        <v>0</v>
      </c>
      <c r="AY255" s="6">
        <f>INDEX('P-07 HACCP score'!$C$3:$E$6,MATCH(Q255,'P-07 HACCP score'!$B$3:$B$6,0),MATCH('D-14 Ernst'!H$2,'P-07 HACCP score'!$C$2:$E$2,0))</f>
        <v>0</v>
      </c>
      <c r="AZ255" s="6">
        <f>INDEX('P-07 HACCP score'!$C$3:$E$6,MATCH(R255,'P-07 HACCP score'!$B$3:$B$6,0),MATCH('D-14 Ernst'!I$2,'P-07 HACCP score'!$C$2:$E$2,0))</f>
        <v>0</v>
      </c>
      <c r="BA255" s="6">
        <f>INDEX('P-07 HACCP score'!$C$3:$E$6,MATCH(S255,'P-07 HACCP score'!$B$3:$B$6,0),MATCH('D-14 Ernst'!J$2,'P-07 HACCP score'!$C$2:$E$2,0))</f>
        <v>0</v>
      </c>
      <c r="BB255" s="6">
        <f>INDEX('P-07 HACCP score'!$C$3:$E$6,MATCH(T255,'P-07 HACCP score'!$B$3:$B$6,0),MATCH('D-14 Ernst'!K$2,'P-07 HACCP score'!$C$2:$E$2,0))</f>
        <v>0</v>
      </c>
      <c r="BC255" s="6">
        <f>INDEX('P-07 HACCP score'!$C$3:$E$6,MATCH(U255,'P-07 HACCP score'!$B$3:$B$6,0),MATCH('D-14 Ernst'!L$2,'P-07 HACCP score'!$C$2:$E$2,0))</f>
        <v>0</v>
      </c>
      <c r="BD255" s="6">
        <f>INDEX('P-07 HACCP score'!$C$3:$E$6,MATCH(V255,'P-07 HACCP score'!$B$3:$B$6,0),MATCH('D-14 Ernst'!M$2,'P-07 HACCP score'!$C$2:$E$2,0))</f>
        <v>0</v>
      </c>
      <c r="BE255" s="6">
        <f>INDEX('P-07 HACCP score'!$C$3:$E$6,MATCH(W255,'P-07 HACCP score'!$B$3:$B$6,0),MATCH('D-14 Ernst'!N$2,'P-07 HACCP score'!$C$2:$E$2,0))</f>
        <v>0</v>
      </c>
      <c r="BF255" s="6">
        <f>INDEX('P-07 HACCP score'!$C$3:$E$6,MATCH(X255,'P-07 HACCP score'!$B$3:$B$6,0),MATCH('D-14 Ernst'!O$2,'P-07 HACCP score'!$C$2:$E$2,0))</f>
        <v>0</v>
      </c>
      <c r="BG255" s="6">
        <f>INDEX('P-07 HACCP score'!$C$3:$E$6,MATCH(Y255,'P-07 HACCP score'!$B$3:$B$6,0),MATCH('D-14 Ernst'!P$2,'P-07 HACCP score'!$C$2:$E$2,0))</f>
        <v>0</v>
      </c>
      <c r="BH255" s="6">
        <f>INDEX('P-07 HACCP score'!$C$3:$E$6,MATCH(Z255,'P-07 HACCP score'!$B$3:$B$6,0),MATCH('D-14 Ernst'!Q$2,'P-07 HACCP score'!$C$2:$E$2,0))</f>
        <v>0</v>
      </c>
      <c r="BI255" s="6">
        <f>INDEX('P-07 HACCP score'!$C$3:$E$6,MATCH(AA255,'P-07 HACCP score'!$B$3:$B$6,0),MATCH('D-14 Ernst'!R$2,'P-07 HACCP score'!$C$2:$E$2,0))</f>
        <v>0</v>
      </c>
      <c r="BJ255" s="6">
        <f>INDEX('P-07 HACCP score'!$C$3:$E$6,MATCH(AB255,'P-07 HACCP score'!$B$3:$B$6,0),MATCH('D-14 Ernst'!S$2,'P-07 HACCP score'!$C$2:$E$2,0))</f>
        <v>0</v>
      </c>
      <c r="BK255" s="6">
        <f>INDEX('P-07 HACCP score'!$C$3:$E$6,MATCH(AC255,'P-07 HACCP score'!$B$3:$B$6,0),MATCH('D-14 Ernst'!T$2,'P-07 HACCP score'!$C$2:$E$2,0))</f>
        <v>0</v>
      </c>
      <c r="BL255" s="6">
        <f>INDEX('P-07 HACCP score'!$C$3:$E$6,MATCH(AD255,'P-07 HACCP score'!$B$3:$B$6,0),MATCH('D-14 Ernst'!U$2,'P-07 HACCP score'!$C$2:$E$2,0))</f>
        <v>0</v>
      </c>
      <c r="BM255" s="6">
        <f>INDEX('P-07 HACCP score'!$C$3:$E$6,MATCH(AE255,'P-07 HACCP score'!$B$3:$B$6,0),MATCH('D-14 Ernst'!V$2,'P-07 HACCP score'!$C$2:$E$2,0))</f>
        <v>0</v>
      </c>
      <c r="BN255" s="6">
        <f>INDEX('P-07 HACCP score'!$C$3:$E$6,MATCH(AF255,'P-07 HACCP score'!$B$3:$B$6,0),MATCH('D-14 Ernst'!W$2,'P-07 HACCP score'!$C$2:$E$2,0))</f>
        <v>0</v>
      </c>
      <c r="BO255" s="6">
        <f>INDEX('P-07 HACCP score'!$C$3:$E$6,MATCH(AG255,'P-07 HACCP score'!$B$3:$B$6,0),MATCH('D-14 Ernst'!X$2,'P-07 HACCP score'!$C$2:$E$2,0))</f>
        <v>0</v>
      </c>
    </row>
    <row r="256" spans="1:67" x14ac:dyDescent="0.25">
      <c r="A256" s="26" t="s">
        <v>561</v>
      </c>
      <c r="B256" s="25" t="s">
        <v>562</v>
      </c>
      <c r="C256" s="28" t="s">
        <v>1400</v>
      </c>
      <c r="D256" s="27" t="s">
        <v>85</v>
      </c>
      <c r="E256" s="8"/>
      <c r="F256" s="9"/>
      <c r="G256" s="9"/>
      <c r="H256" s="10"/>
      <c r="I256" s="10"/>
      <c r="J256" s="10"/>
      <c r="K256" s="10"/>
      <c r="L256" s="10"/>
      <c r="M256" s="9"/>
      <c r="N256" s="9" t="s">
        <v>56</v>
      </c>
      <c r="O256" s="9" t="s">
        <v>35</v>
      </c>
      <c r="P256" s="9"/>
      <c r="Q256" s="9"/>
      <c r="R256" s="9"/>
      <c r="S256" s="9"/>
      <c r="T256" s="9"/>
      <c r="U256" s="9"/>
      <c r="V256" s="9"/>
      <c r="W256" s="9"/>
      <c r="X256" s="9"/>
      <c r="Y256" s="9"/>
      <c r="Z256" s="9"/>
      <c r="AA256" s="9"/>
      <c r="AB256" s="9"/>
      <c r="AC256" s="9"/>
      <c r="AD256" s="9"/>
      <c r="AE256" s="9"/>
      <c r="AF256" s="9"/>
      <c r="AG256" s="7"/>
      <c r="AH256" s="11">
        <f t="shared" si="21"/>
        <v>2</v>
      </c>
      <c r="AI256" s="12">
        <f t="shared" si="22"/>
        <v>0</v>
      </c>
      <c r="AJ256" s="13" t="str">
        <f t="shared" si="23"/>
        <v>MIDDEN</v>
      </c>
      <c r="AK256" s="33" t="str">
        <f t="shared" si="24"/>
        <v>N</v>
      </c>
      <c r="AL256" s="14" t="str">
        <f t="shared" si="25"/>
        <v>MIDDEN</v>
      </c>
      <c r="AM256" s="8" t="s">
        <v>35</v>
      </c>
      <c r="AN256" s="9" t="s">
        <v>41</v>
      </c>
      <c r="AO256" s="9" t="s">
        <v>37</v>
      </c>
      <c r="AP256" s="18" t="str">
        <f t="shared" si="26"/>
        <v>N</v>
      </c>
      <c r="AQ256" s="15" t="str">
        <f t="shared" si="27"/>
        <v>MIDDEN</v>
      </c>
      <c r="AR256" s="6">
        <f>INDEX('P-07 HACCP score'!$C$3:$E$6,MATCH(E256,'P-07 HACCP score'!$B$3:$B$6,0),MATCH('D-14 Ernst'!A$2,'P-07 HACCP score'!$C$2:$E$2,0))</f>
        <v>0</v>
      </c>
      <c r="AS256" s="6">
        <f>INDEX('P-07 HACCP score'!$C$3:$E$6,MATCH(F256,'P-07 HACCP score'!$B$3:$B$6,0),MATCH('D-14 Ernst'!B$2,'P-07 HACCP score'!$C$2:$E$2,0))</f>
        <v>0</v>
      </c>
      <c r="AT256" s="6">
        <f>INDEX('P-07 HACCP score'!$C$3:$E$6,MATCH(G256,'P-07 HACCP score'!$B$3:$B$6,0),MATCH('D-14 Ernst'!C$2,'P-07 HACCP score'!$C$2:$E$2,0))</f>
        <v>0</v>
      </c>
      <c r="AU256" s="6">
        <f>INDEX('P-07 HACCP score'!$C$3:$E$6,MATCH(M256,'P-07 HACCP score'!$B$3:$B$6,0),MATCH('D-14 Ernst'!D$2,'P-07 HACCP score'!$C$2:$E$2,0))</f>
        <v>0</v>
      </c>
      <c r="AV256" s="6">
        <f>INDEX('P-07 HACCP score'!$C$3:$E$6,MATCH(N256,'P-07 HACCP score'!$B$3:$B$6,0),MATCH('D-14 Ernst'!E$2,'P-07 HACCP score'!$C$2:$E$2,0))</f>
        <v>3</v>
      </c>
      <c r="AW256" s="6">
        <f>INDEX('P-07 HACCP score'!$C$3:$E$6,MATCH(O256,'P-07 HACCP score'!$B$3:$B$6,0),MATCH('D-14 Ernst'!F$2,'P-07 HACCP score'!$C$2:$E$2,0))</f>
        <v>3</v>
      </c>
      <c r="AX256" s="6">
        <f>INDEX('P-07 HACCP score'!$C$3:$E$6,MATCH(P256,'P-07 HACCP score'!$B$3:$B$6,0),MATCH('D-14 Ernst'!G$2,'P-07 HACCP score'!$C$2:$E$2,0))</f>
        <v>0</v>
      </c>
      <c r="AY256" s="6">
        <f>INDEX('P-07 HACCP score'!$C$3:$E$6,MATCH(Q256,'P-07 HACCP score'!$B$3:$B$6,0),MATCH('D-14 Ernst'!H$2,'P-07 HACCP score'!$C$2:$E$2,0))</f>
        <v>0</v>
      </c>
      <c r="AZ256" s="6">
        <f>INDEX('P-07 HACCP score'!$C$3:$E$6,MATCH(R256,'P-07 HACCP score'!$B$3:$B$6,0),MATCH('D-14 Ernst'!I$2,'P-07 HACCP score'!$C$2:$E$2,0))</f>
        <v>0</v>
      </c>
      <c r="BA256" s="6">
        <f>INDEX('P-07 HACCP score'!$C$3:$E$6,MATCH(S256,'P-07 HACCP score'!$B$3:$B$6,0),MATCH('D-14 Ernst'!J$2,'P-07 HACCP score'!$C$2:$E$2,0))</f>
        <v>0</v>
      </c>
      <c r="BB256" s="6">
        <f>INDEX('P-07 HACCP score'!$C$3:$E$6,MATCH(T256,'P-07 HACCP score'!$B$3:$B$6,0),MATCH('D-14 Ernst'!K$2,'P-07 HACCP score'!$C$2:$E$2,0))</f>
        <v>0</v>
      </c>
      <c r="BC256" s="6">
        <f>INDEX('P-07 HACCP score'!$C$3:$E$6,MATCH(U256,'P-07 HACCP score'!$B$3:$B$6,0),MATCH('D-14 Ernst'!L$2,'P-07 HACCP score'!$C$2:$E$2,0))</f>
        <v>0</v>
      </c>
      <c r="BD256" s="6">
        <f>INDEX('P-07 HACCP score'!$C$3:$E$6,MATCH(V256,'P-07 HACCP score'!$B$3:$B$6,0),MATCH('D-14 Ernst'!M$2,'P-07 HACCP score'!$C$2:$E$2,0))</f>
        <v>0</v>
      </c>
      <c r="BE256" s="6">
        <f>INDEX('P-07 HACCP score'!$C$3:$E$6,MATCH(W256,'P-07 HACCP score'!$B$3:$B$6,0),MATCH('D-14 Ernst'!N$2,'P-07 HACCP score'!$C$2:$E$2,0))</f>
        <v>0</v>
      </c>
      <c r="BF256" s="6">
        <f>INDEX('P-07 HACCP score'!$C$3:$E$6,MATCH(X256,'P-07 HACCP score'!$B$3:$B$6,0),MATCH('D-14 Ernst'!O$2,'P-07 HACCP score'!$C$2:$E$2,0))</f>
        <v>0</v>
      </c>
      <c r="BG256" s="6">
        <f>INDEX('P-07 HACCP score'!$C$3:$E$6,MATCH(Y256,'P-07 HACCP score'!$B$3:$B$6,0),MATCH('D-14 Ernst'!P$2,'P-07 HACCP score'!$C$2:$E$2,0))</f>
        <v>0</v>
      </c>
      <c r="BH256" s="6">
        <f>INDEX('P-07 HACCP score'!$C$3:$E$6,MATCH(Z256,'P-07 HACCP score'!$B$3:$B$6,0),MATCH('D-14 Ernst'!Q$2,'P-07 HACCP score'!$C$2:$E$2,0))</f>
        <v>0</v>
      </c>
      <c r="BI256" s="6">
        <f>INDEX('P-07 HACCP score'!$C$3:$E$6,MATCH(AA256,'P-07 HACCP score'!$B$3:$B$6,0),MATCH('D-14 Ernst'!R$2,'P-07 HACCP score'!$C$2:$E$2,0))</f>
        <v>0</v>
      </c>
      <c r="BJ256" s="6">
        <f>INDEX('P-07 HACCP score'!$C$3:$E$6,MATCH(AB256,'P-07 HACCP score'!$B$3:$B$6,0),MATCH('D-14 Ernst'!S$2,'P-07 HACCP score'!$C$2:$E$2,0))</f>
        <v>0</v>
      </c>
      <c r="BK256" s="6">
        <f>INDEX('P-07 HACCP score'!$C$3:$E$6,MATCH(AC256,'P-07 HACCP score'!$B$3:$B$6,0),MATCH('D-14 Ernst'!T$2,'P-07 HACCP score'!$C$2:$E$2,0))</f>
        <v>0</v>
      </c>
      <c r="BL256" s="6">
        <f>INDEX('P-07 HACCP score'!$C$3:$E$6,MATCH(AD256,'P-07 HACCP score'!$B$3:$B$6,0),MATCH('D-14 Ernst'!U$2,'P-07 HACCP score'!$C$2:$E$2,0))</f>
        <v>0</v>
      </c>
      <c r="BM256" s="6">
        <f>INDEX('P-07 HACCP score'!$C$3:$E$6,MATCH(AE256,'P-07 HACCP score'!$B$3:$B$6,0),MATCH('D-14 Ernst'!V$2,'P-07 HACCP score'!$C$2:$E$2,0))</f>
        <v>0</v>
      </c>
      <c r="BN256" s="6">
        <f>INDEX('P-07 HACCP score'!$C$3:$E$6,MATCH(AF256,'P-07 HACCP score'!$B$3:$B$6,0),MATCH('D-14 Ernst'!W$2,'P-07 HACCP score'!$C$2:$E$2,0))</f>
        <v>0</v>
      </c>
      <c r="BO256" s="6">
        <f>INDEX('P-07 HACCP score'!$C$3:$E$6,MATCH(AG256,'P-07 HACCP score'!$B$3:$B$6,0),MATCH('D-14 Ernst'!X$2,'P-07 HACCP score'!$C$2:$E$2,0))</f>
        <v>0</v>
      </c>
    </row>
    <row r="257" spans="1:67" x14ac:dyDescent="0.25">
      <c r="A257" s="26" t="s">
        <v>563</v>
      </c>
      <c r="B257" s="25" t="s">
        <v>564</v>
      </c>
      <c r="C257" s="28" t="s">
        <v>1400</v>
      </c>
      <c r="D257" s="27" t="s">
        <v>85</v>
      </c>
      <c r="E257" s="8"/>
      <c r="F257" s="9"/>
      <c r="G257" s="9"/>
      <c r="H257" s="10"/>
      <c r="I257" s="10"/>
      <c r="J257" s="10"/>
      <c r="K257" s="10"/>
      <c r="L257" s="10"/>
      <c r="M257" s="9"/>
      <c r="N257" s="9" t="s">
        <v>56</v>
      </c>
      <c r="O257" s="9" t="s">
        <v>35</v>
      </c>
      <c r="P257" s="9"/>
      <c r="Q257" s="9"/>
      <c r="R257" s="9"/>
      <c r="S257" s="9"/>
      <c r="T257" s="9"/>
      <c r="U257" s="9"/>
      <c r="V257" s="9"/>
      <c r="W257" s="9"/>
      <c r="X257" s="9"/>
      <c r="Y257" s="9"/>
      <c r="Z257" s="9"/>
      <c r="AA257" s="9"/>
      <c r="AB257" s="9"/>
      <c r="AC257" s="9"/>
      <c r="AD257" s="9"/>
      <c r="AE257" s="9"/>
      <c r="AF257" s="9"/>
      <c r="AG257" s="7"/>
      <c r="AH257" s="11">
        <f t="shared" si="21"/>
        <v>2</v>
      </c>
      <c r="AI257" s="12">
        <f t="shared" si="22"/>
        <v>0</v>
      </c>
      <c r="AJ257" s="13" t="str">
        <f t="shared" si="23"/>
        <v>MIDDEN</v>
      </c>
      <c r="AK257" s="33" t="str">
        <f t="shared" si="24"/>
        <v>N</v>
      </c>
      <c r="AL257" s="14" t="str">
        <f t="shared" si="25"/>
        <v>MIDDEN</v>
      </c>
      <c r="AM257" s="8" t="s">
        <v>35</v>
      </c>
      <c r="AN257" s="9" t="s">
        <v>41</v>
      </c>
      <c r="AO257" s="9" t="s">
        <v>37</v>
      </c>
      <c r="AP257" s="18" t="str">
        <f t="shared" si="26"/>
        <v>N</v>
      </c>
      <c r="AQ257" s="15" t="str">
        <f t="shared" si="27"/>
        <v>MIDDEN</v>
      </c>
      <c r="AR257" s="6">
        <f>INDEX('P-07 HACCP score'!$C$3:$E$6,MATCH(E257,'P-07 HACCP score'!$B$3:$B$6,0),MATCH('D-14 Ernst'!A$2,'P-07 HACCP score'!$C$2:$E$2,0))</f>
        <v>0</v>
      </c>
      <c r="AS257" s="6">
        <f>INDEX('P-07 HACCP score'!$C$3:$E$6,MATCH(F257,'P-07 HACCP score'!$B$3:$B$6,0),MATCH('D-14 Ernst'!B$2,'P-07 HACCP score'!$C$2:$E$2,0))</f>
        <v>0</v>
      </c>
      <c r="AT257" s="6">
        <f>INDEX('P-07 HACCP score'!$C$3:$E$6,MATCH(G257,'P-07 HACCP score'!$B$3:$B$6,0),MATCH('D-14 Ernst'!C$2,'P-07 HACCP score'!$C$2:$E$2,0))</f>
        <v>0</v>
      </c>
      <c r="AU257" s="6">
        <f>INDEX('P-07 HACCP score'!$C$3:$E$6,MATCH(M257,'P-07 HACCP score'!$B$3:$B$6,0),MATCH('D-14 Ernst'!D$2,'P-07 HACCP score'!$C$2:$E$2,0))</f>
        <v>0</v>
      </c>
      <c r="AV257" s="6">
        <f>INDEX('P-07 HACCP score'!$C$3:$E$6,MATCH(N257,'P-07 HACCP score'!$B$3:$B$6,0),MATCH('D-14 Ernst'!E$2,'P-07 HACCP score'!$C$2:$E$2,0))</f>
        <v>3</v>
      </c>
      <c r="AW257" s="6">
        <f>INDEX('P-07 HACCP score'!$C$3:$E$6,MATCH(O257,'P-07 HACCP score'!$B$3:$B$6,0),MATCH('D-14 Ernst'!F$2,'P-07 HACCP score'!$C$2:$E$2,0))</f>
        <v>3</v>
      </c>
      <c r="AX257" s="6">
        <f>INDEX('P-07 HACCP score'!$C$3:$E$6,MATCH(P257,'P-07 HACCP score'!$B$3:$B$6,0),MATCH('D-14 Ernst'!G$2,'P-07 HACCP score'!$C$2:$E$2,0))</f>
        <v>0</v>
      </c>
      <c r="AY257" s="6">
        <f>INDEX('P-07 HACCP score'!$C$3:$E$6,MATCH(Q257,'P-07 HACCP score'!$B$3:$B$6,0),MATCH('D-14 Ernst'!H$2,'P-07 HACCP score'!$C$2:$E$2,0))</f>
        <v>0</v>
      </c>
      <c r="AZ257" s="6">
        <f>INDEX('P-07 HACCP score'!$C$3:$E$6,MATCH(R257,'P-07 HACCP score'!$B$3:$B$6,0),MATCH('D-14 Ernst'!I$2,'P-07 HACCP score'!$C$2:$E$2,0))</f>
        <v>0</v>
      </c>
      <c r="BA257" s="6">
        <f>INDEX('P-07 HACCP score'!$C$3:$E$6,MATCH(S257,'P-07 HACCP score'!$B$3:$B$6,0),MATCH('D-14 Ernst'!J$2,'P-07 HACCP score'!$C$2:$E$2,0))</f>
        <v>0</v>
      </c>
      <c r="BB257" s="6">
        <f>INDEX('P-07 HACCP score'!$C$3:$E$6,MATCH(T257,'P-07 HACCP score'!$B$3:$B$6,0),MATCH('D-14 Ernst'!K$2,'P-07 HACCP score'!$C$2:$E$2,0))</f>
        <v>0</v>
      </c>
      <c r="BC257" s="6">
        <f>INDEX('P-07 HACCP score'!$C$3:$E$6,MATCH(U257,'P-07 HACCP score'!$B$3:$B$6,0),MATCH('D-14 Ernst'!L$2,'P-07 HACCP score'!$C$2:$E$2,0))</f>
        <v>0</v>
      </c>
      <c r="BD257" s="6">
        <f>INDEX('P-07 HACCP score'!$C$3:$E$6,MATCH(V257,'P-07 HACCP score'!$B$3:$B$6,0),MATCH('D-14 Ernst'!M$2,'P-07 HACCP score'!$C$2:$E$2,0))</f>
        <v>0</v>
      </c>
      <c r="BE257" s="6">
        <f>INDEX('P-07 HACCP score'!$C$3:$E$6,MATCH(W257,'P-07 HACCP score'!$B$3:$B$6,0),MATCH('D-14 Ernst'!N$2,'P-07 HACCP score'!$C$2:$E$2,0))</f>
        <v>0</v>
      </c>
      <c r="BF257" s="6">
        <f>INDEX('P-07 HACCP score'!$C$3:$E$6,MATCH(X257,'P-07 HACCP score'!$B$3:$B$6,0),MATCH('D-14 Ernst'!O$2,'P-07 HACCP score'!$C$2:$E$2,0))</f>
        <v>0</v>
      </c>
      <c r="BG257" s="6">
        <f>INDEX('P-07 HACCP score'!$C$3:$E$6,MATCH(Y257,'P-07 HACCP score'!$B$3:$B$6,0),MATCH('D-14 Ernst'!P$2,'P-07 HACCP score'!$C$2:$E$2,0))</f>
        <v>0</v>
      </c>
      <c r="BH257" s="6">
        <f>INDEX('P-07 HACCP score'!$C$3:$E$6,MATCH(Z257,'P-07 HACCP score'!$B$3:$B$6,0),MATCH('D-14 Ernst'!Q$2,'P-07 HACCP score'!$C$2:$E$2,0))</f>
        <v>0</v>
      </c>
      <c r="BI257" s="6">
        <f>INDEX('P-07 HACCP score'!$C$3:$E$6,MATCH(AA257,'P-07 HACCP score'!$B$3:$B$6,0),MATCH('D-14 Ernst'!R$2,'P-07 HACCP score'!$C$2:$E$2,0))</f>
        <v>0</v>
      </c>
      <c r="BJ257" s="6">
        <f>INDEX('P-07 HACCP score'!$C$3:$E$6,MATCH(AB257,'P-07 HACCP score'!$B$3:$B$6,0),MATCH('D-14 Ernst'!S$2,'P-07 HACCP score'!$C$2:$E$2,0))</f>
        <v>0</v>
      </c>
      <c r="BK257" s="6">
        <f>INDEX('P-07 HACCP score'!$C$3:$E$6,MATCH(AC257,'P-07 HACCP score'!$B$3:$B$6,0),MATCH('D-14 Ernst'!T$2,'P-07 HACCP score'!$C$2:$E$2,0))</f>
        <v>0</v>
      </c>
      <c r="BL257" s="6">
        <f>INDEX('P-07 HACCP score'!$C$3:$E$6,MATCH(AD257,'P-07 HACCP score'!$B$3:$B$6,0),MATCH('D-14 Ernst'!U$2,'P-07 HACCP score'!$C$2:$E$2,0))</f>
        <v>0</v>
      </c>
      <c r="BM257" s="6">
        <f>INDEX('P-07 HACCP score'!$C$3:$E$6,MATCH(AE257,'P-07 HACCP score'!$B$3:$B$6,0),MATCH('D-14 Ernst'!V$2,'P-07 HACCP score'!$C$2:$E$2,0))</f>
        <v>0</v>
      </c>
      <c r="BN257" s="6">
        <f>INDEX('P-07 HACCP score'!$C$3:$E$6,MATCH(AF257,'P-07 HACCP score'!$B$3:$B$6,0),MATCH('D-14 Ernst'!W$2,'P-07 HACCP score'!$C$2:$E$2,0))</f>
        <v>0</v>
      </c>
      <c r="BO257" s="6">
        <f>INDEX('P-07 HACCP score'!$C$3:$E$6,MATCH(AG257,'P-07 HACCP score'!$B$3:$B$6,0),MATCH('D-14 Ernst'!X$2,'P-07 HACCP score'!$C$2:$E$2,0))</f>
        <v>0</v>
      </c>
    </row>
    <row r="258" spans="1:67" x14ac:dyDescent="0.25">
      <c r="A258" s="26" t="s">
        <v>565</v>
      </c>
      <c r="B258" s="25" t="s">
        <v>566</v>
      </c>
      <c r="C258" s="28" t="s">
        <v>1400</v>
      </c>
      <c r="D258" s="27" t="s">
        <v>85</v>
      </c>
      <c r="E258" s="8"/>
      <c r="F258" s="9"/>
      <c r="G258" s="9"/>
      <c r="H258" s="10"/>
      <c r="I258" s="10"/>
      <c r="J258" s="10"/>
      <c r="K258" s="10"/>
      <c r="L258" s="10"/>
      <c r="M258" s="9"/>
      <c r="N258" s="9" t="s">
        <v>56</v>
      </c>
      <c r="O258" s="9" t="s">
        <v>35</v>
      </c>
      <c r="P258" s="9"/>
      <c r="Q258" s="9"/>
      <c r="R258" s="9"/>
      <c r="S258" s="9"/>
      <c r="T258" s="9"/>
      <c r="U258" s="9"/>
      <c r="V258" s="9"/>
      <c r="W258" s="9"/>
      <c r="X258" s="9"/>
      <c r="Y258" s="9"/>
      <c r="Z258" s="9"/>
      <c r="AA258" s="9"/>
      <c r="AB258" s="9"/>
      <c r="AC258" s="9"/>
      <c r="AD258" s="9"/>
      <c r="AE258" s="9"/>
      <c r="AF258" s="9"/>
      <c r="AG258" s="7"/>
      <c r="AH258" s="11">
        <f t="shared" si="21"/>
        <v>2</v>
      </c>
      <c r="AI258" s="12">
        <f t="shared" si="22"/>
        <v>0</v>
      </c>
      <c r="AJ258" s="13" t="str">
        <f t="shared" si="23"/>
        <v>MIDDEN</v>
      </c>
      <c r="AK258" s="33" t="str">
        <f t="shared" si="24"/>
        <v>N</v>
      </c>
      <c r="AL258" s="14" t="str">
        <f t="shared" si="25"/>
        <v>MIDDEN</v>
      </c>
      <c r="AM258" s="8" t="s">
        <v>35</v>
      </c>
      <c r="AN258" s="9" t="s">
        <v>41</v>
      </c>
      <c r="AO258" s="9" t="s">
        <v>37</v>
      </c>
      <c r="AP258" s="18" t="str">
        <f t="shared" si="26"/>
        <v>N</v>
      </c>
      <c r="AQ258" s="15" t="str">
        <f t="shared" si="27"/>
        <v>MIDDEN</v>
      </c>
      <c r="AR258" s="6">
        <f>INDEX('P-07 HACCP score'!$C$3:$E$6,MATCH(E258,'P-07 HACCP score'!$B$3:$B$6,0),MATCH('D-14 Ernst'!A$2,'P-07 HACCP score'!$C$2:$E$2,0))</f>
        <v>0</v>
      </c>
      <c r="AS258" s="6">
        <f>INDEX('P-07 HACCP score'!$C$3:$E$6,MATCH(F258,'P-07 HACCP score'!$B$3:$B$6,0),MATCH('D-14 Ernst'!B$2,'P-07 HACCP score'!$C$2:$E$2,0))</f>
        <v>0</v>
      </c>
      <c r="AT258" s="6">
        <f>INDEX('P-07 HACCP score'!$C$3:$E$6,MATCH(G258,'P-07 HACCP score'!$B$3:$B$6,0),MATCH('D-14 Ernst'!C$2,'P-07 HACCP score'!$C$2:$E$2,0))</f>
        <v>0</v>
      </c>
      <c r="AU258" s="6">
        <f>INDEX('P-07 HACCP score'!$C$3:$E$6,MATCH(M258,'P-07 HACCP score'!$B$3:$B$6,0),MATCH('D-14 Ernst'!D$2,'P-07 HACCP score'!$C$2:$E$2,0))</f>
        <v>0</v>
      </c>
      <c r="AV258" s="6">
        <f>INDEX('P-07 HACCP score'!$C$3:$E$6,MATCH(N258,'P-07 HACCP score'!$B$3:$B$6,0),MATCH('D-14 Ernst'!E$2,'P-07 HACCP score'!$C$2:$E$2,0))</f>
        <v>3</v>
      </c>
      <c r="AW258" s="6">
        <f>INDEX('P-07 HACCP score'!$C$3:$E$6,MATCH(O258,'P-07 HACCP score'!$B$3:$B$6,0),MATCH('D-14 Ernst'!F$2,'P-07 HACCP score'!$C$2:$E$2,0))</f>
        <v>3</v>
      </c>
      <c r="AX258" s="6">
        <f>INDEX('P-07 HACCP score'!$C$3:$E$6,MATCH(P258,'P-07 HACCP score'!$B$3:$B$6,0),MATCH('D-14 Ernst'!G$2,'P-07 HACCP score'!$C$2:$E$2,0))</f>
        <v>0</v>
      </c>
      <c r="AY258" s="6">
        <f>INDEX('P-07 HACCP score'!$C$3:$E$6,MATCH(Q258,'P-07 HACCP score'!$B$3:$B$6,0),MATCH('D-14 Ernst'!H$2,'P-07 HACCP score'!$C$2:$E$2,0))</f>
        <v>0</v>
      </c>
      <c r="AZ258" s="6">
        <f>INDEX('P-07 HACCP score'!$C$3:$E$6,MATCH(R258,'P-07 HACCP score'!$B$3:$B$6,0),MATCH('D-14 Ernst'!I$2,'P-07 HACCP score'!$C$2:$E$2,0))</f>
        <v>0</v>
      </c>
      <c r="BA258" s="6">
        <f>INDEX('P-07 HACCP score'!$C$3:$E$6,MATCH(S258,'P-07 HACCP score'!$B$3:$B$6,0),MATCH('D-14 Ernst'!J$2,'P-07 HACCP score'!$C$2:$E$2,0))</f>
        <v>0</v>
      </c>
      <c r="BB258" s="6">
        <f>INDEX('P-07 HACCP score'!$C$3:$E$6,MATCH(T258,'P-07 HACCP score'!$B$3:$B$6,0),MATCH('D-14 Ernst'!K$2,'P-07 HACCP score'!$C$2:$E$2,0))</f>
        <v>0</v>
      </c>
      <c r="BC258" s="6">
        <f>INDEX('P-07 HACCP score'!$C$3:$E$6,MATCH(U258,'P-07 HACCP score'!$B$3:$B$6,0),MATCH('D-14 Ernst'!L$2,'P-07 HACCP score'!$C$2:$E$2,0))</f>
        <v>0</v>
      </c>
      <c r="BD258" s="6">
        <f>INDEX('P-07 HACCP score'!$C$3:$E$6,MATCH(V258,'P-07 HACCP score'!$B$3:$B$6,0),MATCH('D-14 Ernst'!M$2,'P-07 HACCP score'!$C$2:$E$2,0))</f>
        <v>0</v>
      </c>
      <c r="BE258" s="6">
        <f>INDEX('P-07 HACCP score'!$C$3:$E$6,MATCH(W258,'P-07 HACCP score'!$B$3:$B$6,0),MATCH('D-14 Ernst'!N$2,'P-07 HACCP score'!$C$2:$E$2,0))</f>
        <v>0</v>
      </c>
      <c r="BF258" s="6">
        <f>INDEX('P-07 HACCP score'!$C$3:$E$6,MATCH(X258,'P-07 HACCP score'!$B$3:$B$6,0),MATCH('D-14 Ernst'!O$2,'P-07 HACCP score'!$C$2:$E$2,0))</f>
        <v>0</v>
      </c>
      <c r="BG258" s="6">
        <f>INDEX('P-07 HACCP score'!$C$3:$E$6,MATCH(Y258,'P-07 HACCP score'!$B$3:$B$6,0),MATCH('D-14 Ernst'!P$2,'P-07 HACCP score'!$C$2:$E$2,0))</f>
        <v>0</v>
      </c>
      <c r="BH258" s="6">
        <f>INDEX('P-07 HACCP score'!$C$3:$E$6,MATCH(Z258,'P-07 HACCP score'!$B$3:$B$6,0),MATCH('D-14 Ernst'!Q$2,'P-07 HACCP score'!$C$2:$E$2,0))</f>
        <v>0</v>
      </c>
      <c r="BI258" s="6">
        <f>INDEX('P-07 HACCP score'!$C$3:$E$6,MATCH(AA258,'P-07 HACCP score'!$B$3:$B$6,0),MATCH('D-14 Ernst'!R$2,'P-07 HACCP score'!$C$2:$E$2,0))</f>
        <v>0</v>
      </c>
      <c r="BJ258" s="6">
        <f>INDEX('P-07 HACCP score'!$C$3:$E$6,MATCH(AB258,'P-07 HACCP score'!$B$3:$B$6,0),MATCH('D-14 Ernst'!S$2,'P-07 HACCP score'!$C$2:$E$2,0))</f>
        <v>0</v>
      </c>
      <c r="BK258" s="6">
        <f>INDEX('P-07 HACCP score'!$C$3:$E$6,MATCH(AC258,'P-07 HACCP score'!$B$3:$B$6,0),MATCH('D-14 Ernst'!T$2,'P-07 HACCP score'!$C$2:$E$2,0))</f>
        <v>0</v>
      </c>
      <c r="BL258" s="6">
        <f>INDEX('P-07 HACCP score'!$C$3:$E$6,MATCH(AD258,'P-07 HACCP score'!$B$3:$B$6,0),MATCH('D-14 Ernst'!U$2,'P-07 HACCP score'!$C$2:$E$2,0))</f>
        <v>0</v>
      </c>
      <c r="BM258" s="6">
        <f>INDEX('P-07 HACCP score'!$C$3:$E$6,MATCH(AE258,'P-07 HACCP score'!$B$3:$B$6,0),MATCH('D-14 Ernst'!V$2,'P-07 HACCP score'!$C$2:$E$2,0))</f>
        <v>0</v>
      </c>
      <c r="BN258" s="6">
        <f>INDEX('P-07 HACCP score'!$C$3:$E$6,MATCH(AF258,'P-07 HACCP score'!$B$3:$B$6,0),MATCH('D-14 Ernst'!W$2,'P-07 HACCP score'!$C$2:$E$2,0))</f>
        <v>0</v>
      </c>
      <c r="BO258" s="6">
        <f>INDEX('P-07 HACCP score'!$C$3:$E$6,MATCH(AG258,'P-07 HACCP score'!$B$3:$B$6,0),MATCH('D-14 Ernst'!X$2,'P-07 HACCP score'!$C$2:$E$2,0))</f>
        <v>0</v>
      </c>
    </row>
    <row r="259" spans="1:67" x14ac:dyDescent="0.25">
      <c r="A259" s="26" t="s">
        <v>567</v>
      </c>
      <c r="B259" s="25" t="s">
        <v>568</v>
      </c>
      <c r="C259" s="28" t="s">
        <v>1400</v>
      </c>
      <c r="D259" s="27" t="s">
        <v>85</v>
      </c>
      <c r="E259" s="8"/>
      <c r="F259" s="9"/>
      <c r="G259" s="9"/>
      <c r="H259" s="10"/>
      <c r="I259" s="10"/>
      <c r="J259" s="10"/>
      <c r="K259" s="10"/>
      <c r="L259" s="10"/>
      <c r="M259" s="9"/>
      <c r="N259" s="9" t="s">
        <v>56</v>
      </c>
      <c r="O259" s="9" t="s">
        <v>35</v>
      </c>
      <c r="P259" s="9"/>
      <c r="Q259" s="9"/>
      <c r="R259" s="9"/>
      <c r="S259" s="9"/>
      <c r="T259" s="9"/>
      <c r="U259" s="9"/>
      <c r="V259" s="9"/>
      <c r="W259" s="9"/>
      <c r="X259" s="9"/>
      <c r="Y259" s="9"/>
      <c r="Z259" s="9"/>
      <c r="AA259" s="9"/>
      <c r="AB259" s="9"/>
      <c r="AC259" s="9"/>
      <c r="AD259" s="9"/>
      <c r="AE259" s="9"/>
      <c r="AF259" s="9"/>
      <c r="AG259" s="7"/>
      <c r="AH259" s="11">
        <f t="shared" ref="AH259:AH322" si="28">COUNTIF($AR259:$BO259,3)</f>
        <v>2</v>
      </c>
      <c r="AI259" s="12">
        <f t="shared" ref="AI259:AI322" si="29">COUNTIF($AR259:$BO259,4)</f>
        <v>0</v>
      </c>
      <c r="AJ259" s="13" t="str">
        <f t="shared" ref="AJ259:AJ322" si="30">IF(AI259&gt;=1,"HOOG",IF(AH259&gt;=2,"MIDDEN","LAAG"))</f>
        <v>MIDDEN</v>
      </c>
      <c r="AK259" s="33" t="str">
        <f t="shared" ref="AK259:AK322" si="31">IF(AND(AI259=1,OR(G259="H",W259="H"),D259&lt;&gt;"4"),"J","N" )</f>
        <v>N</v>
      </c>
      <c r="AL259" s="14" t="str">
        <f t="shared" ref="AL259:AL322" si="32">IF(AND(AJ259="HOOG",AK259="J"),"MIDDEN",AJ259)</f>
        <v>MIDDEN</v>
      </c>
      <c r="AM259" s="8" t="s">
        <v>35</v>
      </c>
      <c r="AN259" s="9" t="s">
        <v>36</v>
      </c>
      <c r="AO259" s="9" t="s">
        <v>37</v>
      </c>
      <c r="AP259" s="18" t="str">
        <f t="shared" ref="AP259:AP322" si="33">IF(AND(AM259="H",AN259="K"),"J",IF(OR(AND(AM259="L",AN259="K",AO259="J"),AND(AM259="H",AN259="G",AO259="J")),"J","N"))</f>
        <v>N</v>
      </c>
      <c r="AQ259" s="15" t="str">
        <f t="shared" ref="AQ259:AQ322" si="34">IF(AP259="N",AL259,IF(AL259="LAAG","MIDDEN","HOOG"))</f>
        <v>MIDDEN</v>
      </c>
      <c r="AR259" s="6">
        <f>INDEX('P-07 HACCP score'!$C$3:$E$6,MATCH(E259,'P-07 HACCP score'!$B$3:$B$6,0),MATCH('D-14 Ernst'!A$2,'P-07 HACCP score'!$C$2:$E$2,0))</f>
        <v>0</v>
      </c>
      <c r="AS259" s="6">
        <f>INDEX('P-07 HACCP score'!$C$3:$E$6,MATCH(F259,'P-07 HACCP score'!$B$3:$B$6,0),MATCH('D-14 Ernst'!B$2,'P-07 HACCP score'!$C$2:$E$2,0))</f>
        <v>0</v>
      </c>
      <c r="AT259" s="6">
        <f>INDEX('P-07 HACCP score'!$C$3:$E$6,MATCH(G259,'P-07 HACCP score'!$B$3:$B$6,0),MATCH('D-14 Ernst'!C$2,'P-07 HACCP score'!$C$2:$E$2,0))</f>
        <v>0</v>
      </c>
      <c r="AU259" s="6">
        <f>INDEX('P-07 HACCP score'!$C$3:$E$6,MATCH(M259,'P-07 HACCP score'!$B$3:$B$6,0),MATCH('D-14 Ernst'!D$2,'P-07 HACCP score'!$C$2:$E$2,0))</f>
        <v>0</v>
      </c>
      <c r="AV259" s="6">
        <f>INDEX('P-07 HACCP score'!$C$3:$E$6,MATCH(N259,'P-07 HACCP score'!$B$3:$B$6,0),MATCH('D-14 Ernst'!E$2,'P-07 HACCP score'!$C$2:$E$2,0))</f>
        <v>3</v>
      </c>
      <c r="AW259" s="6">
        <f>INDEX('P-07 HACCP score'!$C$3:$E$6,MATCH(O259,'P-07 HACCP score'!$B$3:$B$6,0),MATCH('D-14 Ernst'!F$2,'P-07 HACCP score'!$C$2:$E$2,0))</f>
        <v>3</v>
      </c>
      <c r="AX259" s="6">
        <f>INDEX('P-07 HACCP score'!$C$3:$E$6,MATCH(P259,'P-07 HACCP score'!$B$3:$B$6,0),MATCH('D-14 Ernst'!G$2,'P-07 HACCP score'!$C$2:$E$2,0))</f>
        <v>0</v>
      </c>
      <c r="AY259" s="6">
        <f>INDEX('P-07 HACCP score'!$C$3:$E$6,MATCH(Q259,'P-07 HACCP score'!$B$3:$B$6,0),MATCH('D-14 Ernst'!H$2,'P-07 HACCP score'!$C$2:$E$2,0))</f>
        <v>0</v>
      </c>
      <c r="AZ259" s="6">
        <f>INDEX('P-07 HACCP score'!$C$3:$E$6,MATCH(R259,'P-07 HACCP score'!$B$3:$B$6,0),MATCH('D-14 Ernst'!I$2,'P-07 HACCP score'!$C$2:$E$2,0))</f>
        <v>0</v>
      </c>
      <c r="BA259" s="6">
        <f>INDEX('P-07 HACCP score'!$C$3:$E$6,MATCH(S259,'P-07 HACCP score'!$B$3:$B$6,0),MATCH('D-14 Ernst'!J$2,'P-07 HACCP score'!$C$2:$E$2,0))</f>
        <v>0</v>
      </c>
      <c r="BB259" s="6">
        <f>INDEX('P-07 HACCP score'!$C$3:$E$6,MATCH(T259,'P-07 HACCP score'!$B$3:$B$6,0),MATCH('D-14 Ernst'!K$2,'P-07 HACCP score'!$C$2:$E$2,0))</f>
        <v>0</v>
      </c>
      <c r="BC259" s="6">
        <f>INDEX('P-07 HACCP score'!$C$3:$E$6,MATCH(U259,'P-07 HACCP score'!$B$3:$B$6,0),MATCH('D-14 Ernst'!L$2,'P-07 HACCP score'!$C$2:$E$2,0))</f>
        <v>0</v>
      </c>
      <c r="BD259" s="6">
        <f>INDEX('P-07 HACCP score'!$C$3:$E$6,MATCH(V259,'P-07 HACCP score'!$B$3:$B$6,0),MATCH('D-14 Ernst'!M$2,'P-07 HACCP score'!$C$2:$E$2,0))</f>
        <v>0</v>
      </c>
      <c r="BE259" s="6">
        <f>INDEX('P-07 HACCP score'!$C$3:$E$6,MATCH(W259,'P-07 HACCP score'!$B$3:$B$6,0),MATCH('D-14 Ernst'!N$2,'P-07 HACCP score'!$C$2:$E$2,0))</f>
        <v>0</v>
      </c>
      <c r="BF259" s="6">
        <f>INDEX('P-07 HACCP score'!$C$3:$E$6,MATCH(X259,'P-07 HACCP score'!$B$3:$B$6,0),MATCH('D-14 Ernst'!O$2,'P-07 HACCP score'!$C$2:$E$2,0))</f>
        <v>0</v>
      </c>
      <c r="BG259" s="6">
        <f>INDEX('P-07 HACCP score'!$C$3:$E$6,MATCH(Y259,'P-07 HACCP score'!$B$3:$B$6,0),MATCH('D-14 Ernst'!P$2,'P-07 HACCP score'!$C$2:$E$2,0))</f>
        <v>0</v>
      </c>
      <c r="BH259" s="6">
        <f>INDEX('P-07 HACCP score'!$C$3:$E$6,MATCH(Z259,'P-07 HACCP score'!$B$3:$B$6,0),MATCH('D-14 Ernst'!Q$2,'P-07 HACCP score'!$C$2:$E$2,0))</f>
        <v>0</v>
      </c>
      <c r="BI259" s="6">
        <f>INDEX('P-07 HACCP score'!$C$3:$E$6,MATCH(AA259,'P-07 HACCP score'!$B$3:$B$6,0),MATCH('D-14 Ernst'!R$2,'P-07 HACCP score'!$C$2:$E$2,0))</f>
        <v>0</v>
      </c>
      <c r="BJ259" s="6">
        <f>INDEX('P-07 HACCP score'!$C$3:$E$6,MATCH(AB259,'P-07 HACCP score'!$B$3:$B$6,0),MATCH('D-14 Ernst'!S$2,'P-07 HACCP score'!$C$2:$E$2,0))</f>
        <v>0</v>
      </c>
      <c r="BK259" s="6">
        <f>INDEX('P-07 HACCP score'!$C$3:$E$6,MATCH(AC259,'P-07 HACCP score'!$B$3:$B$6,0),MATCH('D-14 Ernst'!T$2,'P-07 HACCP score'!$C$2:$E$2,0))</f>
        <v>0</v>
      </c>
      <c r="BL259" s="6">
        <f>INDEX('P-07 HACCP score'!$C$3:$E$6,MATCH(AD259,'P-07 HACCP score'!$B$3:$B$6,0),MATCH('D-14 Ernst'!U$2,'P-07 HACCP score'!$C$2:$E$2,0))</f>
        <v>0</v>
      </c>
      <c r="BM259" s="6">
        <f>INDEX('P-07 HACCP score'!$C$3:$E$6,MATCH(AE259,'P-07 HACCP score'!$B$3:$B$6,0),MATCH('D-14 Ernst'!V$2,'P-07 HACCP score'!$C$2:$E$2,0))</f>
        <v>0</v>
      </c>
      <c r="BN259" s="6">
        <f>INDEX('P-07 HACCP score'!$C$3:$E$6,MATCH(AF259,'P-07 HACCP score'!$B$3:$B$6,0),MATCH('D-14 Ernst'!W$2,'P-07 HACCP score'!$C$2:$E$2,0))</f>
        <v>0</v>
      </c>
      <c r="BO259" s="6">
        <f>INDEX('P-07 HACCP score'!$C$3:$E$6,MATCH(AG259,'P-07 HACCP score'!$B$3:$B$6,0),MATCH('D-14 Ernst'!X$2,'P-07 HACCP score'!$C$2:$E$2,0))</f>
        <v>0</v>
      </c>
    </row>
    <row r="260" spans="1:67" x14ac:dyDescent="0.25">
      <c r="A260" s="26" t="s">
        <v>569</v>
      </c>
      <c r="B260" s="25" t="s">
        <v>570</v>
      </c>
      <c r="C260" s="28" t="s">
        <v>1400</v>
      </c>
      <c r="D260" s="27" t="s">
        <v>85</v>
      </c>
      <c r="E260" s="8"/>
      <c r="F260" s="9"/>
      <c r="G260" s="9"/>
      <c r="H260" s="10"/>
      <c r="I260" s="10"/>
      <c r="J260" s="10"/>
      <c r="K260" s="10"/>
      <c r="L260" s="10"/>
      <c r="M260" s="9"/>
      <c r="N260" s="9" t="s">
        <v>56</v>
      </c>
      <c r="O260" s="9" t="s">
        <v>35</v>
      </c>
      <c r="P260" s="9"/>
      <c r="Q260" s="9"/>
      <c r="R260" s="9"/>
      <c r="S260" s="9"/>
      <c r="T260" s="9"/>
      <c r="U260" s="9"/>
      <c r="V260" s="9"/>
      <c r="W260" s="9"/>
      <c r="X260" s="9"/>
      <c r="Y260" s="9"/>
      <c r="Z260" s="9"/>
      <c r="AA260" s="9"/>
      <c r="AB260" s="9"/>
      <c r="AC260" s="9"/>
      <c r="AD260" s="9"/>
      <c r="AE260" s="9"/>
      <c r="AF260" s="9"/>
      <c r="AG260" s="7"/>
      <c r="AH260" s="11">
        <f t="shared" si="28"/>
        <v>2</v>
      </c>
      <c r="AI260" s="12">
        <f t="shared" si="29"/>
        <v>0</v>
      </c>
      <c r="AJ260" s="13" t="str">
        <f t="shared" si="30"/>
        <v>MIDDEN</v>
      </c>
      <c r="AK260" s="33" t="str">
        <f t="shared" si="31"/>
        <v>N</v>
      </c>
      <c r="AL260" s="14" t="str">
        <f t="shared" si="32"/>
        <v>MIDDEN</v>
      </c>
      <c r="AM260" s="8" t="s">
        <v>35</v>
      </c>
      <c r="AN260" s="9" t="s">
        <v>41</v>
      </c>
      <c r="AO260" s="9" t="s">
        <v>37</v>
      </c>
      <c r="AP260" s="18" t="str">
        <f t="shared" si="33"/>
        <v>N</v>
      </c>
      <c r="AQ260" s="15" t="str">
        <f t="shared" si="34"/>
        <v>MIDDEN</v>
      </c>
      <c r="AR260" s="6">
        <f>INDEX('P-07 HACCP score'!$C$3:$E$6,MATCH(E260,'P-07 HACCP score'!$B$3:$B$6,0),MATCH('D-14 Ernst'!A$2,'P-07 HACCP score'!$C$2:$E$2,0))</f>
        <v>0</v>
      </c>
      <c r="AS260" s="6">
        <f>INDEX('P-07 HACCP score'!$C$3:$E$6,MATCH(F260,'P-07 HACCP score'!$B$3:$B$6,0),MATCH('D-14 Ernst'!B$2,'P-07 HACCP score'!$C$2:$E$2,0))</f>
        <v>0</v>
      </c>
      <c r="AT260" s="6">
        <f>INDEX('P-07 HACCP score'!$C$3:$E$6,MATCH(G260,'P-07 HACCP score'!$B$3:$B$6,0),MATCH('D-14 Ernst'!C$2,'P-07 HACCP score'!$C$2:$E$2,0))</f>
        <v>0</v>
      </c>
      <c r="AU260" s="6">
        <f>INDEX('P-07 HACCP score'!$C$3:$E$6,MATCH(M260,'P-07 HACCP score'!$B$3:$B$6,0),MATCH('D-14 Ernst'!D$2,'P-07 HACCP score'!$C$2:$E$2,0))</f>
        <v>0</v>
      </c>
      <c r="AV260" s="6">
        <f>INDEX('P-07 HACCP score'!$C$3:$E$6,MATCH(N260,'P-07 HACCP score'!$B$3:$B$6,0),MATCH('D-14 Ernst'!E$2,'P-07 HACCP score'!$C$2:$E$2,0))</f>
        <v>3</v>
      </c>
      <c r="AW260" s="6">
        <f>INDEX('P-07 HACCP score'!$C$3:$E$6,MATCH(O260,'P-07 HACCP score'!$B$3:$B$6,0),MATCH('D-14 Ernst'!F$2,'P-07 HACCP score'!$C$2:$E$2,0))</f>
        <v>3</v>
      </c>
      <c r="AX260" s="6">
        <f>INDEX('P-07 HACCP score'!$C$3:$E$6,MATCH(P260,'P-07 HACCP score'!$B$3:$B$6,0),MATCH('D-14 Ernst'!G$2,'P-07 HACCP score'!$C$2:$E$2,0))</f>
        <v>0</v>
      </c>
      <c r="AY260" s="6">
        <f>INDEX('P-07 HACCP score'!$C$3:$E$6,MATCH(Q260,'P-07 HACCP score'!$B$3:$B$6,0),MATCH('D-14 Ernst'!H$2,'P-07 HACCP score'!$C$2:$E$2,0))</f>
        <v>0</v>
      </c>
      <c r="AZ260" s="6">
        <f>INDEX('P-07 HACCP score'!$C$3:$E$6,MATCH(R260,'P-07 HACCP score'!$B$3:$B$6,0),MATCH('D-14 Ernst'!I$2,'P-07 HACCP score'!$C$2:$E$2,0))</f>
        <v>0</v>
      </c>
      <c r="BA260" s="6">
        <f>INDEX('P-07 HACCP score'!$C$3:$E$6,MATCH(S260,'P-07 HACCP score'!$B$3:$B$6,0),MATCH('D-14 Ernst'!J$2,'P-07 HACCP score'!$C$2:$E$2,0))</f>
        <v>0</v>
      </c>
      <c r="BB260" s="6">
        <f>INDEX('P-07 HACCP score'!$C$3:$E$6,MATCH(T260,'P-07 HACCP score'!$B$3:$B$6,0),MATCH('D-14 Ernst'!K$2,'P-07 HACCP score'!$C$2:$E$2,0))</f>
        <v>0</v>
      </c>
      <c r="BC260" s="6">
        <f>INDEX('P-07 HACCP score'!$C$3:$E$6,MATCH(U260,'P-07 HACCP score'!$B$3:$B$6,0),MATCH('D-14 Ernst'!L$2,'P-07 HACCP score'!$C$2:$E$2,0))</f>
        <v>0</v>
      </c>
      <c r="BD260" s="6">
        <f>INDEX('P-07 HACCP score'!$C$3:$E$6,MATCH(V260,'P-07 HACCP score'!$B$3:$B$6,0),MATCH('D-14 Ernst'!M$2,'P-07 HACCP score'!$C$2:$E$2,0))</f>
        <v>0</v>
      </c>
      <c r="BE260" s="6">
        <f>INDEX('P-07 HACCP score'!$C$3:$E$6,MATCH(W260,'P-07 HACCP score'!$B$3:$B$6,0),MATCH('D-14 Ernst'!N$2,'P-07 HACCP score'!$C$2:$E$2,0))</f>
        <v>0</v>
      </c>
      <c r="BF260" s="6">
        <f>INDEX('P-07 HACCP score'!$C$3:$E$6,MATCH(X260,'P-07 HACCP score'!$B$3:$B$6,0),MATCH('D-14 Ernst'!O$2,'P-07 HACCP score'!$C$2:$E$2,0))</f>
        <v>0</v>
      </c>
      <c r="BG260" s="6">
        <f>INDEX('P-07 HACCP score'!$C$3:$E$6,MATCH(Y260,'P-07 HACCP score'!$B$3:$B$6,0),MATCH('D-14 Ernst'!P$2,'P-07 HACCP score'!$C$2:$E$2,0))</f>
        <v>0</v>
      </c>
      <c r="BH260" s="6">
        <f>INDEX('P-07 HACCP score'!$C$3:$E$6,MATCH(Z260,'P-07 HACCP score'!$B$3:$B$6,0),MATCH('D-14 Ernst'!Q$2,'P-07 HACCP score'!$C$2:$E$2,0))</f>
        <v>0</v>
      </c>
      <c r="BI260" s="6">
        <f>INDEX('P-07 HACCP score'!$C$3:$E$6,MATCH(AA260,'P-07 HACCP score'!$B$3:$B$6,0),MATCH('D-14 Ernst'!R$2,'P-07 HACCP score'!$C$2:$E$2,0))</f>
        <v>0</v>
      </c>
      <c r="BJ260" s="6">
        <f>INDEX('P-07 HACCP score'!$C$3:$E$6,MATCH(AB260,'P-07 HACCP score'!$B$3:$B$6,0),MATCH('D-14 Ernst'!S$2,'P-07 HACCP score'!$C$2:$E$2,0))</f>
        <v>0</v>
      </c>
      <c r="BK260" s="6">
        <f>INDEX('P-07 HACCP score'!$C$3:$E$6,MATCH(AC260,'P-07 HACCP score'!$B$3:$B$6,0),MATCH('D-14 Ernst'!T$2,'P-07 HACCP score'!$C$2:$E$2,0))</f>
        <v>0</v>
      </c>
      <c r="BL260" s="6">
        <f>INDEX('P-07 HACCP score'!$C$3:$E$6,MATCH(AD260,'P-07 HACCP score'!$B$3:$B$6,0),MATCH('D-14 Ernst'!U$2,'P-07 HACCP score'!$C$2:$E$2,0))</f>
        <v>0</v>
      </c>
      <c r="BM260" s="6">
        <f>INDEX('P-07 HACCP score'!$C$3:$E$6,MATCH(AE260,'P-07 HACCP score'!$B$3:$B$6,0),MATCH('D-14 Ernst'!V$2,'P-07 HACCP score'!$C$2:$E$2,0))</f>
        <v>0</v>
      </c>
      <c r="BN260" s="6">
        <f>INDEX('P-07 HACCP score'!$C$3:$E$6,MATCH(AF260,'P-07 HACCP score'!$B$3:$B$6,0),MATCH('D-14 Ernst'!W$2,'P-07 HACCP score'!$C$2:$E$2,0))</f>
        <v>0</v>
      </c>
      <c r="BO260" s="6">
        <f>INDEX('P-07 HACCP score'!$C$3:$E$6,MATCH(AG260,'P-07 HACCP score'!$B$3:$B$6,0),MATCH('D-14 Ernst'!X$2,'P-07 HACCP score'!$C$2:$E$2,0))</f>
        <v>0</v>
      </c>
    </row>
    <row r="261" spans="1:67" x14ac:dyDescent="0.25">
      <c r="A261" s="26" t="s">
        <v>571</v>
      </c>
      <c r="B261" s="25" t="s">
        <v>572</v>
      </c>
      <c r="C261" s="28" t="s">
        <v>1400</v>
      </c>
      <c r="D261" s="27" t="s">
        <v>85</v>
      </c>
      <c r="E261" s="8"/>
      <c r="F261" s="9"/>
      <c r="G261" s="9"/>
      <c r="H261" s="10"/>
      <c r="I261" s="10"/>
      <c r="J261" s="10"/>
      <c r="K261" s="10"/>
      <c r="L261" s="10"/>
      <c r="M261" s="9"/>
      <c r="N261" s="9" t="s">
        <v>56</v>
      </c>
      <c r="O261" s="9" t="s">
        <v>35</v>
      </c>
      <c r="P261" s="9"/>
      <c r="Q261" s="9"/>
      <c r="R261" s="9"/>
      <c r="S261" s="9"/>
      <c r="T261" s="9"/>
      <c r="U261" s="9"/>
      <c r="V261" s="9"/>
      <c r="W261" s="9"/>
      <c r="X261" s="9"/>
      <c r="Y261" s="9"/>
      <c r="Z261" s="9"/>
      <c r="AA261" s="9"/>
      <c r="AB261" s="9"/>
      <c r="AC261" s="9"/>
      <c r="AD261" s="9"/>
      <c r="AE261" s="9"/>
      <c r="AF261" s="9"/>
      <c r="AG261" s="7"/>
      <c r="AH261" s="11">
        <f t="shared" si="28"/>
        <v>2</v>
      </c>
      <c r="AI261" s="12">
        <f t="shared" si="29"/>
        <v>0</v>
      </c>
      <c r="AJ261" s="13" t="str">
        <f t="shared" si="30"/>
        <v>MIDDEN</v>
      </c>
      <c r="AK261" s="33" t="str">
        <f t="shared" si="31"/>
        <v>N</v>
      </c>
      <c r="AL261" s="14" t="str">
        <f t="shared" si="32"/>
        <v>MIDDEN</v>
      </c>
      <c r="AM261" s="8" t="s">
        <v>35</v>
      </c>
      <c r="AN261" s="9" t="s">
        <v>41</v>
      </c>
      <c r="AO261" s="9" t="s">
        <v>37</v>
      </c>
      <c r="AP261" s="18" t="str">
        <f t="shared" si="33"/>
        <v>N</v>
      </c>
      <c r="AQ261" s="15" t="str">
        <f t="shared" si="34"/>
        <v>MIDDEN</v>
      </c>
      <c r="AR261" s="6">
        <f>INDEX('P-07 HACCP score'!$C$3:$E$6,MATCH(E261,'P-07 HACCP score'!$B$3:$B$6,0),MATCH('D-14 Ernst'!A$2,'P-07 HACCP score'!$C$2:$E$2,0))</f>
        <v>0</v>
      </c>
      <c r="AS261" s="6">
        <f>INDEX('P-07 HACCP score'!$C$3:$E$6,MATCH(F261,'P-07 HACCP score'!$B$3:$B$6,0),MATCH('D-14 Ernst'!B$2,'P-07 HACCP score'!$C$2:$E$2,0))</f>
        <v>0</v>
      </c>
      <c r="AT261" s="6">
        <f>INDEX('P-07 HACCP score'!$C$3:$E$6,MATCH(G261,'P-07 HACCP score'!$B$3:$B$6,0),MATCH('D-14 Ernst'!C$2,'P-07 HACCP score'!$C$2:$E$2,0))</f>
        <v>0</v>
      </c>
      <c r="AU261" s="6">
        <f>INDEX('P-07 HACCP score'!$C$3:$E$6,MATCH(M261,'P-07 HACCP score'!$B$3:$B$6,0),MATCH('D-14 Ernst'!D$2,'P-07 HACCP score'!$C$2:$E$2,0))</f>
        <v>0</v>
      </c>
      <c r="AV261" s="6">
        <f>INDEX('P-07 HACCP score'!$C$3:$E$6,MATCH(N261,'P-07 HACCP score'!$B$3:$B$6,0),MATCH('D-14 Ernst'!E$2,'P-07 HACCP score'!$C$2:$E$2,0))</f>
        <v>3</v>
      </c>
      <c r="AW261" s="6">
        <f>INDEX('P-07 HACCP score'!$C$3:$E$6,MATCH(O261,'P-07 HACCP score'!$B$3:$B$6,0),MATCH('D-14 Ernst'!F$2,'P-07 HACCP score'!$C$2:$E$2,0))</f>
        <v>3</v>
      </c>
      <c r="AX261" s="6">
        <f>INDEX('P-07 HACCP score'!$C$3:$E$6,MATCH(P261,'P-07 HACCP score'!$B$3:$B$6,0),MATCH('D-14 Ernst'!G$2,'P-07 HACCP score'!$C$2:$E$2,0))</f>
        <v>0</v>
      </c>
      <c r="AY261" s="6">
        <f>INDEX('P-07 HACCP score'!$C$3:$E$6,MATCH(Q261,'P-07 HACCP score'!$B$3:$B$6,0),MATCH('D-14 Ernst'!H$2,'P-07 HACCP score'!$C$2:$E$2,0))</f>
        <v>0</v>
      </c>
      <c r="AZ261" s="6">
        <f>INDEX('P-07 HACCP score'!$C$3:$E$6,MATCH(R261,'P-07 HACCP score'!$B$3:$B$6,0),MATCH('D-14 Ernst'!I$2,'P-07 HACCP score'!$C$2:$E$2,0))</f>
        <v>0</v>
      </c>
      <c r="BA261" s="6">
        <f>INDEX('P-07 HACCP score'!$C$3:$E$6,MATCH(S261,'P-07 HACCP score'!$B$3:$B$6,0),MATCH('D-14 Ernst'!J$2,'P-07 HACCP score'!$C$2:$E$2,0))</f>
        <v>0</v>
      </c>
      <c r="BB261" s="6">
        <f>INDEX('P-07 HACCP score'!$C$3:$E$6,MATCH(T261,'P-07 HACCP score'!$B$3:$B$6,0),MATCH('D-14 Ernst'!K$2,'P-07 HACCP score'!$C$2:$E$2,0))</f>
        <v>0</v>
      </c>
      <c r="BC261" s="6">
        <f>INDEX('P-07 HACCP score'!$C$3:$E$6,MATCH(U261,'P-07 HACCP score'!$B$3:$B$6,0),MATCH('D-14 Ernst'!L$2,'P-07 HACCP score'!$C$2:$E$2,0))</f>
        <v>0</v>
      </c>
      <c r="BD261" s="6">
        <f>INDEX('P-07 HACCP score'!$C$3:$E$6,MATCH(V261,'P-07 HACCP score'!$B$3:$B$6,0),MATCH('D-14 Ernst'!M$2,'P-07 HACCP score'!$C$2:$E$2,0))</f>
        <v>0</v>
      </c>
      <c r="BE261" s="6">
        <f>INDEX('P-07 HACCP score'!$C$3:$E$6,MATCH(W261,'P-07 HACCP score'!$B$3:$B$6,0),MATCH('D-14 Ernst'!N$2,'P-07 HACCP score'!$C$2:$E$2,0))</f>
        <v>0</v>
      </c>
      <c r="BF261" s="6">
        <f>INDEX('P-07 HACCP score'!$C$3:$E$6,MATCH(X261,'P-07 HACCP score'!$B$3:$B$6,0),MATCH('D-14 Ernst'!O$2,'P-07 HACCP score'!$C$2:$E$2,0))</f>
        <v>0</v>
      </c>
      <c r="BG261" s="6">
        <f>INDEX('P-07 HACCP score'!$C$3:$E$6,MATCH(Y261,'P-07 HACCP score'!$B$3:$B$6,0),MATCH('D-14 Ernst'!P$2,'P-07 HACCP score'!$C$2:$E$2,0))</f>
        <v>0</v>
      </c>
      <c r="BH261" s="6">
        <f>INDEX('P-07 HACCP score'!$C$3:$E$6,MATCH(Z261,'P-07 HACCP score'!$B$3:$B$6,0),MATCH('D-14 Ernst'!Q$2,'P-07 HACCP score'!$C$2:$E$2,0))</f>
        <v>0</v>
      </c>
      <c r="BI261" s="6">
        <f>INDEX('P-07 HACCP score'!$C$3:$E$6,MATCH(AA261,'P-07 HACCP score'!$B$3:$B$6,0),MATCH('D-14 Ernst'!R$2,'P-07 HACCP score'!$C$2:$E$2,0))</f>
        <v>0</v>
      </c>
      <c r="BJ261" s="6">
        <f>INDEX('P-07 HACCP score'!$C$3:$E$6,MATCH(AB261,'P-07 HACCP score'!$B$3:$B$6,0),MATCH('D-14 Ernst'!S$2,'P-07 HACCP score'!$C$2:$E$2,0))</f>
        <v>0</v>
      </c>
      <c r="BK261" s="6">
        <f>INDEX('P-07 HACCP score'!$C$3:$E$6,MATCH(AC261,'P-07 HACCP score'!$B$3:$B$6,0),MATCH('D-14 Ernst'!T$2,'P-07 HACCP score'!$C$2:$E$2,0))</f>
        <v>0</v>
      </c>
      <c r="BL261" s="6">
        <f>INDEX('P-07 HACCP score'!$C$3:$E$6,MATCH(AD261,'P-07 HACCP score'!$B$3:$B$6,0),MATCH('D-14 Ernst'!U$2,'P-07 HACCP score'!$C$2:$E$2,0))</f>
        <v>0</v>
      </c>
      <c r="BM261" s="6">
        <f>INDEX('P-07 HACCP score'!$C$3:$E$6,MATCH(AE261,'P-07 HACCP score'!$B$3:$B$6,0),MATCH('D-14 Ernst'!V$2,'P-07 HACCP score'!$C$2:$E$2,0))</f>
        <v>0</v>
      </c>
      <c r="BN261" s="6">
        <f>INDEX('P-07 HACCP score'!$C$3:$E$6,MATCH(AF261,'P-07 HACCP score'!$B$3:$B$6,0),MATCH('D-14 Ernst'!W$2,'P-07 HACCP score'!$C$2:$E$2,0))</f>
        <v>0</v>
      </c>
      <c r="BO261" s="6">
        <f>INDEX('P-07 HACCP score'!$C$3:$E$6,MATCH(AG261,'P-07 HACCP score'!$B$3:$B$6,0),MATCH('D-14 Ernst'!X$2,'P-07 HACCP score'!$C$2:$E$2,0))</f>
        <v>0</v>
      </c>
    </row>
    <row r="262" spans="1:67" x14ac:dyDescent="0.25">
      <c r="A262" s="26" t="s">
        <v>573</v>
      </c>
      <c r="B262" s="25" t="s">
        <v>574</v>
      </c>
      <c r="C262" s="28" t="s">
        <v>1400</v>
      </c>
      <c r="D262" s="27" t="s">
        <v>85</v>
      </c>
      <c r="E262" s="8"/>
      <c r="F262" s="9"/>
      <c r="G262" s="9"/>
      <c r="H262" s="10"/>
      <c r="I262" s="10"/>
      <c r="J262" s="10"/>
      <c r="K262" s="10"/>
      <c r="L262" s="10"/>
      <c r="M262" s="9"/>
      <c r="N262" s="9" t="s">
        <v>56</v>
      </c>
      <c r="O262" s="9" t="s">
        <v>35</v>
      </c>
      <c r="P262" s="9"/>
      <c r="Q262" s="9"/>
      <c r="R262" s="9"/>
      <c r="S262" s="9"/>
      <c r="T262" s="9"/>
      <c r="U262" s="9"/>
      <c r="V262" s="9"/>
      <c r="W262" s="9"/>
      <c r="X262" s="9"/>
      <c r="Y262" s="9"/>
      <c r="Z262" s="9"/>
      <c r="AA262" s="9"/>
      <c r="AB262" s="9"/>
      <c r="AC262" s="9"/>
      <c r="AD262" s="9"/>
      <c r="AE262" s="9"/>
      <c r="AF262" s="9"/>
      <c r="AG262" s="7"/>
      <c r="AH262" s="11">
        <f t="shared" si="28"/>
        <v>2</v>
      </c>
      <c r="AI262" s="12">
        <f t="shared" si="29"/>
        <v>0</v>
      </c>
      <c r="AJ262" s="13" t="str">
        <f t="shared" si="30"/>
        <v>MIDDEN</v>
      </c>
      <c r="AK262" s="33" t="str">
        <f t="shared" si="31"/>
        <v>N</v>
      </c>
      <c r="AL262" s="14" t="str">
        <f t="shared" si="32"/>
        <v>MIDDEN</v>
      </c>
      <c r="AM262" s="8" t="s">
        <v>35</v>
      </c>
      <c r="AN262" s="9" t="s">
        <v>41</v>
      </c>
      <c r="AO262" s="9" t="s">
        <v>37</v>
      </c>
      <c r="AP262" s="18" t="str">
        <f t="shared" si="33"/>
        <v>N</v>
      </c>
      <c r="AQ262" s="15" t="str">
        <f t="shared" si="34"/>
        <v>MIDDEN</v>
      </c>
      <c r="AR262" s="6">
        <f>INDEX('P-07 HACCP score'!$C$3:$E$6,MATCH(E262,'P-07 HACCP score'!$B$3:$B$6,0),MATCH('D-14 Ernst'!A$2,'P-07 HACCP score'!$C$2:$E$2,0))</f>
        <v>0</v>
      </c>
      <c r="AS262" s="6">
        <f>INDEX('P-07 HACCP score'!$C$3:$E$6,MATCH(F262,'P-07 HACCP score'!$B$3:$B$6,0),MATCH('D-14 Ernst'!B$2,'P-07 HACCP score'!$C$2:$E$2,0))</f>
        <v>0</v>
      </c>
      <c r="AT262" s="6">
        <f>INDEX('P-07 HACCP score'!$C$3:$E$6,MATCH(G262,'P-07 HACCP score'!$B$3:$B$6,0),MATCH('D-14 Ernst'!C$2,'P-07 HACCP score'!$C$2:$E$2,0))</f>
        <v>0</v>
      </c>
      <c r="AU262" s="6">
        <f>INDEX('P-07 HACCP score'!$C$3:$E$6,MATCH(M262,'P-07 HACCP score'!$B$3:$B$6,0),MATCH('D-14 Ernst'!D$2,'P-07 HACCP score'!$C$2:$E$2,0))</f>
        <v>0</v>
      </c>
      <c r="AV262" s="6">
        <f>INDEX('P-07 HACCP score'!$C$3:$E$6,MATCH(N262,'P-07 HACCP score'!$B$3:$B$6,0),MATCH('D-14 Ernst'!E$2,'P-07 HACCP score'!$C$2:$E$2,0))</f>
        <v>3</v>
      </c>
      <c r="AW262" s="6">
        <f>INDEX('P-07 HACCP score'!$C$3:$E$6,MATCH(O262,'P-07 HACCP score'!$B$3:$B$6,0),MATCH('D-14 Ernst'!F$2,'P-07 HACCP score'!$C$2:$E$2,0))</f>
        <v>3</v>
      </c>
      <c r="AX262" s="6">
        <f>INDEX('P-07 HACCP score'!$C$3:$E$6,MATCH(P262,'P-07 HACCP score'!$B$3:$B$6,0),MATCH('D-14 Ernst'!G$2,'P-07 HACCP score'!$C$2:$E$2,0))</f>
        <v>0</v>
      </c>
      <c r="AY262" s="6">
        <f>INDEX('P-07 HACCP score'!$C$3:$E$6,MATCH(Q262,'P-07 HACCP score'!$B$3:$B$6,0),MATCH('D-14 Ernst'!H$2,'P-07 HACCP score'!$C$2:$E$2,0))</f>
        <v>0</v>
      </c>
      <c r="AZ262" s="6">
        <f>INDEX('P-07 HACCP score'!$C$3:$E$6,MATCH(R262,'P-07 HACCP score'!$B$3:$B$6,0),MATCH('D-14 Ernst'!I$2,'P-07 HACCP score'!$C$2:$E$2,0))</f>
        <v>0</v>
      </c>
      <c r="BA262" s="6">
        <f>INDEX('P-07 HACCP score'!$C$3:$E$6,MATCH(S262,'P-07 HACCP score'!$B$3:$B$6,0),MATCH('D-14 Ernst'!J$2,'P-07 HACCP score'!$C$2:$E$2,0))</f>
        <v>0</v>
      </c>
      <c r="BB262" s="6">
        <f>INDEX('P-07 HACCP score'!$C$3:$E$6,MATCH(T262,'P-07 HACCP score'!$B$3:$B$6,0),MATCH('D-14 Ernst'!K$2,'P-07 HACCP score'!$C$2:$E$2,0))</f>
        <v>0</v>
      </c>
      <c r="BC262" s="6">
        <f>INDEX('P-07 HACCP score'!$C$3:$E$6,MATCH(U262,'P-07 HACCP score'!$B$3:$B$6,0),MATCH('D-14 Ernst'!L$2,'P-07 HACCP score'!$C$2:$E$2,0))</f>
        <v>0</v>
      </c>
      <c r="BD262" s="6">
        <f>INDEX('P-07 HACCP score'!$C$3:$E$6,MATCH(V262,'P-07 HACCP score'!$B$3:$B$6,0),MATCH('D-14 Ernst'!M$2,'P-07 HACCP score'!$C$2:$E$2,0))</f>
        <v>0</v>
      </c>
      <c r="BE262" s="6">
        <f>INDEX('P-07 HACCP score'!$C$3:$E$6,MATCH(W262,'P-07 HACCP score'!$B$3:$B$6,0),MATCH('D-14 Ernst'!N$2,'P-07 HACCP score'!$C$2:$E$2,0))</f>
        <v>0</v>
      </c>
      <c r="BF262" s="6">
        <f>INDEX('P-07 HACCP score'!$C$3:$E$6,MATCH(X262,'P-07 HACCP score'!$B$3:$B$6,0),MATCH('D-14 Ernst'!O$2,'P-07 HACCP score'!$C$2:$E$2,0))</f>
        <v>0</v>
      </c>
      <c r="BG262" s="6">
        <f>INDEX('P-07 HACCP score'!$C$3:$E$6,MATCH(Y262,'P-07 HACCP score'!$B$3:$B$6,0),MATCH('D-14 Ernst'!P$2,'P-07 HACCP score'!$C$2:$E$2,0))</f>
        <v>0</v>
      </c>
      <c r="BH262" s="6">
        <f>INDEX('P-07 HACCP score'!$C$3:$E$6,MATCH(Z262,'P-07 HACCP score'!$B$3:$B$6,0),MATCH('D-14 Ernst'!Q$2,'P-07 HACCP score'!$C$2:$E$2,0))</f>
        <v>0</v>
      </c>
      <c r="BI262" s="6">
        <f>INDEX('P-07 HACCP score'!$C$3:$E$6,MATCH(AA262,'P-07 HACCP score'!$B$3:$B$6,0),MATCH('D-14 Ernst'!R$2,'P-07 HACCP score'!$C$2:$E$2,0))</f>
        <v>0</v>
      </c>
      <c r="BJ262" s="6">
        <f>INDEX('P-07 HACCP score'!$C$3:$E$6,MATCH(AB262,'P-07 HACCP score'!$B$3:$B$6,0),MATCH('D-14 Ernst'!S$2,'P-07 HACCP score'!$C$2:$E$2,0))</f>
        <v>0</v>
      </c>
      <c r="BK262" s="6">
        <f>INDEX('P-07 HACCP score'!$C$3:$E$6,MATCH(AC262,'P-07 HACCP score'!$B$3:$B$6,0),MATCH('D-14 Ernst'!T$2,'P-07 HACCP score'!$C$2:$E$2,0))</f>
        <v>0</v>
      </c>
      <c r="BL262" s="6">
        <f>INDEX('P-07 HACCP score'!$C$3:$E$6,MATCH(AD262,'P-07 HACCP score'!$B$3:$B$6,0),MATCH('D-14 Ernst'!U$2,'P-07 HACCP score'!$C$2:$E$2,0))</f>
        <v>0</v>
      </c>
      <c r="BM262" s="6">
        <f>INDEX('P-07 HACCP score'!$C$3:$E$6,MATCH(AE262,'P-07 HACCP score'!$B$3:$B$6,0),MATCH('D-14 Ernst'!V$2,'P-07 HACCP score'!$C$2:$E$2,0))</f>
        <v>0</v>
      </c>
      <c r="BN262" s="6">
        <f>INDEX('P-07 HACCP score'!$C$3:$E$6,MATCH(AF262,'P-07 HACCP score'!$B$3:$B$6,0),MATCH('D-14 Ernst'!W$2,'P-07 HACCP score'!$C$2:$E$2,0))</f>
        <v>0</v>
      </c>
      <c r="BO262" s="6">
        <f>INDEX('P-07 HACCP score'!$C$3:$E$6,MATCH(AG262,'P-07 HACCP score'!$B$3:$B$6,0),MATCH('D-14 Ernst'!X$2,'P-07 HACCP score'!$C$2:$E$2,0))</f>
        <v>0</v>
      </c>
    </row>
    <row r="263" spans="1:67" x14ac:dyDescent="0.25">
      <c r="A263" s="26" t="s">
        <v>575</v>
      </c>
      <c r="B263" s="25" t="s">
        <v>576</v>
      </c>
      <c r="C263" s="28" t="s">
        <v>1400</v>
      </c>
      <c r="D263" s="27" t="s">
        <v>85</v>
      </c>
      <c r="E263" s="8"/>
      <c r="F263" s="9"/>
      <c r="G263" s="9"/>
      <c r="H263" s="10"/>
      <c r="I263" s="10"/>
      <c r="J263" s="10"/>
      <c r="K263" s="10"/>
      <c r="L263" s="10"/>
      <c r="M263" s="9"/>
      <c r="N263" s="9" t="s">
        <v>56</v>
      </c>
      <c r="O263" s="9" t="s">
        <v>35</v>
      </c>
      <c r="P263" s="9"/>
      <c r="Q263" s="9"/>
      <c r="R263" s="9"/>
      <c r="S263" s="9"/>
      <c r="T263" s="9"/>
      <c r="U263" s="9"/>
      <c r="V263" s="9"/>
      <c r="W263" s="9"/>
      <c r="X263" s="9"/>
      <c r="Y263" s="9"/>
      <c r="Z263" s="9"/>
      <c r="AA263" s="9"/>
      <c r="AB263" s="9"/>
      <c r="AC263" s="9"/>
      <c r="AD263" s="9"/>
      <c r="AE263" s="9"/>
      <c r="AF263" s="9"/>
      <c r="AG263" s="7"/>
      <c r="AH263" s="11">
        <f t="shared" si="28"/>
        <v>2</v>
      </c>
      <c r="AI263" s="12">
        <f t="shared" si="29"/>
        <v>0</v>
      </c>
      <c r="AJ263" s="13" t="str">
        <f t="shared" si="30"/>
        <v>MIDDEN</v>
      </c>
      <c r="AK263" s="33" t="str">
        <f t="shared" si="31"/>
        <v>N</v>
      </c>
      <c r="AL263" s="14" t="str">
        <f t="shared" si="32"/>
        <v>MIDDEN</v>
      </c>
      <c r="AM263" s="8" t="s">
        <v>35</v>
      </c>
      <c r="AN263" s="9" t="s">
        <v>41</v>
      </c>
      <c r="AO263" s="9" t="s">
        <v>37</v>
      </c>
      <c r="AP263" s="18" t="str">
        <f t="shared" si="33"/>
        <v>N</v>
      </c>
      <c r="AQ263" s="15" t="str">
        <f t="shared" si="34"/>
        <v>MIDDEN</v>
      </c>
      <c r="AR263" s="6">
        <f>INDEX('P-07 HACCP score'!$C$3:$E$6,MATCH(E263,'P-07 HACCP score'!$B$3:$B$6,0),MATCH('D-14 Ernst'!A$2,'P-07 HACCP score'!$C$2:$E$2,0))</f>
        <v>0</v>
      </c>
      <c r="AS263" s="6">
        <f>INDEX('P-07 HACCP score'!$C$3:$E$6,MATCH(F263,'P-07 HACCP score'!$B$3:$B$6,0),MATCH('D-14 Ernst'!B$2,'P-07 HACCP score'!$C$2:$E$2,0))</f>
        <v>0</v>
      </c>
      <c r="AT263" s="6">
        <f>INDEX('P-07 HACCP score'!$C$3:$E$6,MATCH(G263,'P-07 HACCP score'!$B$3:$B$6,0),MATCH('D-14 Ernst'!C$2,'P-07 HACCP score'!$C$2:$E$2,0))</f>
        <v>0</v>
      </c>
      <c r="AU263" s="6">
        <f>INDEX('P-07 HACCP score'!$C$3:$E$6,MATCH(M263,'P-07 HACCP score'!$B$3:$B$6,0),MATCH('D-14 Ernst'!D$2,'P-07 HACCP score'!$C$2:$E$2,0))</f>
        <v>0</v>
      </c>
      <c r="AV263" s="6">
        <f>INDEX('P-07 HACCP score'!$C$3:$E$6,MATCH(N263,'P-07 HACCP score'!$B$3:$B$6,0),MATCH('D-14 Ernst'!E$2,'P-07 HACCP score'!$C$2:$E$2,0))</f>
        <v>3</v>
      </c>
      <c r="AW263" s="6">
        <f>INDEX('P-07 HACCP score'!$C$3:$E$6,MATCH(O263,'P-07 HACCP score'!$B$3:$B$6,0),MATCH('D-14 Ernst'!F$2,'P-07 HACCP score'!$C$2:$E$2,0))</f>
        <v>3</v>
      </c>
      <c r="AX263" s="6">
        <f>INDEX('P-07 HACCP score'!$C$3:$E$6,MATCH(P263,'P-07 HACCP score'!$B$3:$B$6,0),MATCH('D-14 Ernst'!G$2,'P-07 HACCP score'!$C$2:$E$2,0))</f>
        <v>0</v>
      </c>
      <c r="AY263" s="6">
        <f>INDEX('P-07 HACCP score'!$C$3:$E$6,MATCH(Q263,'P-07 HACCP score'!$B$3:$B$6,0),MATCH('D-14 Ernst'!H$2,'P-07 HACCP score'!$C$2:$E$2,0))</f>
        <v>0</v>
      </c>
      <c r="AZ263" s="6">
        <f>INDEX('P-07 HACCP score'!$C$3:$E$6,MATCH(R263,'P-07 HACCP score'!$B$3:$B$6,0),MATCH('D-14 Ernst'!I$2,'P-07 HACCP score'!$C$2:$E$2,0))</f>
        <v>0</v>
      </c>
      <c r="BA263" s="6">
        <f>INDEX('P-07 HACCP score'!$C$3:$E$6,MATCH(S263,'P-07 HACCP score'!$B$3:$B$6,0),MATCH('D-14 Ernst'!J$2,'P-07 HACCP score'!$C$2:$E$2,0))</f>
        <v>0</v>
      </c>
      <c r="BB263" s="6">
        <f>INDEX('P-07 HACCP score'!$C$3:$E$6,MATCH(T263,'P-07 HACCP score'!$B$3:$B$6,0),MATCH('D-14 Ernst'!K$2,'P-07 HACCP score'!$C$2:$E$2,0))</f>
        <v>0</v>
      </c>
      <c r="BC263" s="6">
        <f>INDEX('P-07 HACCP score'!$C$3:$E$6,MATCH(U263,'P-07 HACCP score'!$B$3:$B$6,0),MATCH('D-14 Ernst'!L$2,'P-07 HACCP score'!$C$2:$E$2,0))</f>
        <v>0</v>
      </c>
      <c r="BD263" s="6">
        <f>INDEX('P-07 HACCP score'!$C$3:$E$6,MATCH(V263,'P-07 HACCP score'!$B$3:$B$6,0),MATCH('D-14 Ernst'!M$2,'P-07 HACCP score'!$C$2:$E$2,0))</f>
        <v>0</v>
      </c>
      <c r="BE263" s="6">
        <f>INDEX('P-07 HACCP score'!$C$3:$E$6,MATCH(W263,'P-07 HACCP score'!$B$3:$B$6,0),MATCH('D-14 Ernst'!N$2,'P-07 HACCP score'!$C$2:$E$2,0))</f>
        <v>0</v>
      </c>
      <c r="BF263" s="6">
        <f>INDEX('P-07 HACCP score'!$C$3:$E$6,MATCH(X263,'P-07 HACCP score'!$B$3:$B$6,0),MATCH('D-14 Ernst'!O$2,'P-07 HACCP score'!$C$2:$E$2,0))</f>
        <v>0</v>
      </c>
      <c r="BG263" s="6">
        <f>INDEX('P-07 HACCP score'!$C$3:$E$6,MATCH(Y263,'P-07 HACCP score'!$B$3:$B$6,0),MATCH('D-14 Ernst'!P$2,'P-07 HACCP score'!$C$2:$E$2,0))</f>
        <v>0</v>
      </c>
      <c r="BH263" s="6">
        <f>INDEX('P-07 HACCP score'!$C$3:$E$6,MATCH(Z263,'P-07 HACCP score'!$B$3:$B$6,0),MATCH('D-14 Ernst'!Q$2,'P-07 HACCP score'!$C$2:$E$2,0))</f>
        <v>0</v>
      </c>
      <c r="BI263" s="6">
        <f>INDEX('P-07 HACCP score'!$C$3:$E$6,MATCH(AA263,'P-07 HACCP score'!$B$3:$B$6,0),MATCH('D-14 Ernst'!R$2,'P-07 HACCP score'!$C$2:$E$2,0))</f>
        <v>0</v>
      </c>
      <c r="BJ263" s="6">
        <f>INDEX('P-07 HACCP score'!$C$3:$E$6,MATCH(AB263,'P-07 HACCP score'!$B$3:$B$6,0),MATCH('D-14 Ernst'!S$2,'P-07 HACCP score'!$C$2:$E$2,0))</f>
        <v>0</v>
      </c>
      <c r="BK263" s="6">
        <f>INDEX('P-07 HACCP score'!$C$3:$E$6,MATCH(AC263,'P-07 HACCP score'!$B$3:$B$6,0),MATCH('D-14 Ernst'!T$2,'P-07 HACCP score'!$C$2:$E$2,0))</f>
        <v>0</v>
      </c>
      <c r="BL263" s="6">
        <f>INDEX('P-07 HACCP score'!$C$3:$E$6,MATCH(AD263,'P-07 HACCP score'!$B$3:$B$6,0),MATCH('D-14 Ernst'!U$2,'P-07 HACCP score'!$C$2:$E$2,0))</f>
        <v>0</v>
      </c>
      <c r="BM263" s="6">
        <f>INDEX('P-07 HACCP score'!$C$3:$E$6,MATCH(AE263,'P-07 HACCP score'!$B$3:$B$6,0),MATCH('D-14 Ernst'!V$2,'P-07 HACCP score'!$C$2:$E$2,0))</f>
        <v>0</v>
      </c>
      <c r="BN263" s="6">
        <f>INDEX('P-07 HACCP score'!$C$3:$E$6,MATCH(AF263,'P-07 HACCP score'!$B$3:$B$6,0),MATCH('D-14 Ernst'!W$2,'P-07 HACCP score'!$C$2:$E$2,0))</f>
        <v>0</v>
      </c>
      <c r="BO263" s="6">
        <f>INDEX('P-07 HACCP score'!$C$3:$E$6,MATCH(AG263,'P-07 HACCP score'!$B$3:$B$6,0),MATCH('D-14 Ernst'!X$2,'P-07 HACCP score'!$C$2:$E$2,0))</f>
        <v>0</v>
      </c>
    </row>
    <row r="264" spans="1:67" x14ac:dyDescent="0.25">
      <c r="A264" s="26" t="s">
        <v>577</v>
      </c>
      <c r="B264" s="25" t="s">
        <v>578</v>
      </c>
      <c r="C264" s="28" t="s">
        <v>1412</v>
      </c>
      <c r="D264" s="27" t="s">
        <v>117</v>
      </c>
      <c r="E264" s="8" t="s">
        <v>35</v>
      </c>
      <c r="F264" s="9" t="s">
        <v>40</v>
      </c>
      <c r="G264" s="9" t="s">
        <v>56</v>
      </c>
      <c r="H264" s="10" t="s">
        <v>56</v>
      </c>
      <c r="I264" s="10" t="s">
        <v>56</v>
      </c>
      <c r="J264" s="10" t="s">
        <v>35</v>
      </c>
      <c r="K264" s="10" t="s">
        <v>35</v>
      </c>
      <c r="L264" s="10" t="s">
        <v>35</v>
      </c>
      <c r="M264" s="9"/>
      <c r="N264" s="9"/>
      <c r="O264" s="9" t="s">
        <v>35</v>
      </c>
      <c r="P264" s="9"/>
      <c r="Q264" s="9"/>
      <c r="R264" s="9"/>
      <c r="S264" s="9"/>
      <c r="T264" s="9"/>
      <c r="U264" s="9"/>
      <c r="V264" s="9"/>
      <c r="W264" s="9"/>
      <c r="X264" s="9"/>
      <c r="Y264" s="9"/>
      <c r="Z264" s="9"/>
      <c r="AA264" s="9"/>
      <c r="AB264" s="9"/>
      <c r="AC264" s="9"/>
      <c r="AD264" s="9"/>
      <c r="AE264" s="9"/>
      <c r="AF264" s="9"/>
      <c r="AG264" s="7"/>
      <c r="AH264" s="11">
        <f t="shared" si="28"/>
        <v>2</v>
      </c>
      <c r="AI264" s="12">
        <f t="shared" si="29"/>
        <v>1</v>
      </c>
      <c r="AJ264" s="13" t="str">
        <f t="shared" si="30"/>
        <v>HOOG</v>
      </c>
      <c r="AK264" s="33" t="str">
        <f t="shared" si="31"/>
        <v>N</v>
      </c>
      <c r="AL264" s="14" t="str">
        <f t="shared" si="32"/>
        <v>HOOG</v>
      </c>
      <c r="AM264" s="8" t="s">
        <v>40</v>
      </c>
      <c r="AN264" s="9" t="s">
        <v>36</v>
      </c>
      <c r="AO264" s="9" t="s">
        <v>165</v>
      </c>
      <c r="AP264" s="18" t="str">
        <f t="shared" si="33"/>
        <v>J</v>
      </c>
      <c r="AQ264" s="15" t="str">
        <f t="shared" si="34"/>
        <v>HOOG</v>
      </c>
      <c r="AR264" s="6">
        <f>INDEX('P-07 HACCP score'!$C$3:$E$6,MATCH(E264,'P-07 HACCP score'!$B$3:$B$6,0),MATCH('D-14 Ernst'!A$2,'P-07 HACCP score'!$C$2:$E$2,0))</f>
        <v>2</v>
      </c>
      <c r="AS264" s="6">
        <f>INDEX('P-07 HACCP score'!$C$3:$E$6,MATCH(F264,'P-07 HACCP score'!$B$3:$B$6,0),MATCH('D-14 Ernst'!B$2,'P-07 HACCP score'!$C$2:$E$2,0))</f>
        <v>4</v>
      </c>
      <c r="AT264" s="6">
        <f>INDEX('P-07 HACCP score'!$C$3:$E$6,MATCH(G264,'P-07 HACCP score'!$B$3:$B$6,0),MATCH('D-14 Ernst'!C$2,'P-07 HACCP score'!$C$2:$E$2,0))</f>
        <v>3</v>
      </c>
      <c r="AU264" s="6">
        <f>INDEX('P-07 HACCP score'!$C$3:$E$6,MATCH(M264,'P-07 HACCP score'!$B$3:$B$6,0),MATCH('D-14 Ernst'!D$2,'P-07 HACCP score'!$C$2:$E$2,0))</f>
        <v>0</v>
      </c>
      <c r="AV264" s="6">
        <f>INDEX('P-07 HACCP score'!$C$3:$E$6,MATCH(N264,'P-07 HACCP score'!$B$3:$B$6,0),MATCH('D-14 Ernst'!E$2,'P-07 HACCP score'!$C$2:$E$2,0))</f>
        <v>0</v>
      </c>
      <c r="AW264" s="6">
        <f>INDEX('P-07 HACCP score'!$C$3:$E$6,MATCH(O264,'P-07 HACCP score'!$B$3:$B$6,0),MATCH('D-14 Ernst'!F$2,'P-07 HACCP score'!$C$2:$E$2,0))</f>
        <v>3</v>
      </c>
      <c r="AX264" s="6">
        <f>INDEX('P-07 HACCP score'!$C$3:$E$6,MATCH(P264,'P-07 HACCP score'!$B$3:$B$6,0),MATCH('D-14 Ernst'!G$2,'P-07 HACCP score'!$C$2:$E$2,0))</f>
        <v>0</v>
      </c>
      <c r="AY264" s="6">
        <f>INDEX('P-07 HACCP score'!$C$3:$E$6,MATCH(Q264,'P-07 HACCP score'!$B$3:$B$6,0),MATCH('D-14 Ernst'!H$2,'P-07 HACCP score'!$C$2:$E$2,0))</f>
        <v>0</v>
      </c>
      <c r="AZ264" s="6">
        <f>INDEX('P-07 HACCP score'!$C$3:$E$6,MATCH(R264,'P-07 HACCP score'!$B$3:$B$6,0),MATCH('D-14 Ernst'!I$2,'P-07 HACCP score'!$C$2:$E$2,0))</f>
        <v>0</v>
      </c>
      <c r="BA264" s="6">
        <f>INDEX('P-07 HACCP score'!$C$3:$E$6,MATCH(S264,'P-07 HACCP score'!$B$3:$B$6,0),MATCH('D-14 Ernst'!J$2,'P-07 HACCP score'!$C$2:$E$2,0))</f>
        <v>0</v>
      </c>
      <c r="BB264" s="6">
        <f>INDEX('P-07 HACCP score'!$C$3:$E$6,MATCH(T264,'P-07 HACCP score'!$B$3:$B$6,0),MATCH('D-14 Ernst'!K$2,'P-07 HACCP score'!$C$2:$E$2,0))</f>
        <v>0</v>
      </c>
      <c r="BC264" s="6">
        <f>INDEX('P-07 HACCP score'!$C$3:$E$6,MATCH(U264,'P-07 HACCP score'!$B$3:$B$6,0),MATCH('D-14 Ernst'!L$2,'P-07 HACCP score'!$C$2:$E$2,0))</f>
        <v>0</v>
      </c>
      <c r="BD264" s="6">
        <f>INDEX('P-07 HACCP score'!$C$3:$E$6,MATCH(V264,'P-07 HACCP score'!$B$3:$B$6,0),MATCH('D-14 Ernst'!M$2,'P-07 HACCP score'!$C$2:$E$2,0))</f>
        <v>0</v>
      </c>
      <c r="BE264" s="6">
        <f>INDEX('P-07 HACCP score'!$C$3:$E$6,MATCH(W264,'P-07 HACCP score'!$B$3:$B$6,0),MATCH('D-14 Ernst'!N$2,'P-07 HACCP score'!$C$2:$E$2,0))</f>
        <v>0</v>
      </c>
      <c r="BF264" s="6">
        <f>INDEX('P-07 HACCP score'!$C$3:$E$6,MATCH(X264,'P-07 HACCP score'!$B$3:$B$6,0),MATCH('D-14 Ernst'!O$2,'P-07 HACCP score'!$C$2:$E$2,0))</f>
        <v>0</v>
      </c>
      <c r="BG264" s="6">
        <f>INDEX('P-07 HACCP score'!$C$3:$E$6,MATCH(Y264,'P-07 HACCP score'!$B$3:$B$6,0),MATCH('D-14 Ernst'!P$2,'P-07 HACCP score'!$C$2:$E$2,0))</f>
        <v>0</v>
      </c>
      <c r="BH264" s="6">
        <f>INDEX('P-07 HACCP score'!$C$3:$E$6,MATCH(Z264,'P-07 HACCP score'!$B$3:$B$6,0),MATCH('D-14 Ernst'!Q$2,'P-07 HACCP score'!$C$2:$E$2,0))</f>
        <v>0</v>
      </c>
      <c r="BI264" s="6">
        <f>INDEX('P-07 HACCP score'!$C$3:$E$6,MATCH(AA264,'P-07 HACCP score'!$B$3:$B$6,0),MATCH('D-14 Ernst'!R$2,'P-07 HACCP score'!$C$2:$E$2,0))</f>
        <v>0</v>
      </c>
      <c r="BJ264" s="6">
        <f>INDEX('P-07 HACCP score'!$C$3:$E$6,MATCH(AB264,'P-07 HACCP score'!$B$3:$B$6,0),MATCH('D-14 Ernst'!S$2,'P-07 HACCP score'!$C$2:$E$2,0))</f>
        <v>0</v>
      </c>
      <c r="BK264" s="6">
        <f>INDEX('P-07 HACCP score'!$C$3:$E$6,MATCH(AC264,'P-07 HACCP score'!$B$3:$B$6,0),MATCH('D-14 Ernst'!T$2,'P-07 HACCP score'!$C$2:$E$2,0))</f>
        <v>0</v>
      </c>
      <c r="BL264" s="6">
        <f>INDEX('P-07 HACCP score'!$C$3:$E$6,MATCH(AD264,'P-07 HACCP score'!$B$3:$B$6,0),MATCH('D-14 Ernst'!U$2,'P-07 HACCP score'!$C$2:$E$2,0))</f>
        <v>0</v>
      </c>
      <c r="BM264" s="6">
        <f>INDEX('P-07 HACCP score'!$C$3:$E$6,MATCH(AE264,'P-07 HACCP score'!$B$3:$B$6,0),MATCH('D-14 Ernst'!V$2,'P-07 HACCP score'!$C$2:$E$2,0))</f>
        <v>0</v>
      </c>
      <c r="BN264" s="6">
        <f>INDEX('P-07 HACCP score'!$C$3:$E$6,MATCH(AF264,'P-07 HACCP score'!$B$3:$B$6,0),MATCH('D-14 Ernst'!W$2,'P-07 HACCP score'!$C$2:$E$2,0))</f>
        <v>0</v>
      </c>
      <c r="BO264" s="6">
        <f>INDEX('P-07 HACCP score'!$C$3:$E$6,MATCH(AG264,'P-07 HACCP score'!$B$3:$B$6,0),MATCH('D-14 Ernst'!X$2,'P-07 HACCP score'!$C$2:$E$2,0))</f>
        <v>0</v>
      </c>
    </row>
    <row r="265" spans="1:67" x14ac:dyDescent="0.25">
      <c r="A265" s="26" t="s">
        <v>579</v>
      </c>
      <c r="B265" s="25" t="s">
        <v>580</v>
      </c>
      <c r="C265" s="28" t="s">
        <v>1412</v>
      </c>
      <c r="D265" s="27" t="s">
        <v>117</v>
      </c>
      <c r="E265" s="8"/>
      <c r="F265" s="9" t="s">
        <v>40</v>
      </c>
      <c r="G265" s="9" t="s">
        <v>56</v>
      </c>
      <c r="H265" s="10" t="s">
        <v>56</v>
      </c>
      <c r="I265" s="10" t="s">
        <v>56</v>
      </c>
      <c r="J265" s="10" t="s">
        <v>35</v>
      </c>
      <c r="K265" s="10" t="s">
        <v>35</v>
      </c>
      <c r="L265" s="10" t="s">
        <v>35</v>
      </c>
      <c r="M265" s="9"/>
      <c r="N265" s="9"/>
      <c r="O265" s="9"/>
      <c r="P265" s="9"/>
      <c r="Q265" s="9"/>
      <c r="R265" s="9"/>
      <c r="S265" s="9"/>
      <c r="T265" s="9"/>
      <c r="U265" s="9"/>
      <c r="V265" s="9"/>
      <c r="W265" s="9"/>
      <c r="X265" s="9"/>
      <c r="Y265" s="9"/>
      <c r="Z265" s="9"/>
      <c r="AA265" s="9"/>
      <c r="AB265" s="9"/>
      <c r="AC265" s="9"/>
      <c r="AD265" s="9"/>
      <c r="AE265" s="9"/>
      <c r="AF265" s="9" t="s">
        <v>35</v>
      </c>
      <c r="AG265" s="7"/>
      <c r="AH265" s="11">
        <f t="shared" si="28"/>
        <v>1</v>
      </c>
      <c r="AI265" s="12">
        <f t="shared" si="29"/>
        <v>1</v>
      </c>
      <c r="AJ265" s="13" t="str">
        <f t="shared" si="30"/>
        <v>HOOG</v>
      </c>
      <c r="AK265" s="33" t="str">
        <f t="shared" si="31"/>
        <v>N</v>
      </c>
      <c r="AL265" s="14" t="str">
        <f t="shared" si="32"/>
        <v>HOOG</v>
      </c>
      <c r="AM265" s="8" t="s">
        <v>40</v>
      </c>
      <c r="AN265" s="9" t="s">
        <v>41</v>
      </c>
      <c r="AO265" s="9" t="s">
        <v>165</v>
      </c>
      <c r="AP265" s="18" t="str">
        <f t="shared" si="33"/>
        <v>J</v>
      </c>
      <c r="AQ265" s="15" t="str">
        <f t="shared" si="34"/>
        <v>HOOG</v>
      </c>
      <c r="AR265" s="6">
        <f>INDEX('P-07 HACCP score'!$C$3:$E$6,MATCH(E265,'P-07 HACCP score'!$B$3:$B$6,0),MATCH('D-14 Ernst'!A$2,'P-07 HACCP score'!$C$2:$E$2,0))</f>
        <v>0</v>
      </c>
      <c r="AS265" s="6">
        <f>INDEX('P-07 HACCP score'!$C$3:$E$6,MATCH(F265,'P-07 HACCP score'!$B$3:$B$6,0),MATCH('D-14 Ernst'!B$2,'P-07 HACCP score'!$C$2:$E$2,0))</f>
        <v>4</v>
      </c>
      <c r="AT265" s="6">
        <f>INDEX('P-07 HACCP score'!$C$3:$E$6,MATCH(G265,'P-07 HACCP score'!$B$3:$B$6,0),MATCH('D-14 Ernst'!C$2,'P-07 HACCP score'!$C$2:$E$2,0))</f>
        <v>3</v>
      </c>
      <c r="AU265" s="6">
        <f>INDEX('P-07 HACCP score'!$C$3:$E$6,MATCH(M265,'P-07 HACCP score'!$B$3:$B$6,0),MATCH('D-14 Ernst'!D$2,'P-07 HACCP score'!$C$2:$E$2,0))</f>
        <v>0</v>
      </c>
      <c r="AV265" s="6">
        <f>INDEX('P-07 HACCP score'!$C$3:$E$6,MATCH(N265,'P-07 HACCP score'!$B$3:$B$6,0),MATCH('D-14 Ernst'!E$2,'P-07 HACCP score'!$C$2:$E$2,0))</f>
        <v>0</v>
      </c>
      <c r="AW265" s="6">
        <f>INDEX('P-07 HACCP score'!$C$3:$E$6,MATCH(O265,'P-07 HACCP score'!$B$3:$B$6,0),MATCH('D-14 Ernst'!F$2,'P-07 HACCP score'!$C$2:$E$2,0))</f>
        <v>0</v>
      </c>
      <c r="AX265" s="6">
        <f>INDEX('P-07 HACCP score'!$C$3:$E$6,MATCH(P265,'P-07 HACCP score'!$B$3:$B$6,0),MATCH('D-14 Ernst'!G$2,'P-07 HACCP score'!$C$2:$E$2,0))</f>
        <v>0</v>
      </c>
      <c r="AY265" s="6">
        <f>INDEX('P-07 HACCP score'!$C$3:$E$6,MATCH(Q265,'P-07 HACCP score'!$B$3:$B$6,0),MATCH('D-14 Ernst'!H$2,'P-07 HACCP score'!$C$2:$E$2,0))</f>
        <v>0</v>
      </c>
      <c r="AZ265" s="6">
        <f>INDEX('P-07 HACCP score'!$C$3:$E$6,MATCH(R265,'P-07 HACCP score'!$B$3:$B$6,0),MATCH('D-14 Ernst'!I$2,'P-07 HACCP score'!$C$2:$E$2,0))</f>
        <v>0</v>
      </c>
      <c r="BA265" s="6">
        <f>INDEX('P-07 HACCP score'!$C$3:$E$6,MATCH(S265,'P-07 HACCP score'!$B$3:$B$6,0),MATCH('D-14 Ernst'!J$2,'P-07 HACCP score'!$C$2:$E$2,0))</f>
        <v>0</v>
      </c>
      <c r="BB265" s="6">
        <f>INDEX('P-07 HACCP score'!$C$3:$E$6,MATCH(T265,'P-07 HACCP score'!$B$3:$B$6,0),MATCH('D-14 Ernst'!K$2,'P-07 HACCP score'!$C$2:$E$2,0))</f>
        <v>0</v>
      </c>
      <c r="BC265" s="6">
        <f>INDEX('P-07 HACCP score'!$C$3:$E$6,MATCH(U265,'P-07 HACCP score'!$B$3:$B$6,0),MATCH('D-14 Ernst'!L$2,'P-07 HACCP score'!$C$2:$E$2,0))</f>
        <v>0</v>
      </c>
      <c r="BD265" s="6">
        <f>INDEX('P-07 HACCP score'!$C$3:$E$6,MATCH(V265,'P-07 HACCP score'!$B$3:$B$6,0),MATCH('D-14 Ernst'!M$2,'P-07 HACCP score'!$C$2:$E$2,0))</f>
        <v>0</v>
      </c>
      <c r="BE265" s="6">
        <f>INDEX('P-07 HACCP score'!$C$3:$E$6,MATCH(W265,'P-07 HACCP score'!$B$3:$B$6,0),MATCH('D-14 Ernst'!N$2,'P-07 HACCP score'!$C$2:$E$2,0))</f>
        <v>0</v>
      </c>
      <c r="BF265" s="6">
        <f>INDEX('P-07 HACCP score'!$C$3:$E$6,MATCH(X265,'P-07 HACCP score'!$B$3:$B$6,0),MATCH('D-14 Ernst'!O$2,'P-07 HACCP score'!$C$2:$E$2,0))</f>
        <v>0</v>
      </c>
      <c r="BG265" s="6">
        <f>INDEX('P-07 HACCP score'!$C$3:$E$6,MATCH(Y265,'P-07 HACCP score'!$B$3:$B$6,0),MATCH('D-14 Ernst'!P$2,'P-07 HACCP score'!$C$2:$E$2,0))</f>
        <v>0</v>
      </c>
      <c r="BH265" s="6">
        <f>INDEX('P-07 HACCP score'!$C$3:$E$6,MATCH(Z265,'P-07 HACCP score'!$B$3:$B$6,0),MATCH('D-14 Ernst'!Q$2,'P-07 HACCP score'!$C$2:$E$2,0))</f>
        <v>0</v>
      </c>
      <c r="BI265" s="6">
        <f>INDEX('P-07 HACCP score'!$C$3:$E$6,MATCH(AA265,'P-07 HACCP score'!$B$3:$B$6,0),MATCH('D-14 Ernst'!R$2,'P-07 HACCP score'!$C$2:$E$2,0))</f>
        <v>0</v>
      </c>
      <c r="BJ265" s="6">
        <f>INDEX('P-07 HACCP score'!$C$3:$E$6,MATCH(AB265,'P-07 HACCP score'!$B$3:$B$6,0),MATCH('D-14 Ernst'!S$2,'P-07 HACCP score'!$C$2:$E$2,0))</f>
        <v>0</v>
      </c>
      <c r="BK265" s="6">
        <f>INDEX('P-07 HACCP score'!$C$3:$E$6,MATCH(AC265,'P-07 HACCP score'!$B$3:$B$6,0),MATCH('D-14 Ernst'!T$2,'P-07 HACCP score'!$C$2:$E$2,0))</f>
        <v>0</v>
      </c>
      <c r="BL265" s="6">
        <f>INDEX('P-07 HACCP score'!$C$3:$E$6,MATCH(AD265,'P-07 HACCP score'!$B$3:$B$6,0),MATCH('D-14 Ernst'!U$2,'P-07 HACCP score'!$C$2:$E$2,0))</f>
        <v>0</v>
      </c>
      <c r="BM265" s="6">
        <f>INDEX('P-07 HACCP score'!$C$3:$E$6,MATCH(AE265,'P-07 HACCP score'!$B$3:$B$6,0),MATCH('D-14 Ernst'!V$2,'P-07 HACCP score'!$C$2:$E$2,0))</f>
        <v>0</v>
      </c>
      <c r="BN265" s="6">
        <f>INDEX('P-07 HACCP score'!$C$3:$E$6,MATCH(AF265,'P-07 HACCP score'!$B$3:$B$6,0),MATCH('D-14 Ernst'!W$2,'P-07 HACCP score'!$C$2:$E$2,0))</f>
        <v>2</v>
      </c>
      <c r="BO265" s="6">
        <f>INDEX('P-07 HACCP score'!$C$3:$E$6,MATCH(AG265,'P-07 HACCP score'!$B$3:$B$6,0),MATCH('D-14 Ernst'!X$2,'P-07 HACCP score'!$C$2:$E$2,0))</f>
        <v>0</v>
      </c>
    </row>
    <row r="266" spans="1:67" x14ac:dyDescent="0.25">
      <c r="A266" s="26" t="s">
        <v>581</v>
      </c>
      <c r="B266" s="25" t="s">
        <v>582</v>
      </c>
      <c r="C266" s="28" t="s">
        <v>1412</v>
      </c>
      <c r="D266" s="27" t="s">
        <v>117</v>
      </c>
      <c r="E266" s="8"/>
      <c r="F266" s="9" t="s">
        <v>35</v>
      </c>
      <c r="G266" s="9" t="s">
        <v>56</v>
      </c>
      <c r="H266" s="10" t="s">
        <v>56</v>
      </c>
      <c r="I266" s="10" t="s">
        <v>56</v>
      </c>
      <c r="J266" s="10" t="s">
        <v>35</v>
      </c>
      <c r="K266" s="10" t="s">
        <v>35</v>
      </c>
      <c r="L266" s="10" t="s">
        <v>35</v>
      </c>
      <c r="M266" s="9"/>
      <c r="N266" s="9"/>
      <c r="O266" s="9"/>
      <c r="P266" s="9"/>
      <c r="Q266" s="9"/>
      <c r="R266" s="9"/>
      <c r="S266" s="9"/>
      <c r="T266" s="9"/>
      <c r="U266" s="9"/>
      <c r="V266" s="9"/>
      <c r="W266" s="9"/>
      <c r="X266" s="9"/>
      <c r="Y266" s="9"/>
      <c r="Z266" s="9"/>
      <c r="AA266" s="9"/>
      <c r="AB266" s="9"/>
      <c r="AC266" s="9"/>
      <c r="AD266" s="9"/>
      <c r="AE266" s="9"/>
      <c r="AF266" s="9" t="s">
        <v>35</v>
      </c>
      <c r="AG266" s="7"/>
      <c r="AH266" s="11">
        <f t="shared" si="28"/>
        <v>2</v>
      </c>
      <c r="AI266" s="12">
        <f t="shared" si="29"/>
        <v>0</v>
      </c>
      <c r="AJ266" s="13" t="str">
        <f t="shared" si="30"/>
        <v>MIDDEN</v>
      </c>
      <c r="AK266" s="33" t="str">
        <f t="shared" si="31"/>
        <v>N</v>
      </c>
      <c r="AL266" s="14" t="str">
        <f t="shared" si="32"/>
        <v>MIDDEN</v>
      </c>
      <c r="AM266" s="8" t="s">
        <v>40</v>
      </c>
      <c r="AN266" s="9" t="s">
        <v>41</v>
      </c>
      <c r="AO266" s="9" t="s">
        <v>37</v>
      </c>
      <c r="AP266" s="18" t="str">
        <f t="shared" si="33"/>
        <v>N</v>
      </c>
      <c r="AQ266" s="15" t="str">
        <f t="shared" si="34"/>
        <v>MIDDEN</v>
      </c>
      <c r="AR266" s="6">
        <f>INDEX('P-07 HACCP score'!$C$3:$E$6,MATCH(E266,'P-07 HACCP score'!$B$3:$B$6,0),MATCH('D-14 Ernst'!A$2,'P-07 HACCP score'!$C$2:$E$2,0))</f>
        <v>0</v>
      </c>
      <c r="AS266" s="6">
        <f>INDEX('P-07 HACCP score'!$C$3:$E$6,MATCH(F266,'P-07 HACCP score'!$B$3:$B$6,0),MATCH('D-14 Ernst'!B$2,'P-07 HACCP score'!$C$2:$E$2,0))</f>
        <v>3</v>
      </c>
      <c r="AT266" s="6">
        <f>INDEX('P-07 HACCP score'!$C$3:$E$6,MATCH(G266,'P-07 HACCP score'!$B$3:$B$6,0),MATCH('D-14 Ernst'!C$2,'P-07 HACCP score'!$C$2:$E$2,0))</f>
        <v>3</v>
      </c>
      <c r="AU266" s="6">
        <f>INDEX('P-07 HACCP score'!$C$3:$E$6,MATCH(M266,'P-07 HACCP score'!$B$3:$B$6,0),MATCH('D-14 Ernst'!D$2,'P-07 HACCP score'!$C$2:$E$2,0))</f>
        <v>0</v>
      </c>
      <c r="AV266" s="6">
        <f>INDEX('P-07 HACCP score'!$C$3:$E$6,MATCH(N266,'P-07 HACCP score'!$B$3:$B$6,0),MATCH('D-14 Ernst'!E$2,'P-07 HACCP score'!$C$2:$E$2,0))</f>
        <v>0</v>
      </c>
      <c r="AW266" s="6">
        <f>INDEX('P-07 HACCP score'!$C$3:$E$6,MATCH(O266,'P-07 HACCP score'!$B$3:$B$6,0),MATCH('D-14 Ernst'!F$2,'P-07 HACCP score'!$C$2:$E$2,0))</f>
        <v>0</v>
      </c>
      <c r="AX266" s="6">
        <f>INDEX('P-07 HACCP score'!$C$3:$E$6,MATCH(P266,'P-07 HACCP score'!$B$3:$B$6,0),MATCH('D-14 Ernst'!G$2,'P-07 HACCP score'!$C$2:$E$2,0))</f>
        <v>0</v>
      </c>
      <c r="AY266" s="6">
        <f>INDEX('P-07 HACCP score'!$C$3:$E$6,MATCH(Q266,'P-07 HACCP score'!$B$3:$B$6,0),MATCH('D-14 Ernst'!H$2,'P-07 HACCP score'!$C$2:$E$2,0))</f>
        <v>0</v>
      </c>
      <c r="AZ266" s="6">
        <f>INDEX('P-07 HACCP score'!$C$3:$E$6,MATCH(R266,'P-07 HACCP score'!$B$3:$B$6,0),MATCH('D-14 Ernst'!I$2,'P-07 HACCP score'!$C$2:$E$2,0))</f>
        <v>0</v>
      </c>
      <c r="BA266" s="6">
        <f>INDEX('P-07 HACCP score'!$C$3:$E$6,MATCH(S266,'P-07 HACCP score'!$B$3:$B$6,0),MATCH('D-14 Ernst'!J$2,'P-07 HACCP score'!$C$2:$E$2,0))</f>
        <v>0</v>
      </c>
      <c r="BB266" s="6">
        <f>INDEX('P-07 HACCP score'!$C$3:$E$6,MATCH(T266,'P-07 HACCP score'!$B$3:$B$6,0),MATCH('D-14 Ernst'!K$2,'P-07 HACCP score'!$C$2:$E$2,0))</f>
        <v>0</v>
      </c>
      <c r="BC266" s="6">
        <f>INDEX('P-07 HACCP score'!$C$3:$E$6,MATCH(U266,'P-07 HACCP score'!$B$3:$B$6,0),MATCH('D-14 Ernst'!L$2,'P-07 HACCP score'!$C$2:$E$2,0))</f>
        <v>0</v>
      </c>
      <c r="BD266" s="6">
        <f>INDEX('P-07 HACCP score'!$C$3:$E$6,MATCH(V266,'P-07 HACCP score'!$B$3:$B$6,0),MATCH('D-14 Ernst'!M$2,'P-07 HACCP score'!$C$2:$E$2,0))</f>
        <v>0</v>
      </c>
      <c r="BE266" s="6">
        <f>INDEX('P-07 HACCP score'!$C$3:$E$6,MATCH(W266,'P-07 HACCP score'!$B$3:$B$6,0),MATCH('D-14 Ernst'!N$2,'P-07 HACCP score'!$C$2:$E$2,0))</f>
        <v>0</v>
      </c>
      <c r="BF266" s="6">
        <f>INDEX('P-07 HACCP score'!$C$3:$E$6,MATCH(X266,'P-07 HACCP score'!$B$3:$B$6,0),MATCH('D-14 Ernst'!O$2,'P-07 HACCP score'!$C$2:$E$2,0))</f>
        <v>0</v>
      </c>
      <c r="BG266" s="6">
        <f>INDEX('P-07 HACCP score'!$C$3:$E$6,MATCH(Y266,'P-07 HACCP score'!$B$3:$B$6,0),MATCH('D-14 Ernst'!P$2,'P-07 HACCP score'!$C$2:$E$2,0))</f>
        <v>0</v>
      </c>
      <c r="BH266" s="6">
        <f>INDEX('P-07 HACCP score'!$C$3:$E$6,MATCH(Z266,'P-07 HACCP score'!$B$3:$B$6,0),MATCH('D-14 Ernst'!Q$2,'P-07 HACCP score'!$C$2:$E$2,0))</f>
        <v>0</v>
      </c>
      <c r="BI266" s="6">
        <f>INDEX('P-07 HACCP score'!$C$3:$E$6,MATCH(AA266,'P-07 HACCP score'!$B$3:$B$6,0),MATCH('D-14 Ernst'!R$2,'P-07 HACCP score'!$C$2:$E$2,0))</f>
        <v>0</v>
      </c>
      <c r="BJ266" s="6">
        <f>INDEX('P-07 HACCP score'!$C$3:$E$6,MATCH(AB266,'P-07 HACCP score'!$B$3:$B$6,0),MATCH('D-14 Ernst'!S$2,'P-07 HACCP score'!$C$2:$E$2,0))</f>
        <v>0</v>
      </c>
      <c r="BK266" s="6">
        <f>INDEX('P-07 HACCP score'!$C$3:$E$6,MATCH(AC266,'P-07 HACCP score'!$B$3:$B$6,0),MATCH('D-14 Ernst'!T$2,'P-07 HACCP score'!$C$2:$E$2,0))</f>
        <v>0</v>
      </c>
      <c r="BL266" s="6">
        <f>INDEX('P-07 HACCP score'!$C$3:$E$6,MATCH(AD266,'P-07 HACCP score'!$B$3:$B$6,0),MATCH('D-14 Ernst'!U$2,'P-07 HACCP score'!$C$2:$E$2,0))</f>
        <v>0</v>
      </c>
      <c r="BM266" s="6">
        <f>INDEX('P-07 HACCP score'!$C$3:$E$6,MATCH(AE266,'P-07 HACCP score'!$B$3:$B$6,0),MATCH('D-14 Ernst'!V$2,'P-07 HACCP score'!$C$2:$E$2,0))</f>
        <v>0</v>
      </c>
      <c r="BN266" s="6">
        <f>INDEX('P-07 HACCP score'!$C$3:$E$6,MATCH(AF266,'P-07 HACCP score'!$B$3:$B$6,0),MATCH('D-14 Ernst'!W$2,'P-07 HACCP score'!$C$2:$E$2,0))</f>
        <v>2</v>
      </c>
      <c r="BO266" s="6">
        <f>INDEX('P-07 HACCP score'!$C$3:$E$6,MATCH(AG266,'P-07 HACCP score'!$B$3:$B$6,0),MATCH('D-14 Ernst'!X$2,'P-07 HACCP score'!$C$2:$E$2,0))</f>
        <v>0</v>
      </c>
    </row>
    <row r="267" spans="1:67" x14ac:dyDescent="0.25">
      <c r="A267" s="26" t="s">
        <v>583</v>
      </c>
      <c r="B267" s="25" t="s">
        <v>584</v>
      </c>
      <c r="C267" s="28" t="s">
        <v>1412</v>
      </c>
      <c r="D267" s="27" t="s">
        <v>117</v>
      </c>
      <c r="E267" s="8" t="s">
        <v>35</v>
      </c>
      <c r="F267" s="9" t="s">
        <v>35</v>
      </c>
      <c r="G267" s="9" t="s">
        <v>56</v>
      </c>
      <c r="H267" s="10" t="s">
        <v>56</v>
      </c>
      <c r="I267" s="10" t="s">
        <v>56</v>
      </c>
      <c r="J267" s="10" t="s">
        <v>35</v>
      </c>
      <c r="K267" s="10" t="s">
        <v>35</v>
      </c>
      <c r="L267" s="10" t="s">
        <v>35</v>
      </c>
      <c r="M267" s="9"/>
      <c r="N267" s="9"/>
      <c r="O267" s="9"/>
      <c r="P267" s="9"/>
      <c r="Q267" s="9"/>
      <c r="R267" s="9"/>
      <c r="S267" s="9"/>
      <c r="T267" s="9"/>
      <c r="U267" s="9"/>
      <c r="V267" s="9"/>
      <c r="W267" s="9"/>
      <c r="X267" s="9"/>
      <c r="Y267" s="9"/>
      <c r="Z267" s="9"/>
      <c r="AA267" s="9"/>
      <c r="AB267" s="9"/>
      <c r="AC267" s="9"/>
      <c r="AD267" s="9"/>
      <c r="AE267" s="9"/>
      <c r="AF267" s="9"/>
      <c r="AG267" s="7"/>
      <c r="AH267" s="11">
        <f t="shared" si="28"/>
        <v>2</v>
      </c>
      <c r="AI267" s="12">
        <f t="shared" si="29"/>
        <v>0</v>
      </c>
      <c r="AJ267" s="13" t="str">
        <f t="shared" si="30"/>
        <v>MIDDEN</v>
      </c>
      <c r="AK267" s="33" t="str">
        <f t="shared" si="31"/>
        <v>N</v>
      </c>
      <c r="AL267" s="14" t="str">
        <f t="shared" si="32"/>
        <v>MIDDEN</v>
      </c>
      <c r="AM267" s="8" t="s">
        <v>35</v>
      </c>
      <c r="AN267" s="9" t="s">
        <v>36</v>
      </c>
      <c r="AO267" s="9" t="s">
        <v>37</v>
      </c>
      <c r="AP267" s="18" t="str">
        <f t="shared" si="33"/>
        <v>N</v>
      </c>
      <c r="AQ267" s="15" t="str">
        <f t="shared" si="34"/>
        <v>MIDDEN</v>
      </c>
      <c r="AR267" s="6">
        <f>INDEX('P-07 HACCP score'!$C$3:$E$6,MATCH(E267,'P-07 HACCP score'!$B$3:$B$6,0),MATCH('D-14 Ernst'!A$2,'P-07 HACCP score'!$C$2:$E$2,0))</f>
        <v>2</v>
      </c>
      <c r="AS267" s="6">
        <f>INDEX('P-07 HACCP score'!$C$3:$E$6,MATCH(F267,'P-07 HACCP score'!$B$3:$B$6,0),MATCH('D-14 Ernst'!B$2,'P-07 HACCP score'!$C$2:$E$2,0))</f>
        <v>3</v>
      </c>
      <c r="AT267" s="6">
        <f>INDEX('P-07 HACCP score'!$C$3:$E$6,MATCH(G267,'P-07 HACCP score'!$B$3:$B$6,0),MATCH('D-14 Ernst'!C$2,'P-07 HACCP score'!$C$2:$E$2,0))</f>
        <v>3</v>
      </c>
      <c r="AU267" s="6">
        <f>INDEX('P-07 HACCP score'!$C$3:$E$6,MATCH(M267,'P-07 HACCP score'!$B$3:$B$6,0),MATCH('D-14 Ernst'!D$2,'P-07 HACCP score'!$C$2:$E$2,0))</f>
        <v>0</v>
      </c>
      <c r="AV267" s="6">
        <f>INDEX('P-07 HACCP score'!$C$3:$E$6,MATCH(N267,'P-07 HACCP score'!$B$3:$B$6,0),MATCH('D-14 Ernst'!E$2,'P-07 HACCP score'!$C$2:$E$2,0))</f>
        <v>0</v>
      </c>
      <c r="AW267" s="6">
        <f>INDEX('P-07 HACCP score'!$C$3:$E$6,MATCH(O267,'P-07 HACCP score'!$B$3:$B$6,0),MATCH('D-14 Ernst'!F$2,'P-07 HACCP score'!$C$2:$E$2,0))</f>
        <v>0</v>
      </c>
      <c r="AX267" s="6">
        <f>INDEX('P-07 HACCP score'!$C$3:$E$6,MATCH(P267,'P-07 HACCP score'!$B$3:$B$6,0),MATCH('D-14 Ernst'!G$2,'P-07 HACCP score'!$C$2:$E$2,0))</f>
        <v>0</v>
      </c>
      <c r="AY267" s="6">
        <f>INDEX('P-07 HACCP score'!$C$3:$E$6,MATCH(Q267,'P-07 HACCP score'!$B$3:$B$6,0),MATCH('D-14 Ernst'!H$2,'P-07 HACCP score'!$C$2:$E$2,0))</f>
        <v>0</v>
      </c>
      <c r="AZ267" s="6">
        <f>INDEX('P-07 HACCP score'!$C$3:$E$6,MATCH(R267,'P-07 HACCP score'!$B$3:$B$6,0),MATCH('D-14 Ernst'!I$2,'P-07 HACCP score'!$C$2:$E$2,0))</f>
        <v>0</v>
      </c>
      <c r="BA267" s="6">
        <f>INDEX('P-07 HACCP score'!$C$3:$E$6,MATCH(S267,'P-07 HACCP score'!$B$3:$B$6,0),MATCH('D-14 Ernst'!J$2,'P-07 HACCP score'!$C$2:$E$2,0))</f>
        <v>0</v>
      </c>
      <c r="BB267" s="6">
        <f>INDEX('P-07 HACCP score'!$C$3:$E$6,MATCH(T267,'P-07 HACCP score'!$B$3:$B$6,0),MATCH('D-14 Ernst'!K$2,'P-07 HACCP score'!$C$2:$E$2,0))</f>
        <v>0</v>
      </c>
      <c r="BC267" s="6">
        <f>INDEX('P-07 HACCP score'!$C$3:$E$6,MATCH(U267,'P-07 HACCP score'!$B$3:$B$6,0),MATCH('D-14 Ernst'!L$2,'P-07 HACCP score'!$C$2:$E$2,0))</f>
        <v>0</v>
      </c>
      <c r="BD267" s="6">
        <f>INDEX('P-07 HACCP score'!$C$3:$E$6,MATCH(V267,'P-07 HACCP score'!$B$3:$B$6,0),MATCH('D-14 Ernst'!M$2,'P-07 HACCP score'!$C$2:$E$2,0))</f>
        <v>0</v>
      </c>
      <c r="BE267" s="6">
        <f>INDEX('P-07 HACCP score'!$C$3:$E$6,MATCH(W267,'P-07 HACCP score'!$B$3:$B$6,0),MATCH('D-14 Ernst'!N$2,'P-07 HACCP score'!$C$2:$E$2,0))</f>
        <v>0</v>
      </c>
      <c r="BF267" s="6">
        <f>INDEX('P-07 HACCP score'!$C$3:$E$6,MATCH(X267,'P-07 HACCP score'!$B$3:$B$6,0),MATCH('D-14 Ernst'!O$2,'P-07 HACCP score'!$C$2:$E$2,0))</f>
        <v>0</v>
      </c>
      <c r="BG267" s="6">
        <f>INDEX('P-07 HACCP score'!$C$3:$E$6,MATCH(Y267,'P-07 HACCP score'!$B$3:$B$6,0),MATCH('D-14 Ernst'!P$2,'P-07 HACCP score'!$C$2:$E$2,0))</f>
        <v>0</v>
      </c>
      <c r="BH267" s="6">
        <f>INDEX('P-07 HACCP score'!$C$3:$E$6,MATCH(Z267,'P-07 HACCP score'!$B$3:$B$6,0),MATCH('D-14 Ernst'!Q$2,'P-07 HACCP score'!$C$2:$E$2,0))</f>
        <v>0</v>
      </c>
      <c r="BI267" s="6">
        <f>INDEX('P-07 HACCP score'!$C$3:$E$6,MATCH(AA267,'P-07 HACCP score'!$B$3:$B$6,0),MATCH('D-14 Ernst'!R$2,'P-07 HACCP score'!$C$2:$E$2,0))</f>
        <v>0</v>
      </c>
      <c r="BJ267" s="6">
        <f>INDEX('P-07 HACCP score'!$C$3:$E$6,MATCH(AB267,'P-07 HACCP score'!$B$3:$B$6,0),MATCH('D-14 Ernst'!S$2,'P-07 HACCP score'!$C$2:$E$2,0))</f>
        <v>0</v>
      </c>
      <c r="BK267" s="6">
        <f>INDEX('P-07 HACCP score'!$C$3:$E$6,MATCH(AC267,'P-07 HACCP score'!$B$3:$B$6,0),MATCH('D-14 Ernst'!T$2,'P-07 HACCP score'!$C$2:$E$2,0))</f>
        <v>0</v>
      </c>
      <c r="BL267" s="6">
        <f>INDEX('P-07 HACCP score'!$C$3:$E$6,MATCH(AD267,'P-07 HACCP score'!$B$3:$B$6,0),MATCH('D-14 Ernst'!U$2,'P-07 HACCP score'!$C$2:$E$2,0))</f>
        <v>0</v>
      </c>
      <c r="BM267" s="6">
        <f>INDEX('P-07 HACCP score'!$C$3:$E$6,MATCH(AE267,'P-07 HACCP score'!$B$3:$B$6,0),MATCH('D-14 Ernst'!V$2,'P-07 HACCP score'!$C$2:$E$2,0))</f>
        <v>0</v>
      </c>
      <c r="BN267" s="6">
        <f>INDEX('P-07 HACCP score'!$C$3:$E$6,MATCH(AF267,'P-07 HACCP score'!$B$3:$B$6,0),MATCH('D-14 Ernst'!W$2,'P-07 HACCP score'!$C$2:$E$2,0))</f>
        <v>0</v>
      </c>
      <c r="BO267" s="6">
        <f>INDEX('P-07 HACCP score'!$C$3:$E$6,MATCH(AG267,'P-07 HACCP score'!$B$3:$B$6,0),MATCH('D-14 Ernst'!X$2,'P-07 HACCP score'!$C$2:$E$2,0))</f>
        <v>0</v>
      </c>
    </row>
    <row r="268" spans="1:67" x14ac:dyDescent="0.25">
      <c r="A268" s="26" t="s">
        <v>585</v>
      </c>
      <c r="B268" s="25" t="s">
        <v>586</v>
      </c>
      <c r="C268" s="28" t="s">
        <v>1412</v>
      </c>
      <c r="D268" s="27" t="s">
        <v>117</v>
      </c>
      <c r="E268" s="8" t="s">
        <v>35</v>
      </c>
      <c r="F268" s="9" t="s">
        <v>40</v>
      </c>
      <c r="G268" s="9" t="s">
        <v>56</v>
      </c>
      <c r="H268" s="10" t="s">
        <v>56</v>
      </c>
      <c r="I268" s="10" t="s">
        <v>56</v>
      </c>
      <c r="J268" s="10" t="s">
        <v>35</v>
      </c>
      <c r="K268" s="10" t="s">
        <v>35</v>
      </c>
      <c r="L268" s="10" t="s">
        <v>35</v>
      </c>
      <c r="M268" s="9"/>
      <c r="N268" s="9"/>
      <c r="O268" s="9" t="s">
        <v>35</v>
      </c>
      <c r="P268" s="9"/>
      <c r="Q268" s="9"/>
      <c r="R268" s="9"/>
      <c r="S268" s="9"/>
      <c r="T268" s="9"/>
      <c r="U268" s="9"/>
      <c r="V268" s="9"/>
      <c r="W268" s="9"/>
      <c r="X268" s="9"/>
      <c r="Y268" s="9"/>
      <c r="Z268" s="9"/>
      <c r="AA268" s="9"/>
      <c r="AB268" s="9"/>
      <c r="AC268" s="9"/>
      <c r="AD268" s="9"/>
      <c r="AE268" s="9"/>
      <c r="AF268" s="9"/>
      <c r="AG268" s="7"/>
      <c r="AH268" s="11">
        <f t="shared" si="28"/>
        <v>2</v>
      </c>
      <c r="AI268" s="12">
        <f t="shared" si="29"/>
        <v>1</v>
      </c>
      <c r="AJ268" s="13" t="str">
        <f t="shared" si="30"/>
        <v>HOOG</v>
      </c>
      <c r="AK268" s="33" t="str">
        <f t="shared" si="31"/>
        <v>N</v>
      </c>
      <c r="AL268" s="14" t="str">
        <f t="shared" si="32"/>
        <v>HOOG</v>
      </c>
      <c r="AM268" s="8" t="s">
        <v>40</v>
      </c>
      <c r="AN268" s="9" t="s">
        <v>36</v>
      </c>
      <c r="AO268" s="9" t="s">
        <v>165</v>
      </c>
      <c r="AP268" s="18" t="str">
        <f t="shared" si="33"/>
        <v>J</v>
      </c>
      <c r="AQ268" s="15" t="str">
        <f t="shared" si="34"/>
        <v>HOOG</v>
      </c>
      <c r="AR268" s="6">
        <f>INDEX('P-07 HACCP score'!$C$3:$E$6,MATCH(E268,'P-07 HACCP score'!$B$3:$B$6,0),MATCH('D-14 Ernst'!A$2,'P-07 HACCP score'!$C$2:$E$2,0))</f>
        <v>2</v>
      </c>
      <c r="AS268" s="6">
        <f>INDEX('P-07 HACCP score'!$C$3:$E$6,MATCH(F268,'P-07 HACCP score'!$B$3:$B$6,0),MATCH('D-14 Ernst'!B$2,'P-07 HACCP score'!$C$2:$E$2,0))</f>
        <v>4</v>
      </c>
      <c r="AT268" s="6">
        <f>INDEX('P-07 HACCP score'!$C$3:$E$6,MATCH(G268,'P-07 HACCP score'!$B$3:$B$6,0),MATCH('D-14 Ernst'!C$2,'P-07 HACCP score'!$C$2:$E$2,0))</f>
        <v>3</v>
      </c>
      <c r="AU268" s="6">
        <f>INDEX('P-07 HACCP score'!$C$3:$E$6,MATCH(M268,'P-07 HACCP score'!$B$3:$B$6,0),MATCH('D-14 Ernst'!D$2,'P-07 HACCP score'!$C$2:$E$2,0))</f>
        <v>0</v>
      </c>
      <c r="AV268" s="6">
        <f>INDEX('P-07 HACCP score'!$C$3:$E$6,MATCH(N268,'P-07 HACCP score'!$B$3:$B$6,0),MATCH('D-14 Ernst'!E$2,'P-07 HACCP score'!$C$2:$E$2,0))</f>
        <v>0</v>
      </c>
      <c r="AW268" s="6">
        <f>INDEX('P-07 HACCP score'!$C$3:$E$6,MATCH(O268,'P-07 HACCP score'!$B$3:$B$6,0),MATCH('D-14 Ernst'!F$2,'P-07 HACCP score'!$C$2:$E$2,0))</f>
        <v>3</v>
      </c>
      <c r="AX268" s="6">
        <f>INDEX('P-07 HACCP score'!$C$3:$E$6,MATCH(P268,'P-07 HACCP score'!$B$3:$B$6,0),MATCH('D-14 Ernst'!G$2,'P-07 HACCP score'!$C$2:$E$2,0))</f>
        <v>0</v>
      </c>
      <c r="AY268" s="6">
        <f>INDEX('P-07 HACCP score'!$C$3:$E$6,MATCH(Q268,'P-07 HACCP score'!$B$3:$B$6,0),MATCH('D-14 Ernst'!H$2,'P-07 HACCP score'!$C$2:$E$2,0))</f>
        <v>0</v>
      </c>
      <c r="AZ268" s="6">
        <f>INDEX('P-07 HACCP score'!$C$3:$E$6,MATCH(R268,'P-07 HACCP score'!$B$3:$B$6,0),MATCH('D-14 Ernst'!I$2,'P-07 HACCP score'!$C$2:$E$2,0))</f>
        <v>0</v>
      </c>
      <c r="BA268" s="6">
        <f>INDEX('P-07 HACCP score'!$C$3:$E$6,MATCH(S268,'P-07 HACCP score'!$B$3:$B$6,0),MATCH('D-14 Ernst'!J$2,'P-07 HACCP score'!$C$2:$E$2,0))</f>
        <v>0</v>
      </c>
      <c r="BB268" s="6">
        <f>INDEX('P-07 HACCP score'!$C$3:$E$6,MATCH(T268,'P-07 HACCP score'!$B$3:$B$6,0),MATCH('D-14 Ernst'!K$2,'P-07 HACCP score'!$C$2:$E$2,0))</f>
        <v>0</v>
      </c>
      <c r="BC268" s="6">
        <f>INDEX('P-07 HACCP score'!$C$3:$E$6,MATCH(U268,'P-07 HACCP score'!$B$3:$B$6,0),MATCH('D-14 Ernst'!L$2,'P-07 HACCP score'!$C$2:$E$2,0))</f>
        <v>0</v>
      </c>
      <c r="BD268" s="6">
        <f>INDEX('P-07 HACCP score'!$C$3:$E$6,MATCH(V268,'P-07 HACCP score'!$B$3:$B$6,0),MATCH('D-14 Ernst'!M$2,'P-07 HACCP score'!$C$2:$E$2,0))</f>
        <v>0</v>
      </c>
      <c r="BE268" s="6">
        <f>INDEX('P-07 HACCP score'!$C$3:$E$6,MATCH(W268,'P-07 HACCP score'!$B$3:$B$6,0),MATCH('D-14 Ernst'!N$2,'P-07 HACCP score'!$C$2:$E$2,0))</f>
        <v>0</v>
      </c>
      <c r="BF268" s="6">
        <f>INDEX('P-07 HACCP score'!$C$3:$E$6,MATCH(X268,'P-07 HACCP score'!$B$3:$B$6,0),MATCH('D-14 Ernst'!O$2,'P-07 HACCP score'!$C$2:$E$2,0))</f>
        <v>0</v>
      </c>
      <c r="BG268" s="6">
        <f>INDEX('P-07 HACCP score'!$C$3:$E$6,MATCH(Y268,'P-07 HACCP score'!$B$3:$B$6,0),MATCH('D-14 Ernst'!P$2,'P-07 HACCP score'!$C$2:$E$2,0))</f>
        <v>0</v>
      </c>
      <c r="BH268" s="6">
        <f>INDEX('P-07 HACCP score'!$C$3:$E$6,MATCH(Z268,'P-07 HACCP score'!$B$3:$B$6,0),MATCH('D-14 Ernst'!Q$2,'P-07 HACCP score'!$C$2:$E$2,0))</f>
        <v>0</v>
      </c>
      <c r="BI268" s="6">
        <f>INDEX('P-07 HACCP score'!$C$3:$E$6,MATCH(AA268,'P-07 HACCP score'!$B$3:$B$6,0),MATCH('D-14 Ernst'!R$2,'P-07 HACCP score'!$C$2:$E$2,0))</f>
        <v>0</v>
      </c>
      <c r="BJ268" s="6">
        <f>INDEX('P-07 HACCP score'!$C$3:$E$6,MATCH(AB268,'P-07 HACCP score'!$B$3:$B$6,0),MATCH('D-14 Ernst'!S$2,'P-07 HACCP score'!$C$2:$E$2,0))</f>
        <v>0</v>
      </c>
      <c r="BK268" s="6">
        <f>INDEX('P-07 HACCP score'!$C$3:$E$6,MATCH(AC268,'P-07 HACCP score'!$B$3:$B$6,0),MATCH('D-14 Ernst'!T$2,'P-07 HACCP score'!$C$2:$E$2,0))</f>
        <v>0</v>
      </c>
      <c r="BL268" s="6">
        <f>INDEX('P-07 HACCP score'!$C$3:$E$6,MATCH(AD268,'P-07 HACCP score'!$B$3:$B$6,0),MATCH('D-14 Ernst'!U$2,'P-07 HACCP score'!$C$2:$E$2,0))</f>
        <v>0</v>
      </c>
      <c r="BM268" s="6">
        <f>INDEX('P-07 HACCP score'!$C$3:$E$6,MATCH(AE268,'P-07 HACCP score'!$B$3:$B$6,0),MATCH('D-14 Ernst'!V$2,'P-07 HACCP score'!$C$2:$E$2,0))</f>
        <v>0</v>
      </c>
      <c r="BN268" s="6">
        <f>INDEX('P-07 HACCP score'!$C$3:$E$6,MATCH(AF268,'P-07 HACCP score'!$B$3:$B$6,0),MATCH('D-14 Ernst'!W$2,'P-07 HACCP score'!$C$2:$E$2,0))</f>
        <v>0</v>
      </c>
      <c r="BO268" s="6">
        <f>INDEX('P-07 HACCP score'!$C$3:$E$6,MATCH(AG268,'P-07 HACCP score'!$B$3:$B$6,0),MATCH('D-14 Ernst'!X$2,'P-07 HACCP score'!$C$2:$E$2,0))</f>
        <v>0</v>
      </c>
    </row>
    <row r="269" spans="1:67" x14ac:dyDescent="0.25">
      <c r="A269" s="26" t="s">
        <v>587</v>
      </c>
      <c r="B269" s="25" t="s">
        <v>588</v>
      </c>
      <c r="C269" s="28" t="s">
        <v>1412</v>
      </c>
      <c r="D269" s="27" t="s">
        <v>117</v>
      </c>
      <c r="E269" s="8" t="s">
        <v>35</v>
      </c>
      <c r="F269" s="9" t="s">
        <v>35</v>
      </c>
      <c r="G269" s="9" t="s">
        <v>56</v>
      </c>
      <c r="H269" s="10" t="s">
        <v>56</v>
      </c>
      <c r="I269" s="10" t="s">
        <v>56</v>
      </c>
      <c r="J269" s="10" t="s">
        <v>35</v>
      </c>
      <c r="K269" s="10" t="s">
        <v>35</v>
      </c>
      <c r="L269" s="10" t="s">
        <v>35</v>
      </c>
      <c r="M269" s="9"/>
      <c r="N269" s="9"/>
      <c r="O269" s="9"/>
      <c r="P269" s="9"/>
      <c r="Q269" s="9"/>
      <c r="R269" s="9"/>
      <c r="S269" s="9"/>
      <c r="T269" s="9"/>
      <c r="U269" s="9"/>
      <c r="V269" s="9"/>
      <c r="W269" s="9"/>
      <c r="X269" s="9"/>
      <c r="Y269" s="9"/>
      <c r="Z269" s="9"/>
      <c r="AA269" s="9"/>
      <c r="AB269" s="9"/>
      <c r="AC269" s="9"/>
      <c r="AD269" s="9"/>
      <c r="AE269" s="9"/>
      <c r="AF269" s="9"/>
      <c r="AG269" s="7"/>
      <c r="AH269" s="11">
        <f t="shared" si="28"/>
        <v>2</v>
      </c>
      <c r="AI269" s="12">
        <f t="shared" si="29"/>
        <v>0</v>
      </c>
      <c r="AJ269" s="13" t="str">
        <f t="shared" si="30"/>
        <v>MIDDEN</v>
      </c>
      <c r="AK269" s="33" t="str">
        <f t="shared" si="31"/>
        <v>N</v>
      </c>
      <c r="AL269" s="14" t="str">
        <f t="shared" si="32"/>
        <v>MIDDEN</v>
      </c>
      <c r="AM269" s="8" t="s">
        <v>35</v>
      </c>
      <c r="AN269" s="9" t="s">
        <v>36</v>
      </c>
      <c r="AO269" s="9" t="s">
        <v>37</v>
      </c>
      <c r="AP269" s="18" t="str">
        <f t="shared" si="33"/>
        <v>N</v>
      </c>
      <c r="AQ269" s="15" t="str">
        <f t="shared" si="34"/>
        <v>MIDDEN</v>
      </c>
      <c r="AR269" s="6">
        <f>INDEX('P-07 HACCP score'!$C$3:$E$6,MATCH(E269,'P-07 HACCP score'!$B$3:$B$6,0),MATCH('D-14 Ernst'!A$2,'P-07 HACCP score'!$C$2:$E$2,0))</f>
        <v>2</v>
      </c>
      <c r="AS269" s="6">
        <f>INDEX('P-07 HACCP score'!$C$3:$E$6,MATCH(F269,'P-07 HACCP score'!$B$3:$B$6,0),MATCH('D-14 Ernst'!B$2,'P-07 HACCP score'!$C$2:$E$2,0))</f>
        <v>3</v>
      </c>
      <c r="AT269" s="6">
        <f>INDEX('P-07 HACCP score'!$C$3:$E$6,MATCH(G269,'P-07 HACCP score'!$B$3:$B$6,0),MATCH('D-14 Ernst'!C$2,'P-07 HACCP score'!$C$2:$E$2,0))</f>
        <v>3</v>
      </c>
      <c r="AU269" s="6">
        <f>INDEX('P-07 HACCP score'!$C$3:$E$6,MATCH(M269,'P-07 HACCP score'!$B$3:$B$6,0),MATCH('D-14 Ernst'!D$2,'P-07 HACCP score'!$C$2:$E$2,0))</f>
        <v>0</v>
      </c>
      <c r="AV269" s="6">
        <f>INDEX('P-07 HACCP score'!$C$3:$E$6,MATCH(N269,'P-07 HACCP score'!$B$3:$B$6,0),MATCH('D-14 Ernst'!E$2,'P-07 HACCP score'!$C$2:$E$2,0))</f>
        <v>0</v>
      </c>
      <c r="AW269" s="6">
        <f>INDEX('P-07 HACCP score'!$C$3:$E$6,MATCH(O269,'P-07 HACCP score'!$B$3:$B$6,0),MATCH('D-14 Ernst'!F$2,'P-07 HACCP score'!$C$2:$E$2,0))</f>
        <v>0</v>
      </c>
      <c r="AX269" s="6">
        <f>INDEX('P-07 HACCP score'!$C$3:$E$6,MATCH(P269,'P-07 HACCP score'!$B$3:$B$6,0),MATCH('D-14 Ernst'!G$2,'P-07 HACCP score'!$C$2:$E$2,0))</f>
        <v>0</v>
      </c>
      <c r="AY269" s="6">
        <f>INDEX('P-07 HACCP score'!$C$3:$E$6,MATCH(Q269,'P-07 HACCP score'!$B$3:$B$6,0),MATCH('D-14 Ernst'!H$2,'P-07 HACCP score'!$C$2:$E$2,0))</f>
        <v>0</v>
      </c>
      <c r="AZ269" s="6">
        <f>INDEX('P-07 HACCP score'!$C$3:$E$6,MATCH(R269,'P-07 HACCP score'!$B$3:$B$6,0),MATCH('D-14 Ernst'!I$2,'P-07 HACCP score'!$C$2:$E$2,0))</f>
        <v>0</v>
      </c>
      <c r="BA269" s="6">
        <f>INDEX('P-07 HACCP score'!$C$3:$E$6,MATCH(S269,'P-07 HACCP score'!$B$3:$B$6,0),MATCH('D-14 Ernst'!J$2,'P-07 HACCP score'!$C$2:$E$2,0))</f>
        <v>0</v>
      </c>
      <c r="BB269" s="6">
        <f>INDEX('P-07 HACCP score'!$C$3:$E$6,MATCH(T269,'P-07 HACCP score'!$B$3:$B$6,0),MATCH('D-14 Ernst'!K$2,'P-07 HACCP score'!$C$2:$E$2,0))</f>
        <v>0</v>
      </c>
      <c r="BC269" s="6">
        <f>INDEX('P-07 HACCP score'!$C$3:$E$6,MATCH(U269,'P-07 HACCP score'!$B$3:$B$6,0),MATCH('D-14 Ernst'!L$2,'P-07 HACCP score'!$C$2:$E$2,0))</f>
        <v>0</v>
      </c>
      <c r="BD269" s="6">
        <f>INDEX('P-07 HACCP score'!$C$3:$E$6,MATCH(V269,'P-07 HACCP score'!$B$3:$B$6,0),MATCH('D-14 Ernst'!M$2,'P-07 HACCP score'!$C$2:$E$2,0))</f>
        <v>0</v>
      </c>
      <c r="BE269" s="6">
        <f>INDEX('P-07 HACCP score'!$C$3:$E$6,MATCH(W269,'P-07 HACCP score'!$B$3:$B$6,0),MATCH('D-14 Ernst'!N$2,'P-07 HACCP score'!$C$2:$E$2,0))</f>
        <v>0</v>
      </c>
      <c r="BF269" s="6">
        <f>INDEX('P-07 HACCP score'!$C$3:$E$6,MATCH(X269,'P-07 HACCP score'!$B$3:$B$6,0),MATCH('D-14 Ernst'!O$2,'P-07 HACCP score'!$C$2:$E$2,0))</f>
        <v>0</v>
      </c>
      <c r="BG269" s="6">
        <f>INDEX('P-07 HACCP score'!$C$3:$E$6,MATCH(Y269,'P-07 HACCP score'!$B$3:$B$6,0),MATCH('D-14 Ernst'!P$2,'P-07 HACCP score'!$C$2:$E$2,0))</f>
        <v>0</v>
      </c>
      <c r="BH269" s="6">
        <f>INDEX('P-07 HACCP score'!$C$3:$E$6,MATCH(Z269,'P-07 HACCP score'!$B$3:$B$6,0),MATCH('D-14 Ernst'!Q$2,'P-07 HACCP score'!$C$2:$E$2,0))</f>
        <v>0</v>
      </c>
      <c r="BI269" s="6">
        <f>INDEX('P-07 HACCP score'!$C$3:$E$6,MATCH(AA269,'P-07 HACCP score'!$B$3:$B$6,0),MATCH('D-14 Ernst'!R$2,'P-07 HACCP score'!$C$2:$E$2,0))</f>
        <v>0</v>
      </c>
      <c r="BJ269" s="6">
        <f>INDEX('P-07 HACCP score'!$C$3:$E$6,MATCH(AB269,'P-07 HACCP score'!$B$3:$B$6,0),MATCH('D-14 Ernst'!S$2,'P-07 HACCP score'!$C$2:$E$2,0))</f>
        <v>0</v>
      </c>
      <c r="BK269" s="6">
        <f>INDEX('P-07 HACCP score'!$C$3:$E$6,MATCH(AC269,'P-07 HACCP score'!$B$3:$B$6,0),MATCH('D-14 Ernst'!T$2,'P-07 HACCP score'!$C$2:$E$2,0))</f>
        <v>0</v>
      </c>
      <c r="BL269" s="6">
        <f>INDEX('P-07 HACCP score'!$C$3:$E$6,MATCH(AD269,'P-07 HACCP score'!$B$3:$B$6,0),MATCH('D-14 Ernst'!U$2,'P-07 HACCP score'!$C$2:$E$2,0))</f>
        <v>0</v>
      </c>
      <c r="BM269" s="6">
        <f>INDEX('P-07 HACCP score'!$C$3:$E$6,MATCH(AE269,'P-07 HACCP score'!$B$3:$B$6,0),MATCH('D-14 Ernst'!V$2,'P-07 HACCP score'!$C$2:$E$2,0))</f>
        <v>0</v>
      </c>
      <c r="BN269" s="6">
        <f>INDEX('P-07 HACCP score'!$C$3:$E$6,MATCH(AF269,'P-07 HACCP score'!$B$3:$B$6,0),MATCH('D-14 Ernst'!W$2,'P-07 HACCP score'!$C$2:$E$2,0))</f>
        <v>0</v>
      </c>
      <c r="BO269" s="6">
        <f>INDEX('P-07 HACCP score'!$C$3:$E$6,MATCH(AG269,'P-07 HACCP score'!$B$3:$B$6,0),MATCH('D-14 Ernst'!X$2,'P-07 HACCP score'!$C$2:$E$2,0))</f>
        <v>0</v>
      </c>
    </row>
    <row r="270" spans="1:67" x14ac:dyDescent="0.25">
      <c r="A270" s="26" t="s">
        <v>589</v>
      </c>
      <c r="B270" s="25" t="s">
        <v>590</v>
      </c>
      <c r="C270" s="28" t="s">
        <v>1412</v>
      </c>
      <c r="D270" s="27" t="s">
        <v>117</v>
      </c>
      <c r="E270" s="8"/>
      <c r="F270" s="9" t="s">
        <v>35</v>
      </c>
      <c r="G270" s="9" t="s">
        <v>56</v>
      </c>
      <c r="H270" s="10" t="s">
        <v>56</v>
      </c>
      <c r="I270" s="10" t="s">
        <v>56</v>
      </c>
      <c r="J270" s="10" t="s">
        <v>35</v>
      </c>
      <c r="K270" s="10" t="s">
        <v>35</v>
      </c>
      <c r="L270" s="10" t="s">
        <v>35</v>
      </c>
      <c r="M270" s="9"/>
      <c r="N270" s="9"/>
      <c r="O270" s="9"/>
      <c r="P270" s="9"/>
      <c r="Q270" s="9"/>
      <c r="R270" s="9"/>
      <c r="S270" s="9"/>
      <c r="T270" s="9"/>
      <c r="U270" s="9"/>
      <c r="V270" s="9"/>
      <c r="W270" s="9"/>
      <c r="X270" s="9"/>
      <c r="Y270" s="9"/>
      <c r="Z270" s="9"/>
      <c r="AA270" s="9"/>
      <c r="AB270" s="9"/>
      <c r="AC270" s="9"/>
      <c r="AD270" s="9"/>
      <c r="AE270" s="9"/>
      <c r="AF270" s="9"/>
      <c r="AG270" s="7"/>
      <c r="AH270" s="11">
        <f t="shared" si="28"/>
        <v>2</v>
      </c>
      <c r="AI270" s="12">
        <f t="shared" si="29"/>
        <v>0</v>
      </c>
      <c r="AJ270" s="13" t="str">
        <f t="shared" si="30"/>
        <v>MIDDEN</v>
      </c>
      <c r="AK270" s="33" t="str">
        <f t="shared" si="31"/>
        <v>N</v>
      </c>
      <c r="AL270" s="14" t="str">
        <f t="shared" si="32"/>
        <v>MIDDEN</v>
      </c>
      <c r="AM270" s="8" t="s">
        <v>40</v>
      </c>
      <c r="AN270" s="9" t="s">
        <v>41</v>
      </c>
      <c r="AO270" s="9" t="s">
        <v>37</v>
      </c>
      <c r="AP270" s="18" t="str">
        <f t="shared" si="33"/>
        <v>N</v>
      </c>
      <c r="AQ270" s="15" t="str">
        <f t="shared" si="34"/>
        <v>MIDDEN</v>
      </c>
      <c r="AR270" s="6">
        <f>INDEX('P-07 HACCP score'!$C$3:$E$6,MATCH(E270,'P-07 HACCP score'!$B$3:$B$6,0),MATCH('D-14 Ernst'!A$2,'P-07 HACCP score'!$C$2:$E$2,0))</f>
        <v>0</v>
      </c>
      <c r="AS270" s="6">
        <f>INDEX('P-07 HACCP score'!$C$3:$E$6,MATCH(F270,'P-07 HACCP score'!$B$3:$B$6,0),MATCH('D-14 Ernst'!B$2,'P-07 HACCP score'!$C$2:$E$2,0))</f>
        <v>3</v>
      </c>
      <c r="AT270" s="6">
        <f>INDEX('P-07 HACCP score'!$C$3:$E$6,MATCH(G270,'P-07 HACCP score'!$B$3:$B$6,0),MATCH('D-14 Ernst'!C$2,'P-07 HACCP score'!$C$2:$E$2,0))</f>
        <v>3</v>
      </c>
      <c r="AU270" s="6">
        <f>INDEX('P-07 HACCP score'!$C$3:$E$6,MATCH(M270,'P-07 HACCP score'!$B$3:$B$6,0),MATCH('D-14 Ernst'!D$2,'P-07 HACCP score'!$C$2:$E$2,0))</f>
        <v>0</v>
      </c>
      <c r="AV270" s="6">
        <f>INDEX('P-07 HACCP score'!$C$3:$E$6,MATCH(N270,'P-07 HACCP score'!$B$3:$B$6,0),MATCH('D-14 Ernst'!E$2,'P-07 HACCP score'!$C$2:$E$2,0))</f>
        <v>0</v>
      </c>
      <c r="AW270" s="6">
        <f>INDEX('P-07 HACCP score'!$C$3:$E$6,MATCH(O270,'P-07 HACCP score'!$B$3:$B$6,0),MATCH('D-14 Ernst'!F$2,'P-07 HACCP score'!$C$2:$E$2,0))</f>
        <v>0</v>
      </c>
      <c r="AX270" s="6">
        <f>INDEX('P-07 HACCP score'!$C$3:$E$6,MATCH(P270,'P-07 HACCP score'!$B$3:$B$6,0),MATCH('D-14 Ernst'!G$2,'P-07 HACCP score'!$C$2:$E$2,0))</f>
        <v>0</v>
      </c>
      <c r="AY270" s="6">
        <f>INDEX('P-07 HACCP score'!$C$3:$E$6,MATCH(Q270,'P-07 HACCP score'!$B$3:$B$6,0),MATCH('D-14 Ernst'!H$2,'P-07 HACCP score'!$C$2:$E$2,0))</f>
        <v>0</v>
      </c>
      <c r="AZ270" s="6">
        <f>INDEX('P-07 HACCP score'!$C$3:$E$6,MATCH(R270,'P-07 HACCP score'!$B$3:$B$6,0),MATCH('D-14 Ernst'!I$2,'P-07 HACCP score'!$C$2:$E$2,0))</f>
        <v>0</v>
      </c>
      <c r="BA270" s="6">
        <f>INDEX('P-07 HACCP score'!$C$3:$E$6,MATCH(S270,'P-07 HACCP score'!$B$3:$B$6,0),MATCH('D-14 Ernst'!J$2,'P-07 HACCP score'!$C$2:$E$2,0))</f>
        <v>0</v>
      </c>
      <c r="BB270" s="6">
        <f>INDEX('P-07 HACCP score'!$C$3:$E$6,MATCH(T270,'P-07 HACCP score'!$B$3:$B$6,0),MATCH('D-14 Ernst'!K$2,'P-07 HACCP score'!$C$2:$E$2,0))</f>
        <v>0</v>
      </c>
      <c r="BC270" s="6">
        <f>INDEX('P-07 HACCP score'!$C$3:$E$6,MATCH(U270,'P-07 HACCP score'!$B$3:$B$6,0),MATCH('D-14 Ernst'!L$2,'P-07 HACCP score'!$C$2:$E$2,0))</f>
        <v>0</v>
      </c>
      <c r="BD270" s="6">
        <f>INDEX('P-07 HACCP score'!$C$3:$E$6,MATCH(V270,'P-07 HACCP score'!$B$3:$B$6,0),MATCH('D-14 Ernst'!M$2,'P-07 HACCP score'!$C$2:$E$2,0))</f>
        <v>0</v>
      </c>
      <c r="BE270" s="6">
        <f>INDEX('P-07 HACCP score'!$C$3:$E$6,MATCH(W270,'P-07 HACCP score'!$B$3:$B$6,0),MATCH('D-14 Ernst'!N$2,'P-07 HACCP score'!$C$2:$E$2,0))</f>
        <v>0</v>
      </c>
      <c r="BF270" s="6">
        <f>INDEX('P-07 HACCP score'!$C$3:$E$6,MATCH(X270,'P-07 HACCP score'!$B$3:$B$6,0),MATCH('D-14 Ernst'!O$2,'P-07 HACCP score'!$C$2:$E$2,0))</f>
        <v>0</v>
      </c>
      <c r="BG270" s="6">
        <f>INDEX('P-07 HACCP score'!$C$3:$E$6,MATCH(Y270,'P-07 HACCP score'!$B$3:$B$6,0),MATCH('D-14 Ernst'!P$2,'P-07 HACCP score'!$C$2:$E$2,0))</f>
        <v>0</v>
      </c>
      <c r="BH270" s="6">
        <f>INDEX('P-07 HACCP score'!$C$3:$E$6,MATCH(Z270,'P-07 HACCP score'!$B$3:$B$6,0),MATCH('D-14 Ernst'!Q$2,'P-07 HACCP score'!$C$2:$E$2,0))</f>
        <v>0</v>
      </c>
      <c r="BI270" s="6">
        <f>INDEX('P-07 HACCP score'!$C$3:$E$6,MATCH(AA270,'P-07 HACCP score'!$B$3:$B$6,0),MATCH('D-14 Ernst'!R$2,'P-07 HACCP score'!$C$2:$E$2,0))</f>
        <v>0</v>
      </c>
      <c r="BJ270" s="6">
        <f>INDEX('P-07 HACCP score'!$C$3:$E$6,MATCH(AB270,'P-07 HACCP score'!$B$3:$B$6,0),MATCH('D-14 Ernst'!S$2,'P-07 HACCP score'!$C$2:$E$2,0))</f>
        <v>0</v>
      </c>
      <c r="BK270" s="6">
        <f>INDEX('P-07 HACCP score'!$C$3:$E$6,MATCH(AC270,'P-07 HACCP score'!$B$3:$B$6,0),MATCH('D-14 Ernst'!T$2,'P-07 HACCP score'!$C$2:$E$2,0))</f>
        <v>0</v>
      </c>
      <c r="BL270" s="6">
        <f>INDEX('P-07 HACCP score'!$C$3:$E$6,MATCH(AD270,'P-07 HACCP score'!$B$3:$B$6,0),MATCH('D-14 Ernst'!U$2,'P-07 HACCP score'!$C$2:$E$2,0))</f>
        <v>0</v>
      </c>
      <c r="BM270" s="6">
        <f>INDEX('P-07 HACCP score'!$C$3:$E$6,MATCH(AE270,'P-07 HACCP score'!$B$3:$B$6,0),MATCH('D-14 Ernst'!V$2,'P-07 HACCP score'!$C$2:$E$2,0))</f>
        <v>0</v>
      </c>
      <c r="BN270" s="6">
        <f>INDEX('P-07 HACCP score'!$C$3:$E$6,MATCH(AF270,'P-07 HACCP score'!$B$3:$B$6,0),MATCH('D-14 Ernst'!W$2,'P-07 HACCP score'!$C$2:$E$2,0))</f>
        <v>0</v>
      </c>
      <c r="BO270" s="6">
        <f>INDEX('P-07 HACCP score'!$C$3:$E$6,MATCH(AG270,'P-07 HACCP score'!$B$3:$B$6,0),MATCH('D-14 Ernst'!X$2,'P-07 HACCP score'!$C$2:$E$2,0))</f>
        <v>0</v>
      </c>
    </row>
    <row r="271" spans="1:67" x14ac:dyDescent="0.25">
      <c r="A271" s="26" t="s">
        <v>591</v>
      </c>
      <c r="B271" s="25" t="s">
        <v>592</v>
      </c>
      <c r="C271" s="28" t="s">
        <v>1412</v>
      </c>
      <c r="D271" s="27" t="s">
        <v>117</v>
      </c>
      <c r="E271" s="8" t="s">
        <v>35</v>
      </c>
      <c r="F271" s="9" t="s">
        <v>35</v>
      </c>
      <c r="G271" s="9" t="s">
        <v>56</v>
      </c>
      <c r="H271" s="10" t="s">
        <v>56</v>
      </c>
      <c r="I271" s="10" t="s">
        <v>56</v>
      </c>
      <c r="J271" s="10" t="s">
        <v>35</v>
      </c>
      <c r="K271" s="10" t="s">
        <v>35</v>
      </c>
      <c r="L271" s="10" t="s">
        <v>35</v>
      </c>
      <c r="M271" s="9"/>
      <c r="N271" s="9"/>
      <c r="O271" s="9"/>
      <c r="P271" s="9"/>
      <c r="Q271" s="9"/>
      <c r="R271" s="9"/>
      <c r="S271" s="9"/>
      <c r="T271" s="9"/>
      <c r="U271" s="9"/>
      <c r="V271" s="9"/>
      <c r="W271" s="9"/>
      <c r="X271" s="9"/>
      <c r="Y271" s="9"/>
      <c r="Z271" s="9"/>
      <c r="AA271" s="9"/>
      <c r="AB271" s="9"/>
      <c r="AC271" s="9"/>
      <c r="AD271" s="9"/>
      <c r="AE271" s="9"/>
      <c r="AF271" s="9"/>
      <c r="AG271" s="7"/>
      <c r="AH271" s="11">
        <f t="shared" si="28"/>
        <v>2</v>
      </c>
      <c r="AI271" s="12">
        <f t="shared" si="29"/>
        <v>0</v>
      </c>
      <c r="AJ271" s="13" t="str">
        <f t="shared" si="30"/>
        <v>MIDDEN</v>
      </c>
      <c r="AK271" s="33" t="str">
        <f t="shared" si="31"/>
        <v>N</v>
      </c>
      <c r="AL271" s="14" t="str">
        <f t="shared" si="32"/>
        <v>MIDDEN</v>
      </c>
      <c r="AM271" s="8" t="s">
        <v>35</v>
      </c>
      <c r="AN271" s="9" t="s">
        <v>36</v>
      </c>
      <c r="AO271" s="9" t="s">
        <v>37</v>
      </c>
      <c r="AP271" s="18" t="str">
        <f t="shared" si="33"/>
        <v>N</v>
      </c>
      <c r="AQ271" s="15" t="str">
        <f t="shared" si="34"/>
        <v>MIDDEN</v>
      </c>
      <c r="AR271" s="6">
        <f>INDEX('P-07 HACCP score'!$C$3:$E$6,MATCH(E271,'P-07 HACCP score'!$B$3:$B$6,0),MATCH('D-14 Ernst'!A$2,'P-07 HACCP score'!$C$2:$E$2,0))</f>
        <v>2</v>
      </c>
      <c r="AS271" s="6">
        <f>INDEX('P-07 HACCP score'!$C$3:$E$6,MATCH(F271,'P-07 HACCP score'!$B$3:$B$6,0),MATCH('D-14 Ernst'!B$2,'P-07 HACCP score'!$C$2:$E$2,0))</f>
        <v>3</v>
      </c>
      <c r="AT271" s="6">
        <f>INDEX('P-07 HACCP score'!$C$3:$E$6,MATCH(G271,'P-07 HACCP score'!$B$3:$B$6,0),MATCH('D-14 Ernst'!C$2,'P-07 HACCP score'!$C$2:$E$2,0))</f>
        <v>3</v>
      </c>
      <c r="AU271" s="6">
        <f>INDEX('P-07 HACCP score'!$C$3:$E$6,MATCH(M271,'P-07 HACCP score'!$B$3:$B$6,0),MATCH('D-14 Ernst'!D$2,'P-07 HACCP score'!$C$2:$E$2,0))</f>
        <v>0</v>
      </c>
      <c r="AV271" s="6">
        <f>INDEX('P-07 HACCP score'!$C$3:$E$6,MATCH(N271,'P-07 HACCP score'!$B$3:$B$6,0),MATCH('D-14 Ernst'!E$2,'P-07 HACCP score'!$C$2:$E$2,0))</f>
        <v>0</v>
      </c>
      <c r="AW271" s="6">
        <f>INDEX('P-07 HACCP score'!$C$3:$E$6,MATCH(O271,'P-07 HACCP score'!$B$3:$B$6,0),MATCH('D-14 Ernst'!F$2,'P-07 HACCP score'!$C$2:$E$2,0))</f>
        <v>0</v>
      </c>
      <c r="AX271" s="6">
        <f>INDEX('P-07 HACCP score'!$C$3:$E$6,MATCH(P271,'P-07 HACCP score'!$B$3:$B$6,0),MATCH('D-14 Ernst'!G$2,'P-07 HACCP score'!$C$2:$E$2,0))</f>
        <v>0</v>
      </c>
      <c r="AY271" s="6">
        <f>INDEX('P-07 HACCP score'!$C$3:$E$6,MATCH(Q271,'P-07 HACCP score'!$B$3:$B$6,0),MATCH('D-14 Ernst'!H$2,'P-07 HACCP score'!$C$2:$E$2,0))</f>
        <v>0</v>
      </c>
      <c r="AZ271" s="6">
        <f>INDEX('P-07 HACCP score'!$C$3:$E$6,MATCH(R271,'P-07 HACCP score'!$B$3:$B$6,0),MATCH('D-14 Ernst'!I$2,'P-07 HACCP score'!$C$2:$E$2,0))</f>
        <v>0</v>
      </c>
      <c r="BA271" s="6">
        <f>INDEX('P-07 HACCP score'!$C$3:$E$6,MATCH(S271,'P-07 HACCP score'!$B$3:$B$6,0),MATCH('D-14 Ernst'!J$2,'P-07 HACCP score'!$C$2:$E$2,0))</f>
        <v>0</v>
      </c>
      <c r="BB271" s="6">
        <f>INDEX('P-07 HACCP score'!$C$3:$E$6,MATCH(T271,'P-07 HACCP score'!$B$3:$B$6,0),MATCH('D-14 Ernst'!K$2,'P-07 HACCP score'!$C$2:$E$2,0))</f>
        <v>0</v>
      </c>
      <c r="BC271" s="6">
        <f>INDEX('P-07 HACCP score'!$C$3:$E$6,MATCH(U271,'P-07 HACCP score'!$B$3:$B$6,0),MATCH('D-14 Ernst'!L$2,'P-07 HACCP score'!$C$2:$E$2,0))</f>
        <v>0</v>
      </c>
      <c r="BD271" s="6">
        <f>INDEX('P-07 HACCP score'!$C$3:$E$6,MATCH(V271,'P-07 HACCP score'!$B$3:$B$6,0),MATCH('D-14 Ernst'!M$2,'P-07 HACCP score'!$C$2:$E$2,0))</f>
        <v>0</v>
      </c>
      <c r="BE271" s="6">
        <f>INDEX('P-07 HACCP score'!$C$3:$E$6,MATCH(W271,'P-07 HACCP score'!$B$3:$B$6,0),MATCH('D-14 Ernst'!N$2,'P-07 HACCP score'!$C$2:$E$2,0))</f>
        <v>0</v>
      </c>
      <c r="BF271" s="6">
        <f>INDEX('P-07 HACCP score'!$C$3:$E$6,MATCH(X271,'P-07 HACCP score'!$B$3:$B$6,0),MATCH('D-14 Ernst'!O$2,'P-07 HACCP score'!$C$2:$E$2,0))</f>
        <v>0</v>
      </c>
      <c r="BG271" s="6">
        <f>INDEX('P-07 HACCP score'!$C$3:$E$6,MATCH(Y271,'P-07 HACCP score'!$B$3:$B$6,0),MATCH('D-14 Ernst'!P$2,'P-07 HACCP score'!$C$2:$E$2,0))</f>
        <v>0</v>
      </c>
      <c r="BH271" s="6">
        <f>INDEX('P-07 HACCP score'!$C$3:$E$6,MATCH(Z271,'P-07 HACCP score'!$B$3:$B$6,0),MATCH('D-14 Ernst'!Q$2,'P-07 HACCP score'!$C$2:$E$2,0))</f>
        <v>0</v>
      </c>
      <c r="BI271" s="6">
        <f>INDEX('P-07 HACCP score'!$C$3:$E$6,MATCH(AA271,'P-07 HACCP score'!$B$3:$B$6,0),MATCH('D-14 Ernst'!R$2,'P-07 HACCP score'!$C$2:$E$2,0))</f>
        <v>0</v>
      </c>
      <c r="BJ271" s="6">
        <f>INDEX('P-07 HACCP score'!$C$3:$E$6,MATCH(AB271,'P-07 HACCP score'!$B$3:$B$6,0),MATCH('D-14 Ernst'!S$2,'P-07 HACCP score'!$C$2:$E$2,0))</f>
        <v>0</v>
      </c>
      <c r="BK271" s="6">
        <f>INDEX('P-07 HACCP score'!$C$3:$E$6,MATCH(AC271,'P-07 HACCP score'!$B$3:$B$6,0),MATCH('D-14 Ernst'!T$2,'P-07 HACCP score'!$C$2:$E$2,0))</f>
        <v>0</v>
      </c>
      <c r="BL271" s="6">
        <f>INDEX('P-07 HACCP score'!$C$3:$E$6,MATCH(AD271,'P-07 HACCP score'!$B$3:$B$6,0),MATCH('D-14 Ernst'!U$2,'P-07 HACCP score'!$C$2:$E$2,0))</f>
        <v>0</v>
      </c>
      <c r="BM271" s="6">
        <f>INDEX('P-07 HACCP score'!$C$3:$E$6,MATCH(AE271,'P-07 HACCP score'!$B$3:$B$6,0),MATCH('D-14 Ernst'!V$2,'P-07 HACCP score'!$C$2:$E$2,0))</f>
        <v>0</v>
      </c>
      <c r="BN271" s="6">
        <f>INDEX('P-07 HACCP score'!$C$3:$E$6,MATCH(AF271,'P-07 HACCP score'!$B$3:$B$6,0),MATCH('D-14 Ernst'!W$2,'P-07 HACCP score'!$C$2:$E$2,0))</f>
        <v>0</v>
      </c>
      <c r="BO271" s="6">
        <f>INDEX('P-07 HACCP score'!$C$3:$E$6,MATCH(AG271,'P-07 HACCP score'!$B$3:$B$6,0),MATCH('D-14 Ernst'!X$2,'P-07 HACCP score'!$C$2:$E$2,0))</f>
        <v>0</v>
      </c>
    </row>
    <row r="272" spans="1:67" x14ac:dyDescent="0.25">
      <c r="A272" s="26" t="s">
        <v>593</v>
      </c>
      <c r="B272" s="25" t="s">
        <v>594</v>
      </c>
      <c r="C272" s="28" t="s">
        <v>1402</v>
      </c>
      <c r="D272" s="27" t="s">
        <v>117</v>
      </c>
      <c r="E272" s="8" t="s">
        <v>35</v>
      </c>
      <c r="F272" s="9" t="s">
        <v>40</v>
      </c>
      <c r="G272" s="9" t="s">
        <v>56</v>
      </c>
      <c r="H272" s="10" t="s">
        <v>56</v>
      </c>
      <c r="I272" s="10" t="s">
        <v>56</v>
      </c>
      <c r="J272" s="10" t="s">
        <v>35</v>
      </c>
      <c r="K272" s="10" t="s">
        <v>35</v>
      </c>
      <c r="L272" s="10" t="s">
        <v>35</v>
      </c>
      <c r="M272" s="9"/>
      <c r="N272" s="9"/>
      <c r="O272" s="9"/>
      <c r="P272" s="9"/>
      <c r="Q272" s="9"/>
      <c r="R272" s="9"/>
      <c r="S272" s="9"/>
      <c r="T272" s="9"/>
      <c r="U272" s="9"/>
      <c r="V272" s="9"/>
      <c r="W272" s="9"/>
      <c r="X272" s="9"/>
      <c r="Y272" s="9"/>
      <c r="Z272" s="9"/>
      <c r="AA272" s="9"/>
      <c r="AB272" s="9"/>
      <c r="AC272" s="9"/>
      <c r="AD272" s="9"/>
      <c r="AE272" s="9"/>
      <c r="AF272" s="9"/>
      <c r="AG272" s="7"/>
      <c r="AH272" s="11">
        <f t="shared" si="28"/>
        <v>1</v>
      </c>
      <c r="AI272" s="12">
        <f t="shared" si="29"/>
        <v>1</v>
      </c>
      <c r="AJ272" s="13" t="str">
        <f t="shared" si="30"/>
        <v>HOOG</v>
      </c>
      <c r="AK272" s="33" t="str">
        <f t="shared" si="31"/>
        <v>N</v>
      </c>
      <c r="AL272" s="14" t="str">
        <f t="shared" si="32"/>
        <v>HOOG</v>
      </c>
      <c r="AM272" s="8" t="s">
        <v>40</v>
      </c>
      <c r="AN272" s="9" t="s">
        <v>36</v>
      </c>
      <c r="AO272" s="9" t="s">
        <v>165</v>
      </c>
      <c r="AP272" s="18" t="str">
        <f t="shared" si="33"/>
        <v>J</v>
      </c>
      <c r="AQ272" s="15" t="str">
        <f t="shared" si="34"/>
        <v>HOOG</v>
      </c>
      <c r="AR272" s="6">
        <f>INDEX('P-07 HACCP score'!$C$3:$E$6,MATCH(E272,'P-07 HACCP score'!$B$3:$B$6,0),MATCH('D-14 Ernst'!A$2,'P-07 HACCP score'!$C$2:$E$2,0))</f>
        <v>2</v>
      </c>
      <c r="AS272" s="6">
        <f>INDEX('P-07 HACCP score'!$C$3:$E$6,MATCH(F272,'P-07 HACCP score'!$B$3:$B$6,0),MATCH('D-14 Ernst'!B$2,'P-07 HACCP score'!$C$2:$E$2,0))</f>
        <v>4</v>
      </c>
      <c r="AT272" s="6">
        <f>INDEX('P-07 HACCP score'!$C$3:$E$6,MATCH(G272,'P-07 HACCP score'!$B$3:$B$6,0),MATCH('D-14 Ernst'!C$2,'P-07 HACCP score'!$C$2:$E$2,0))</f>
        <v>3</v>
      </c>
      <c r="AU272" s="6">
        <f>INDEX('P-07 HACCP score'!$C$3:$E$6,MATCH(M272,'P-07 HACCP score'!$B$3:$B$6,0),MATCH('D-14 Ernst'!D$2,'P-07 HACCP score'!$C$2:$E$2,0))</f>
        <v>0</v>
      </c>
      <c r="AV272" s="6">
        <f>INDEX('P-07 HACCP score'!$C$3:$E$6,MATCH(N272,'P-07 HACCP score'!$B$3:$B$6,0),MATCH('D-14 Ernst'!E$2,'P-07 HACCP score'!$C$2:$E$2,0))</f>
        <v>0</v>
      </c>
      <c r="AW272" s="6">
        <f>INDEX('P-07 HACCP score'!$C$3:$E$6,MATCH(O272,'P-07 HACCP score'!$B$3:$B$6,0),MATCH('D-14 Ernst'!F$2,'P-07 HACCP score'!$C$2:$E$2,0))</f>
        <v>0</v>
      </c>
      <c r="AX272" s="6">
        <f>INDEX('P-07 HACCP score'!$C$3:$E$6,MATCH(P272,'P-07 HACCP score'!$B$3:$B$6,0),MATCH('D-14 Ernst'!G$2,'P-07 HACCP score'!$C$2:$E$2,0))</f>
        <v>0</v>
      </c>
      <c r="AY272" s="6">
        <f>INDEX('P-07 HACCP score'!$C$3:$E$6,MATCH(Q272,'P-07 HACCP score'!$B$3:$B$6,0),MATCH('D-14 Ernst'!H$2,'P-07 HACCP score'!$C$2:$E$2,0))</f>
        <v>0</v>
      </c>
      <c r="AZ272" s="6">
        <f>INDEX('P-07 HACCP score'!$C$3:$E$6,MATCH(R272,'P-07 HACCP score'!$B$3:$B$6,0),MATCH('D-14 Ernst'!I$2,'P-07 HACCP score'!$C$2:$E$2,0))</f>
        <v>0</v>
      </c>
      <c r="BA272" s="6">
        <f>INDEX('P-07 HACCP score'!$C$3:$E$6,MATCH(S272,'P-07 HACCP score'!$B$3:$B$6,0),MATCH('D-14 Ernst'!J$2,'P-07 HACCP score'!$C$2:$E$2,0))</f>
        <v>0</v>
      </c>
      <c r="BB272" s="6">
        <f>INDEX('P-07 HACCP score'!$C$3:$E$6,MATCH(T272,'P-07 HACCP score'!$B$3:$B$6,0),MATCH('D-14 Ernst'!K$2,'P-07 HACCP score'!$C$2:$E$2,0))</f>
        <v>0</v>
      </c>
      <c r="BC272" s="6">
        <f>INDEX('P-07 HACCP score'!$C$3:$E$6,MATCH(U272,'P-07 HACCP score'!$B$3:$B$6,0),MATCH('D-14 Ernst'!L$2,'P-07 HACCP score'!$C$2:$E$2,0))</f>
        <v>0</v>
      </c>
      <c r="BD272" s="6">
        <f>INDEX('P-07 HACCP score'!$C$3:$E$6,MATCH(V272,'P-07 HACCP score'!$B$3:$B$6,0),MATCH('D-14 Ernst'!M$2,'P-07 HACCP score'!$C$2:$E$2,0))</f>
        <v>0</v>
      </c>
      <c r="BE272" s="6">
        <f>INDEX('P-07 HACCP score'!$C$3:$E$6,MATCH(W272,'P-07 HACCP score'!$B$3:$B$6,0),MATCH('D-14 Ernst'!N$2,'P-07 HACCP score'!$C$2:$E$2,0))</f>
        <v>0</v>
      </c>
      <c r="BF272" s="6">
        <f>INDEX('P-07 HACCP score'!$C$3:$E$6,MATCH(X272,'P-07 HACCP score'!$B$3:$B$6,0),MATCH('D-14 Ernst'!O$2,'P-07 HACCP score'!$C$2:$E$2,0))</f>
        <v>0</v>
      </c>
      <c r="BG272" s="6">
        <f>INDEX('P-07 HACCP score'!$C$3:$E$6,MATCH(Y272,'P-07 HACCP score'!$B$3:$B$6,0),MATCH('D-14 Ernst'!P$2,'P-07 HACCP score'!$C$2:$E$2,0))</f>
        <v>0</v>
      </c>
      <c r="BH272" s="6">
        <f>INDEX('P-07 HACCP score'!$C$3:$E$6,MATCH(Z272,'P-07 HACCP score'!$B$3:$B$6,0),MATCH('D-14 Ernst'!Q$2,'P-07 HACCP score'!$C$2:$E$2,0))</f>
        <v>0</v>
      </c>
      <c r="BI272" s="6">
        <f>INDEX('P-07 HACCP score'!$C$3:$E$6,MATCH(AA272,'P-07 HACCP score'!$B$3:$B$6,0),MATCH('D-14 Ernst'!R$2,'P-07 HACCP score'!$C$2:$E$2,0))</f>
        <v>0</v>
      </c>
      <c r="BJ272" s="6">
        <f>INDEX('P-07 HACCP score'!$C$3:$E$6,MATCH(AB272,'P-07 HACCP score'!$B$3:$B$6,0),MATCH('D-14 Ernst'!S$2,'P-07 HACCP score'!$C$2:$E$2,0))</f>
        <v>0</v>
      </c>
      <c r="BK272" s="6">
        <f>INDEX('P-07 HACCP score'!$C$3:$E$6,MATCH(AC272,'P-07 HACCP score'!$B$3:$B$6,0),MATCH('D-14 Ernst'!T$2,'P-07 HACCP score'!$C$2:$E$2,0))</f>
        <v>0</v>
      </c>
      <c r="BL272" s="6">
        <f>INDEX('P-07 HACCP score'!$C$3:$E$6,MATCH(AD272,'P-07 HACCP score'!$B$3:$B$6,0),MATCH('D-14 Ernst'!U$2,'P-07 HACCP score'!$C$2:$E$2,0))</f>
        <v>0</v>
      </c>
      <c r="BM272" s="6">
        <f>INDEX('P-07 HACCP score'!$C$3:$E$6,MATCH(AE272,'P-07 HACCP score'!$B$3:$B$6,0),MATCH('D-14 Ernst'!V$2,'P-07 HACCP score'!$C$2:$E$2,0))</f>
        <v>0</v>
      </c>
      <c r="BN272" s="6">
        <f>INDEX('P-07 HACCP score'!$C$3:$E$6,MATCH(AF272,'P-07 HACCP score'!$B$3:$B$6,0),MATCH('D-14 Ernst'!W$2,'P-07 HACCP score'!$C$2:$E$2,0))</f>
        <v>0</v>
      </c>
      <c r="BO272" s="6">
        <f>INDEX('P-07 HACCP score'!$C$3:$E$6,MATCH(AG272,'P-07 HACCP score'!$B$3:$B$6,0),MATCH('D-14 Ernst'!X$2,'P-07 HACCP score'!$C$2:$E$2,0))</f>
        <v>0</v>
      </c>
    </row>
    <row r="273" spans="1:67" x14ac:dyDescent="0.25">
      <c r="A273" s="26" t="s">
        <v>595</v>
      </c>
      <c r="B273" s="25" t="s">
        <v>596</v>
      </c>
      <c r="C273" s="28" t="s">
        <v>1402</v>
      </c>
      <c r="D273" s="27" t="s">
        <v>117</v>
      </c>
      <c r="E273" s="8"/>
      <c r="F273" s="9" t="s">
        <v>35</v>
      </c>
      <c r="G273" s="9" t="s">
        <v>56</v>
      </c>
      <c r="H273" s="10" t="s">
        <v>56</v>
      </c>
      <c r="I273" s="10" t="s">
        <v>56</v>
      </c>
      <c r="J273" s="10" t="s">
        <v>35</v>
      </c>
      <c r="K273" s="10" t="s">
        <v>35</v>
      </c>
      <c r="L273" s="10" t="s">
        <v>35</v>
      </c>
      <c r="M273" s="9"/>
      <c r="N273" s="9"/>
      <c r="O273" s="9"/>
      <c r="P273" s="9"/>
      <c r="Q273" s="9"/>
      <c r="R273" s="9"/>
      <c r="S273" s="9"/>
      <c r="T273" s="9"/>
      <c r="U273" s="9"/>
      <c r="V273" s="9"/>
      <c r="W273" s="9"/>
      <c r="X273" s="9"/>
      <c r="Y273" s="9"/>
      <c r="Z273" s="9"/>
      <c r="AA273" s="9"/>
      <c r="AB273" s="9"/>
      <c r="AC273" s="9"/>
      <c r="AD273" s="9"/>
      <c r="AE273" s="9"/>
      <c r="AF273" s="9"/>
      <c r="AG273" s="7"/>
      <c r="AH273" s="11">
        <f t="shared" si="28"/>
        <v>2</v>
      </c>
      <c r="AI273" s="12">
        <f t="shared" si="29"/>
        <v>0</v>
      </c>
      <c r="AJ273" s="13" t="str">
        <f t="shared" si="30"/>
        <v>MIDDEN</v>
      </c>
      <c r="AK273" s="33" t="str">
        <f t="shared" si="31"/>
        <v>N</v>
      </c>
      <c r="AL273" s="14" t="str">
        <f t="shared" si="32"/>
        <v>MIDDEN</v>
      </c>
      <c r="AM273" s="8" t="s">
        <v>40</v>
      </c>
      <c r="AN273" s="9" t="s">
        <v>41</v>
      </c>
      <c r="AO273" s="9" t="s">
        <v>37</v>
      </c>
      <c r="AP273" s="18" t="str">
        <f t="shared" si="33"/>
        <v>N</v>
      </c>
      <c r="AQ273" s="15" t="str">
        <f t="shared" si="34"/>
        <v>MIDDEN</v>
      </c>
      <c r="AR273" s="6">
        <f>INDEX('P-07 HACCP score'!$C$3:$E$6,MATCH(E273,'P-07 HACCP score'!$B$3:$B$6,0),MATCH('D-14 Ernst'!A$2,'P-07 HACCP score'!$C$2:$E$2,0))</f>
        <v>0</v>
      </c>
      <c r="AS273" s="6">
        <f>INDEX('P-07 HACCP score'!$C$3:$E$6,MATCH(F273,'P-07 HACCP score'!$B$3:$B$6,0),MATCH('D-14 Ernst'!B$2,'P-07 HACCP score'!$C$2:$E$2,0))</f>
        <v>3</v>
      </c>
      <c r="AT273" s="6">
        <f>INDEX('P-07 HACCP score'!$C$3:$E$6,MATCH(G273,'P-07 HACCP score'!$B$3:$B$6,0),MATCH('D-14 Ernst'!C$2,'P-07 HACCP score'!$C$2:$E$2,0))</f>
        <v>3</v>
      </c>
      <c r="AU273" s="6">
        <f>INDEX('P-07 HACCP score'!$C$3:$E$6,MATCH(M273,'P-07 HACCP score'!$B$3:$B$6,0),MATCH('D-14 Ernst'!D$2,'P-07 HACCP score'!$C$2:$E$2,0))</f>
        <v>0</v>
      </c>
      <c r="AV273" s="6">
        <f>INDEX('P-07 HACCP score'!$C$3:$E$6,MATCH(N273,'P-07 HACCP score'!$B$3:$B$6,0),MATCH('D-14 Ernst'!E$2,'P-07 HACCP score'!$C$2:$E$2,0))</f>
        <v>0</v>
      </c>
      <c r="AW273" s="6">
        <f>INDEX('P-07 HACCP score'!$C$3:$E$6,MATCH(O273,'P-07 HACCP score'!$B$3:$B$6,0),MATCH('D-14 Ernst'!F$2,'P-07 HACCP score'!$C$2:$E$2,0))</f>
        <v>0</v>
      </c>
      <c r="AX273" s="6">
        <f>INDEX('P-07 HACCP score'!$C$3:$E$6,MATCH(P273,'P-07 HACCP score'!$B$3:$B$6,0),MATCH('D-14 Ernst'!G$2,'P-07 HACCP score'!$C$2:$E$2,0))</f>
        <v>0</v>
      </c>
      <c r="AY273" s="6">
        <f>INDEX('P-07 HACCP score'!$C$3:$E$6,MATCH(Q273,'P-07 HACCP score'!$B$3:$B$6,0),MATCH('D-14 Ernst'!H$2,'P-07 HACCP score'!$C$2:$E$2,0))</f>
        <v>0</v>
      </c>
      <c r="AZ273" s="6">
        <f>INDEX('P-07 HACCP score'!$C$3:$E$6,MATCH(R273,'P-07 HACCP score'!$B$3:$B$6,0),MATCH('D-14 Ernst'!I$2,'P-07 HACCP score'!$C$2:$E$2,0))</f>
        <v>0</v>
      </c>
      <c r="BA273" s="6">
        <f>INDEX('P-07 HACCP score'!$C$3:$E$6,MATCH(S273,'P-07 HACCP score'!$B$3:$B$6,0),MATCH('D-14 Ernst'!J$2,'P-07 HACCP score'!$C$2:$E$2,0))</f>
        <v>0</v>
      </c>
      <c r="BB273" s="6">
        <f>INDEX('P-07 HACCP score'!$C$3:$E$6,MATCH(T273,'P-07 HACCP score'!$B$3:$B$6,0),MATCH('D-14 Ernst'!K$2,'P-07 HACCP score'!$C$2:$E$2,0))</f>
        <v>0</v>
      </c>
      <c r="BC273" s="6">
        <f>INDEX('P-07 HACCP score'!$C$3:$E$6,MATCH(U273,'P-07 HACCP score'!$B$3:$B$6,0),MATCH('D-14 Ernst'!L$2,'P-07 HACCP score'!$C$2:$E$2,0))</f>
        <v>0</v>
      </c>
      <c r="BD273" s="6">
        <f>INDEX('P-07 HACCP score'!$C$3:$E$6,MATCH(V273,'P-07 HACCP score'!$B$3:$B$6,0),MATCH('D-14 Ernst'!M$2,'P-07 HACCP score'!$C$2:$E$2,0))</f>
        <v>0</v>
      </c>
      <c r="BE273" s="6">
        <f>INDEX('P-07 HACCP score'!$C$3:$E$6,MATCH(W273,'P-07 HACCP score'!$B$3:$B$6,0),MATCH('D-14 Ernst'!N$2,'P-07 HACCP score'!$C$2:$E$2,0))</f>
        <v>0</v>
      </c>
      <c r="BF273" s="6">
        <f>INDEX('P-07 HACCP score'!$C$3:$E$6,MATCH(X273,'P-07 HACCP score'!$B$3:$B$6,0),MATCH('D-14 Ernst'!O$2,'P-07 HACCP score'!$C$2:$E$2,0))</f>
        <v>0</v>
      </c>
      <c r="BG273" s="6">
        <f>INDEX('P-07 HACCP score'!$C$3:$E$6,MATCH(Y273,'P-07 HACCP score'!$B$3:$B$6,0),MATCH('D-14 Ernst'!P$2,'P-07 HACCP score'!$C$2:$E$2,0))</f>
        <v>0</v>
      </c>
      <c r="BH273" s="6">
        <f>INDEX('P-07 HACCP score'!$C$3:$E$6,MATCH(Z273,'P-07 HACCP score'!$B$3:$B$6,0),MATCH('D-14 Ernst'!Q$2,'P-07 HACCP score'!$C$2:$E$2,0))</f>
        <v>0</v>
      </c>
      <c r="BI273" s="6">
        <f>INDEX('P-07 HACCP score'!$C$3:$E$6,MATCH(AA273,'P-07 HACCP score'!$B$3:$B$6,0),MATCH('D-14 Ernst'!R$2,'P-07 HACCP score'!$C$2:$E$2,0))</f>
        <v>0</v>
      </c>
      <c r="BJ273" s="6">
        <f>INDEX('P-07 HACCP score'!$C$3:$E$6,MATCH(AB273,'P-07 HACCP score'!$B$3:$B$6,0),MATCH('D-14 Ernst'!S$2,'P-07 HACCP score'!$C$2:$E$2,0))</f>
        <v>0</v>
      </c>
      <c r="BK273" s="6">
        <f>INDEX('P-07 HACCP score'!$C$3:$E$6,MATCH(AC273,'P-07 HACCP score'!$B$3:$B$6,0),MATCH('D-14 Ernst'!T$2,'P-07 HACCP score'!$C$2:$E$2,0))</f>
        <v>0</v>
      </c>
      <c r="BL273" s="6">
        <f>INDEX('P-07 HACCP score'!$C$3:$E$6,MATCH(AD273,'P-07 HACCP score'!$B$3:$B$6,0),MATCH('D-14 Ernst'!U$2,'P-07 HACCP score'!$C$2:$E$2,0))</f>
        <v>0</v>
      </c>
      <c r="BM273" s="6">
        <f>INDEX('P-07 HACCP score'!$C$3:$E$6,MATCH(AE273,'P-07 HACCP score'!$B$3:$B$6,0),MATCH('D-14 Ernst'!V$2,'P-07 HACCP score'!$C$2:$E$2,0))</f>
        <v>0</v>
      </c>
      <c r="BN273" s="6">
        <f>INDEX('P-07 HACCP score'!$C$3:$E$6,MATCH(AF273,'P-07 HACCP score'!$B$3:$B$6,0),MATCH('D-14 Ernst'!W$2,'P-07 HACCP score'!$C$2:$E$2,0))</f>
        <v>0</v>
      </c>
      <c r="BO273" s="6">
        <f>INDEX('P-07 HACCP score'!$C$3:$E$6,MATCH(AG273,'P-07 HACCP score'!$B$3:$B$6,0),MATCH('D-14 Ernst'!X$2,'P-07 HACCP score'!$C$2:$E$2,0))</f>
        <v>0</v>
      </c>
    </row>
    <row r="274" spans="1:67" x14ac:dyDescent="0.25">
      <c r="A274" s="26" t="s">
        <v>597</v>
      </c>
      <c r="B274" s="25" t="s">
        <v>598</v>
      </c>
      <c r="C274" s="28" t="s">
        <v>1402</v>
      </c>
      <c r="D274" s="27" t="s">
        <v>117</v>
      </c>
      <c r="E274" s="8" t="s">
        <v>35</v>
      </c>
      <c r="F274" s="9" t="s">
        <v>35</v>
      </c>
      <c r="G274" s="9" t="s">
        <v>56</v>
      </c>
      <c r="H274" s="10" t="s">
        <v>56</v>
      </c>
      <c r="I274" s="10" t="s">
        <v>56</v>
      </c>
      <c r="J274" s="10" t="s">
        <v>35</v>
      </c>
      <c r="K274" s="10" t="s">
        <v>35</v>
      </c>
      <c r="L274" s="10" t="s">
        <v>35</v>
      </c>
      <c r="M274" s="9"/>
      <c r="N274" s="9"/>
      <c r="O274" s="9"/>
      <c r="P274" s="9"/>
      <c r="Q274" s="9"/>
      <c r="R274" s="9"/>
      <c r="S274" s="9"/>
      <c r="T274" s="9"/>
      <c r="U274" s="9"/>
      <c r="V274" s="9"/>
      <c r="W274" s="9"/>
      <c r="X274" s="9"/>
      <c r="Y274" s="9"/>
      <c r="Z274" s="9"/>
      <c r="AA274" s="9"/>
      <c r="AB274" s="9"/>
      <c r="AC274" s="9"/>
      <c r="AD274" s="9"/>
      <c r="AE274" s="9"/>
      <c r="AF274" s="9"/>
      <c r="AG274" s="7"/>
      <c r="AH274" s="11">
        <f t="shared" si="28"/>
        <v>2</v>
      </c>
      <c r="AI274" s="12">
        <f t="shared" si="29"/>
        <v>0</v>
      </c>
      <c r="AJ274" s="13" t="str">
        <f t="shared" si="30"/>
        <v>MIDDEN</v>
      </c>
      <c r="AK274" s="33" t="str">
        <f t="shared" si="31"/>
        <v>N</v>
      </c>
      <c r="AL274" s="14" t="str">
        <f t="shared" si="32"/>
        <v>MIDDEN</v>
      </c>
      <c r="AM274" s="8" t="s">
        <v>35</v>
      </c>
      <c r="AN274" s="9" t="s">
        <v>36</v>
      </c>
      <c r="AO274" s="9" t="s">
        <v>37</v>
      </c>
      <c r="AP274" s="18" t="str">
        <f t="shared" si="33"/>
        <v>N</v>
      </c>
      <c r="AQ274" s="15" t="str">
        <f t="shared" si="34"/>
        <v>MIDDEN</v>
      </c>
      <c r="AR274" s="6">
        <f>INDEX('P-07 HACCP score'!$C$3:$E$6,MATCH(E274,'P-07 HACCP score'!$B$3:$B$6,0),MATCH('D-14 Ernst'!A$2,'P-07 HACCP score'!$C$2:$E$2,0))</f>
        <v>2</v>
      </c>
      <c r="AS274" s="6">
        <f>INDEX('P-07 HACCP score'!$C$3:$E$6,MATCH(F274,'P-07 HACCP score'!$B$3:$B$6,0),MATCH('D-14 Ernst'!B$2,'P-07 HACCP score'!$C$2:$E$2,0))</f>
        <v>3</v>
      </c>
      <c r="AT274" s="6">
        <f>INDEX('P-07 HACCP score'!$C$3:$E$6,MATCH(G274,'P-07 HACCP score'!$B$3:$B$6,0),MATCH('D-14 Ernst'!C$2,'P-07 HACCP score'!$C$2:$E$2,0))</f>
        <v>3</v>
      </c>
      <c r="AU274" s="6">
        <f>INDEX('P-07 HACCP score'!$C$3:$E$6,MATCH(M274,'P-07 HACCP score'!$B$3:$B$6,0),MATCH('D-14 Ernst'!D$2,'P-07 HACCP score'!$C$2:$E$2,0))</f>
        <v>0</v>
      </c>
      <c r="AV274" s="6">
        <f>INDEX('P-07 HACCP score'!$C$3:$E$6,MATCH(N274,'P-07 HACCP score'!$B$3:$B$6,0),MATCH('D-14 Ernst'!E$2,'P-07 HACCP score'!$C$2:$E$2,0))</f>
        <v>0</v>
      </c>
      <c r="AW274" s="6">
        <f>INDEX('P-07 HACCP score'!$C$3:$E$6,MATCH(O274,'P-07 HACCP score'!$B$3:$B$6,0),MATCH('D-14 Ernst'!F$2,'P-07 HACCP score'!$C$2:$E$2,0))</f>
        <v>0</v>
      </c>
      <c r="AX274" s="6">
        <f>INDEX('P-07 HACCP score'!$C$3:$E$6,MATCH(P274,'P-07 HACCP score'!$B$3:$B$6,0),MATCH('D-14 Ernst'!G$2,'P-07 HACCP score'!$C$2:$E$2,0))</f>
        <v>0</v>
      </c>
      <c r="AY274" s="6">
        <f>INDEX('P-07 HACCP score'!$C$3:$E$6,MATCH(Q274,'P-07 HACCP score'!$B$3:$B$6,0),MATCH('D-14 Ernst'!H$2,'P-07 HACCP score'!$C$2:$E$2,0))</f>
        <v>0</v>
      </c>
      <c r="AZ274" s="6">
        <f>INDEX('P-07 HACCP score'!$C$3:$E$6,MATCH(R274,'P-07 HACCP score'!$B$3:$B$6,0),MATCH('D-14 Ernst'!I$2,'P-07 HACCP score'!$C$2:$E$2,0))</f>
        <v>0</v>
      </c>
      <c r="BA274" s="6">
        <f>INDEX('P-07 HACCP score'!$C$3:$E$6,MATCH(S274,'P-07 HACCP score'!$B$3:$B$6,0),MATCH('D-14 Ernst'!J$2,'P-07 HACCP score'!$C$2:$E$2,0))</f>
        <v>0</v>
      </c>
      <c r="BB274" s="6">
        <f>INDEX('P-07 HACCP score'!$C$3:$E$6,MATCH(T274,'P-07 HACCP score'!$B$3:$B$6,0),MATCH('D-14 Ernst'!K$2,'P-07 HACCP score'!$C$2:$E$2,0))</f>
        <v>0</v>
      </c>
      <c r="BC274" s="6">
        <f>INDEX('P-07 HACCP score'!$C$3:$E$6,MATCH(U274,'P-07 HACCP score'!$B$3:$B$6,0),MATCH('D-14 Ernst'!L$2,'P-07 HACCP score'!$C$2:$E$2,0))</f>
        <v>0</v>
      </c>
      <c r="BD274" s="6">
        <f>INDEX('P-07 HACCP score'!$C$3:$E$6,MATCH(V274,'P-07 HACCP score'!$B$3:$B$6,0),MATCH('D-14 Ernst'!M$2,'P-07 HACCP score'!$C$2:$E$2,0))</f>
        <v>0</v>
      </c>
      <c r="BE274" s="6">
        <f>INDEX('P-07 HACCP score'!$C$3:$E$6,MATCH(W274,'P-07 HACCP score'!$B$3:$B$6,0),MATCH('D-14 Ernst'!N$2,'P-07 HACCP score'!$C$2:$E$2,0))</f>
        <v>0</v>
      </c>
      <c r="BF274" s="6">
        <f>INDEX('P-07 HACCP score'!$C$3:$E$6,MATCH(X274,'P-07 HACCP score'!$B$3:$B$6,0),MATCH('D-14 Ernst'!O$2,'P-07 HACCP score'!$C$2:$E$2,0))</f>
        <v>0</v>
      </c>
      <c r="BG274" s="6">
        <f>INDEX('P-07 HACCP score'!$C$3:$E$6,MATCH(Y274,'P-07 HACCP score'!$B$3:$B$6,0),MATCH('D-14 Ernst'!P$2,'P-07 HACCP score'!$C$2:$E$2,0))</f>
        <v>0</v>
      </c>
      <c r="BH274" s="6">
        <f>INDEX('P-07 HACCP score'!$C$3:$E$6,MATCH(Z274,'P-07 HACCP score'!$B$3:$B$6,0),MATCH('D-14 Ernst'!Q$2,'P-07 HACCP score'!$C$2:$E$2,0))</f>
        <v>0</v>
      </c>
      <c r="BI274" s="6">
        <f>INDEX('P-07 HACCP score'!$C$3:$E$6,MATCH(AA274,'P-07 HACCP score'!$B$3:$B$6,0),MATCH('D-14 Ernst'!R$2,'P-07 HACCP score'!$C$2:$E$2,0))</f>
        <v>0</v>
      </c>
      <c r="BJ274" s="6">
        <f>INDEX('P-07 HACCP score'!$C$3:$E$6,MATCH(AB274,'P-07 HACCP score'!$B$3:$B$6,0),MATCH('D-14 Ernst'!S$2,'P-07 HACCP score'!$C$2:$E$2,0))</f>
        <v>0</v>
      </c>
      <c r="BK274" s="6">
        <f>INDEX('P-07 HACCP score'!$C$3:$E$6,MATCH(AC274,'P-07 HACCP score'!$B$3:$B$6,0),MATCH('D-14 Ernst'!T$2,'P-07 HACCP score'!$C$2:$E$2,0))</f>
        <v>0</v>
      </c>
      <c r="BL274" s="6">
        <f>INDEX('P-07 HACCP score'!$C$3:$E$6,MATCH(AD274,'P-07 HACCP score'!$B$3:$B$6,0),MATCH('D-14 Ernst'!U$2,'P-07 HACCP score'!$C$2:$E$2,0))</f>
        <v>0</v>
      </c>
      <c r="BM274" s="6">
        <f>INDEX('P-07 HACCP score'!$C$3:$E$6,MATCH(AE274,'P-07 HACCP score'!$B$3:$B$6,0),MATCH('D-14 Ernst'!V$2,'P-07 HACCP score'!$C$2:$E$2,0))</f>
        <v>0</v>
      </c>
      <c r="BN274" s="6">
        <f>INDEX('P-07 HACCP score'!$C$3:$E$6,MATCH(AF274,'P-07 HACCP score'!$B$3:$B$6,0),MATCH('D-14 Ernst'!W$2,'P-07 HACCP score'!$C$2:$E$2,0))</f>
        <v>0</v>
      </c>
      <c r="BO274" s="6">
        <f>INDEX('P-07 HACCP score'!$C$3:$E$6,MATCH(AG274,'P-07 HACCP score'!$B$3:$B$6,0),MATCH('D-14 Ernst'!X$2,'P-07 HACCP score'!$C$2:$E$2,0))</f>
        <v>0</v>
      </c>
    </row>
    <row r="275" spans="1:67" x14ac:dyDescent="0.25">
      <c r="A275" s="26" t="s">
        <v>599</v>
      </c>
      <c r="B275" s="25" t="s">
        <v>600</v>
      </c>
      <c r="C275" s="28" t="s">
        <v>1412</v>
      </c>
      <c r="D275" s="27" t="s">
        <v>117</v>
      </c>
      <c r="E275" s="8" t="s">
        <v>35</v>
      </c>
      <c r="F275" s="9" t="s">
        <v>35</v>
      </c>
      <c r="G275" s="9" t="s">
        <v>56</v>
      </c>
      <c r="H275" s="10" t="s">
        <v>56</v>
      </c>
      <c r="I275" s="10" t="s">
        <v>56</v>
      </c>
      <c r="J275" s="10" t="s">
        <v>35</v>
      </c>
      <c r="K275" s="10" t="s">
        <v>35</v>
      </c>
      <c r="L275" s="10" t="s">
        <v>35</v>
      </c>
      <c r="M275" s="9"/>
      <c r="N275" s="9"/>
      <c r="O275" s="9"/>
      <c r="P275" s="9"/>
      <c r="Q275" s="9"/>
      <c r="R275" s="9"/>
      <c r="S275" s="9"/>
      <c r="T275" s="9"/>
      <c r="U275" s="9"/>
      <c r="V275" s="9"/>
      <c r="W275" s="9"/>
      <c r="X275" s="9"/>
      <c r="Y275" s="9"/>
      <c r="Z275" s="9"/>
      <c r="AA275" s="9"/>
      <c r="AB275" s="9"/>
      <c r="AC275" s="9"/>
      <c r="AD275" s="9"/>
      <c r="AE275" s="9"/>
      <c r="AF275" s="9"/>
      <c r="AG275" s="7"/>
      <c r="AH275" s="11">
        <f t="shared" si="28"/>
        <v>2</v>
      </c>
      <c r="AI275" s="12">
        <f t="shared" si="29"/>
        <v>0</v>
      </c>
      <c r="AJ275" s="13" t="str">
        <f t="shared" si="30"/>
        <v>MIDDEN</v>
      </c>
      <c r="AK275" s="33" t="str">
        <f t="shared" si="31"/>
        <v>N</v>
      </c>
      <c r="AL275" s="14" t="str">
        <f t="shared" si="32"/>
        <v>MIDDEN</v>
      </c>
      <c r="AM275" s="8" t="s">
        <v>35</v>
      </c>
      <c r="AN275" s="9" t="s">
        <v>36</v>
      </c>
      <c r="AO275" s="9" t="s">
        <v>37</v>
      </c>
      <c r="AP275" s="18" t="str">
        <f t="shared" si="33"/>
        <v>N</v>
      </c>
      <c r="AQ275" s="15" t="str">
        <f t="shared" si="34"/>
        <v>MIDDEN</v>
      </c>
      <c r="AR275" s="6">
        <f>INDEX('P-07 HACCP score'!$C$3:$E$6,MATCH(E275,'P-07 HACCP score'!$B$3:$B$6,0),MATCH('D-14 Ernst'!A$2,'P-07 HACCP score'!$C$2:$E$2,0))</f>
        <v>2</v>
      </c>
      <c r="AS275" s="6">
        <f>INDEX('P-07 HACCP score'!$C$3:$E$6,MATCH(F275,'P-07 HACCP score'!$B$3:$B$6,0),MATCH('D-14 Ernst'!B$2,'P-07 HACCP score'!$C$2:$E$2,0))</f>
        <v>3</v>
      </c>
      <c r="AT275" s="6">
        <f>INDEX('P-07 HACCP score'!$C$3:$E$6,MATCH(G275,'P-07 HACCP score'!$B$3:$B$6,0),MATCH('D-14 Ernst'!C$2,'P-07 HACCP score'!$C$2:$E$2,0))</f>
        <v>3</v>
      </c>
      <c r="AU275" s="6">
        <f>INDEX('P-07 HACCP score'!$C$3:$E$6,MATCH(M275,'P-07 HACCP score'!$B$3:$B$6,0),MATCH('D-14 Ernst'!D$2,'P-07 HACCP score'!$C$2:$E$2,0))</f>
        <v>0</v>
      </c>
      <c r="AV275" s="6">
        <f>INDEX('P-07 HACCP score'!$C$3:$E$6,MATCH(N275,'P-07 HACCP score'!$B$3:$B$6,0),MATCH('D-14 Ernst'!E$2,'P-07 HACCP score'!$C$2:$E$2,0))</f>
        <v>0</v>
      </c>
      <c r="AW275" s="6">
        <f>INDEX('P-07 HACCP score'!$C$3:$E$6,MATCH(O275,'P-07 HACCP score'!$B$3:$B$6,0),MATCH('D-14 Ernst'!F$2,'P-07 HACCP score'!$C$2:$E$2,0))</f>
        <v>0</v>
      </c>
      <c r="AX275" s="6">
        <f>INDEX('P-07 HACCP score'!$C$3:$E$6,MATCH(P275,'P-07 HACCP score'!$B$3:$B$6,0),MATCH('D-14 Ernst'!G$2,'P-07 HACCP score'!$C$2:$E$2,0))</f>
        <v>0</v>
      </c>
      <c r="AY275" s="6">
        <f>INDEX('P-07 HACCP score'!$C$3:$E$6,MATCH(Q275,'P-07 HACCP score'!$B$3:$B$6,0),MATCH('D-14 Ernst'!H$2,'P-07 HACCP score'!$C$2:$E$2,0))</f>
        <v>0</v>
      </c>
      <c r="AZ275" s="6">
        <f>INDEX('P-07 HACCP score'!$C$3:$E$6,MATCH(R275,'P-07 HACCP score'!$B$3:$B$6,0),MATCH('D-14 Ernst'!I$2,'P-07 HACCP score'!$C$2:$E$2,0))</f>
        <v>0</v>
      </c>
      <c r="BA275" s="6">
        <f>INDEX('P-07 HACCP score'!$C$3:$E$6,MATCH(S275,'P-07 HACCP score'!$B$3:$B$6,0),MATCH('D-14 Ernst'!J$2,'P-07 HACCP score'!$C$2:$E$2,0))</f>
        <v>0</v>
      </c>
      <c r="BB275" s="6">
        <f>INDEX('P-07 HACCP score'!$C$3:$E$6,MATCH(T275,'P-07 HACCP score'!$B$3:$B$6,0),MATCH('D-14 Ernst'!K$2,'P-07 HACCP score'!$C$2:$E$2,0))</f>
        <v>0</v>
      </c>
      <c r="BC275" s="6">
        <f>INDEX('P-07 HACCP score'!$C$3:$E$6,MATCH(U275,'P-07 HACCP score'!$B$3:$B$6,0),MATCH('D-14 Ernst'!L$2,'P-07 HACCP score'!$C$2:$E$2,0))</f>
        <v>0</v>
      </c>
      <c r="BD275" s="6">
        <f>INDEX('P-07 HACCP score'!$C$3:$E$6,MATCH(V275,'P-07 HACCP score'!$B$3:$B$6,0),MATCH('D-14 Ernst'!M$2,'P-07 HACCP score'!$C$2:$E$2,0))</f>
        <v>0</v>
      </c>
      <c r="BE275" s="6">
        <f>INDEX('P-07 HACCP score'!$C$3:$E$6,MATCH(W275,'P-07 HACCP score'!$B$3:$B$6,0),MATCH('D-14 Ernst'!N$2,'P-07 HACCP score'!$C$2:$E$2,0))</f>
        <v>0</v>
      </c>
      <c r="BF275" s="6">
        <f>INDEX('P-07 HACCP score'!$C$3:$E$6,MATCH(X275,'P-07 HACCP score'!$B$3:$B$6,0),MATCH('D-14 Ernst'!O$2,'P-07 HACCP score'!$C$2:$E$2,0))</f>
        <v>0</v>
      </c>
      <c r="BG275" s="6">
        <f>INDEX('P-07 HACCP score'!$C$3:$E$6,MATCH(Y275,'P-07 HACCP score'!$B$3:$B$6,0),MATCH('D-14 Ernst'!P$2,'P-07 HACCP score'!$C$2:$E$2,0))</f>
        <v>0</v>
      </c>
      <c r="BH275" s="6">
        <f>INDEX('P-07 HACCP score'!$C$3:$E$6,MATCH(Z275,'P-07 HACCP score'!$B$3:$B$6,0),MATCH('D-14 Ernst'!Q$2,'P-07 HACCP score'!$C$2:$E$2,0))</f>
        <v>0</v>
      </c>
      <c r="BI275" s="6">
        <f>INDEX('P-07 HACCP score'!$C$3:$E$6,MATCH(AA275,'P-07 HACCP score'!$B$3:$B$6,0),MATCH('D-14 Ernst'!R$2,'P-07 HACCP score'!$C$2:$E$2,0))</f>
        <v>0</v>
      </c>
      <c r="BJ275" s="6">
        <f>INDEX('P-07 HACCP score'!$C$3:$E$6,MATCH(AB275,'P-07 HACCP score'!$B$3:$B$6,0),MATCH('D-14 Ernst'!S$2,'P-07 HACCP score'!$C$2:$E$2,0))</f>
        <v>0</v>
      </c>
      <c r="BK275" s="6">
        <f>INDEX('P-07 HACCP score'!$C$3:$E$6,MATCH(AC275,'P-07 HACCP score'!$B$3:$B$6,0),MATCH('D-14 Ernst'!T$2,'P-07 HACCP score'!$C$2:$E$2,0))</f>
        <v>0</v>
      </c>
      <c r="BL275" s="6">
        <f>INDEX('P-07 HACCP score'!$C$3:$E$6,MATCH(AD275,'P-07 HACCP score'!$B$3:$B$6,0),MATCH('D-14 Ernst'!U$2,'P-07 HACCP score'!$C$2:$E$2,0))</f>
        <v>0</v>
      </c>
      <c r="BM275" s="6">
        <f>INDEX('P-07 HACCP score'!$C$3:$E$6,MATCH(AE275,'P-07 HACCP score'!$B$3:$B$6,0),MATCH('D-14 Ernst'!V$2,'P-07 HACCP score'!$C$2:$E$2,0))</f>
        <v>0</v>
      </c>
      <c r="BN275" s="6">
        <f>INDEX('P-07 HACCP score'!$C$3:$E$6,MATCH(AF275,'P-07 HACCP score'!$B$3:$B$6,0),MATCH('D-14 Ernst'!W$2,'P-07 HACCP score'!$C$2:$E$2,0))</f>
        <v>0</v>
      </c>
      <c r="BO275" s="6">
        <f>INDEX('P-07 HACCP score'!$C$3:$E$6,MATCH(AG275,'P-07 HACCP score'!$B$3:$B$6,0),MATCH('D-14 Ernst'!X$2,'P-07 HACCP score'!$C$2:$E$2,0))</f>
        <v>0</v>
      </c>
    </row>
    <row r="276" spans="1:67" x14ac:dyDescent="0.25">
      <c r="A276" s="26" t="s">
        <v>601</v>
      </c>
      <c r="B276" s="25" t="s">
        <v>602</v>
      </c>
      <c r="C276" s="28" t="s">
        <v>1410</v>
      </c>
      <c r="D276" s="27" t="s">
        <v>34</v>
      </c>
      <c r="E276" s="8"/>
      <c r="F276" s="9" t="s">
        <v>35</v>
      </c>
      <c r="G276" s="9" t="s">
        <v>40</v>
      </c>
      <c r="H276" s="10" t="s">
        <v>40</v>
      </c>
      <c r="I276" s="10" t="s">
        <v>40</v>
      </c>
      <c r="J276" s="10" t="s">
        <v>35</v>
      </c>
      <c r="K276" s="10" t="s">
        <v>35</v>
      </c>
      <c r="L276" s="10" t="s">
        <v>35</v>
      </c>
      <c r="M276" s="9"/>
      <c r="N276" s="9"/>
      <c r="O276" s="9"/>
      <c r="P276" s="9"/>
      <c r="Q276" s="9"/>
      <c r="R276" s="9"/>
      <c r="S276" s="9"/>
      <c r="T276" s="9"/>
      <c r="U276" s="9"/>
      <c r="V276" s="9"/>
      <c r="W276" s="9"/>
      <c r="X276" s="9"/>
      <c r="Y276" s="9"/>
      <c r="Z276" s="9"/>
      <c r="AA276" s="9"/>
      <c r="AB276" s="9"/>
      <c r="AC276" s="9"/>
      <c r="AD276" s="9"/>
      <c r="AE276" s="9"/>
      <c r="AF276" s="9"/>
      <c r="AG276" s="7"/>
      <c r="AH276" s="11">
        <f t="shared" si="28"/>
        <v>1</v>
      </c>
      <c r="AI276" s="12">
        <f t="shared" si="29"/>
        <v>1</v>
      </c>
      <c r="AJ276" s="13" t="str">
        <f t="shared" si="30"/>
        <v>HOOG</v>
      </c>
      <c r="AK276" s="33" t="str">
        <f t="shared" si="31"/>
        <v>J</v>
      </c>
      <c r="AL276" s="14" t="str">
        <f t="shared" si="32"/>
        <v>MIDDEN</v>
      </c>
      <c r="AM276" s="8" t="s">
        <v>40</v>
      </c>
      <c r="AN276" s="9" t="s">
        <v>41</v>
      </c>
      <c r="AO276" s="9" t="s">
        <v>37</v>
      </c>
      <c r="AP276" s="18" t="str">
        <f t="shared" si="33"/>
        <v>N</v>
      </c>
      <c r="AQ276" s="15" t="str">
        <f t="shared" si="34"/>
        <v>MIDDEN</v>
      </c>
      <c r="AR276" s="6">
        <f>INDEX('P-07 HACCP score'!$C$3:$E$6,MATCH(E276,'P-07 HACCP score'!$B$3:$B$6,0),MATCH('D-14 Ernst'!A$2,'P-07 HACCP score'!$C$2:$E$2,0))</f>
        <v>0</v>
      </c>
      <c r="AS276" s="6">
        <f>INDEX('P-07 HACCP score'!$C$3:$E$6,MATCH(F276,'P-07 HACCP score'!$B$3:$B$6,0),MATCH('D-14 Ernst'!B$2,'P-07 HACCP score'!$C$2:$E$2,0))</f>
        <v>3</v>
      </c>
      <c r="AT276" s="6">
        <f>INDEX('P-07 HACCP score'!$C$3:$E$6,MATCH(G276,'P-07 HACCP score'!$B$3:$B$6,0),MATCH('D-14 Ernst'!C$2,'P-07 HACCP score'!$C$2:$E$2,0))</f>
        <v>4</v>
      </c>
      <c r="AU276" s="6">
        <f>INDEX('P-07 HACCP score'!$C$3:$E$6,MATCH(M276,'P-07 HACCP score'!$B$3:$B$6,0),MATCH('D-14 Ernst'!D$2,'P-07 HACCP score'!$C$2:$E$2,0))</f>
        <v>0</v>
      </c>
      <c r="AV276" s="6">
        <f>INDEX('P-07 HACCP score'!$C$3:$E$6,MATCH(N276,'P-07 HACCP score'!$B$3:$B$6,0),MATCH('D-14 Ernst'!E$2,'P-07 HACCP score'!$C$2:$E$2,0))</f>
        <v>0</v>
      </c>
      <c r="AW276" s="6">
        <f>INDEX('P-07 HACCP score'!$C$3:$E$6,MATCH(O276,'P-07 HACCP score'!$B$3:$B$6,0),MATCH('D-14 Ernst'!F$2,'P-07 HACCP score'!$C$2:$E$2,0))</f>
        <v>0</v>
      </c>
      <c r="AX276" s="6">
        <f>INDEX('P-07 HACCP score'!$C$3:$E$6,MATCH(P276,'P-07 HACCP score'!$B$3:$B$6,0),MATCH('D-14 Ernst'!G$2,'P-07 HACCP score'!$C$2:$E$2,0))</f>
        <v>0</v>
      </c>
      <c r="AY276" s="6">
        <f>INDEX('P-07 HACCP score'!$C$3:$E$6,MATCH(Q276,'P-07 HACCP score'!$B$3:$B$6,0),MATCH('D-14 Ernst'!H$2,'P-07 HACCP score'!$C$2:$E$2,0))</f>
        <v>0</v>
      </c>
      <c r="AZ276" s="6">
        <f>INDEX('P-07 HACCP score'!$C$3:$E$6,MATCH(R276,'P-07 HACCP score'!$B$3:$B$6,0),MATCH('D-14 Ernst'!I$2,'P-07 HACCP score'!$C$2:$E$2,0))</f>
        <v>0</v>
      </c>
      <c r="BA276" s="6">
        <f>INDEX('P-07 HACCP score'!$C$3:$E$6,MATCH(S276,'P-07 HACCP score'!$B$3:$B$6,0),MATCH('D-14 Ernst'!J$2,'P-07 HACCP score'!$C$2:$E$2,0))</f>
        <v>0</v>
      </c>
      <c r="BB276" s="6">
        <f>INDEX('P-07 HACCP score'!$C$3:$E$6,MATCH(T276,'P-07 HACCP score'!$B$3:$B$6,0),MATCH('D-14 Ernst'!K$2,'P-07 HACCP score'!$C$2:$E$2,0))</f>
        <v>0</v>
      </c>
      <c r="BC276" s="6">
        <f>INDEX('P-07 HACCP score'!$C$3:$E$6,MATCH(U276,'P-07 HACCP score'!$B$3:$B$6,0),MATCH('D-14 Ernst'!L$2,'P-07 HACCP score'!$C$2:$E$2,0))</f>
        <v>0</v>
      </c>
      <c r="BD276" s="6">
        <f>INDEX('P-07 HACCP score'!$C$3:$E$6,MATCH(V276,'P-07 HACCP score'!$B$3:$B$6,0),MATCH('D-14 Ernst'!M$2,'P-07 HACCP score'!$C$2:$E$2,0))</f>
        <v>0</v>
      </c>
      <c r="BE276" s="6">
        <f>INDEX('P-07 HACCP score'!$C$3:$E$6,MATCH(W276,'P-07 HACCP score'!$B$3:$B$6,0),MATCH('D-14 Ernst'!N$2,'P-07 HACCP score'!$C$2:$E$2,0))</f>
        <v>0</v>
      </c>
      <c r="BF276" s="6">
        <f>INDEX('P-07 HACCP score'!$C$3:$E$6,MATCH(X276,'P-07 HACCP score'!$B$3:$B$6,0),MATCH('D-14 Ernst'!O$2,'P-07 HACCP score'!$C$2:$E$2,0))</f>
        <v>0</v>
      </c>
      <c r="BG276" s="6">
        <f>INDEX('P-07 HACCP score'!$C$3:$E$6,MATCH(Y276,'P-07 HACCP score'!$B$3:$B$6,0),MATCH('D-14 Ernst'!P$2,'P-07 HACCP score'!$C$2:$E$2,0))</f>
        <v>0</v>
      </c>
      <c r="BH276" s="6">
        <f>INDEX('P-07 HACCP score'!$C$3:$E$6,MATCH(Z276,'P-07 HACCP score'!$B$3:$B$6,0),MATCH('D-14 Ernst'!Q$2,'P-07 HACCP score'!$C$2:$E$2,0))</f>
        <v>0</v>
      </c>
      <c r="BI276" s="6">
        <f>INDEX('P-07 HACCP score'!$C$3:$E$6,MATCH(AA276,'P-07 HACCP score'!$B$3:$B$6,0),MATCH('D-14 Ernst'!R$2,'P-07 HACCP score'!$C$2:$E$2,0))</f>
        <v>0</v>
      </c>
      <c r="BJ276" s="6">
        <f>INDEX('P-07 HACCP score'!$C$3:$E$6,MATCH(AB276,'P-07 HACCP score'!$B$3:$B$6,0),MATCH('D-14 Ernst'!S$2,'P-07 HACCP score'!$C$2:$E$2,0))</f>
        <v>0</v>
      </c>
      <c r="BK276" s="6">
        <f>INDEX('P-07 HACCP score'!$C$3:$E$6,MATCH(AC276,'P-07 HACCP score'!$B$3:$B$6,0),MATCH('D-14 Ernst'!T$2,'P-07 HACCP score'!$C$2:$E$2,0))</f>
        <v>0</v>
      </c>
      <c r="BL276" s="6">
        <f>INDEX('P-07 HACCP score'!$C$3:$E$6,MATCH(AD276,'P-07 HACCP score'!$B$3:$B$6,0),MATCH('D-14 Ernst'!U$2,'P-07 HACCP score'!$C$2:$E$2,0))</f>
        <v>0</v>
      </c>
      <c r="BM276" s="6">
        <f>INDEX('P-07 HACCP score'!$C$3:$E$6,MATCH(AE276,'P-07 HACCP score'!$B$3:$B$6,0),MATCH('D-14 Ernst'!V$2,'P-07 HACCP score'!$C$2:$E$2,0))</f>
        <v>0</v>
      </c>
      <c r="BN276" s="6">
        <f>INDEX('P-07 HACCP score'!$C$3:$E$6,MATCH(AF276,'P-07 HACCP score'!$B$3:$B$6,0),MATCH('D-14 Ernst'!W$2,'P-07 HACCP score'!$C$2:$E$2,0))</f>
        <v>0</v>
      </c>
      <c r="BO276" s="6">
        <f>INDEX('P-07 HACCP score'!$C$3:$E$6,MATCH(AG276,'P-07 HACCP score'!$B$3:$B$6,0),MATCH('D-14 Ernst'!X$2,'P-07 HACCP score'!$C$2:$E$2,0))</f>
        <v>0</v>
      </c>
    </row>
    <row r="277" spans="1:67" x14ac:dyDescent="0.25">
      <c r="A277" s="26" t="s">
        <v>603</v>
      </c>
      <c r="B277" s="25" t="s">
        <v>604</v>
      </c>
      <c r="C277" s="28" t="s">
        <v>1410</v>
      </c>
      <c r="D277" s="27" t="s">
        <v>34</v>
      </c>
      <c r="E277" s="8"/>
      <c r="F277" s="9" t="s">
        <v>35</v>
      </c>
      <c r="G277" s="9" t="s">
        <v>56</v>
      </c>
      <c r="H277" s="10" t="s">
        <v>56</v>
      </c>
      <c r="I277" s="10" t="s">
        <v>56</v>
      </c>
      <c r="J277" s="10" t="s">
        <v>35</v>
      </c>
      <c r="K277" s="10" t="s">
        <v>35</v>
      </c>
      <c r="L277" s="10" t="s">
        <v>35</v>
      </c>
      <c r="M277" s="9"/>
      <c r="N277" s="9"/>
      <c r="O277" s="9"/>
      <c r="P277" s="9"/>
      <c r="Q277" s="9"/>
      <c r="R277" s="9"/>
      <c r="S277" s="9"/>
      <c r="T277" s="9"/>
      <c r="U277" s="9"/>
      <c r="V277" s="9"/>
      <c r="W277" s="9"/>
      <c r="X277" s="9"/>
      <c r="Y277" s="9"/>
      <c r="Z277" s="9"/>
      <c r="AA277" s="9"/>
      <c r="AB277" s="9"/>
      <c r="AC277" s="9"/>
      <c r="AD277" s="9"/>
      <c r="AE277" s="9"/>
      <c r="AF277" s="9"/>
      <c r="AG277" s="7"/>
      <c r="AH277" s="11">
        <f t="shared" si="28"/>
        <v>2</v>
      </c>
      <c r="AI277" s="12">
        <f t="shared" si="29"/>
        <v>0</v>
      </c>
      <c r="AJ277" s="13" t="str">
        <f t="shared" si="30"/>
        <v>MIDDEN</v>
      </c>
      <c r="AK277" s="33" t="str">
        <f t="shared" si="31"/>
        <v>N</v>
      </c>
      <c r="AL277" s="14" t="str">
        <f t="shared" si="32"/>
        <v>MIDDEN</v>
      </c>
      <c r="AM277" s="8" t="s">
        <v>35</v>
      </c>
      <c r="AN277" s="9" t="s">
        <v>36</v>
      </c>
      <c r="AO277" s="9" t="s">
        <v>37</v>
      </c>
      <c r="AP277" s="18" t="str">
        <f t="shared" si="33"/>
        <v>N</v>
      </c>
      <c r="AQ277" s="15" t="str">
        <f t="shared" si="34"/>
        <v>MIDDEN</v>
      </c>
      <c r="AR277" s="6">
        <f>INDEX('P-07 HACCP score'!$C$3:$E$6,MATCH(E277,'P-07 HACCP score'!$B$3:$B$6,0),MATCH('D-14 Ernst'!A$2,'P-07 HACCP score'!$C$2:$E$2,0))</f>
        <v>0</v>
      </c>
      <c r="AS277" s="6">
        <f>INDEX('P-07 HACCP score'!$C$3:$E$6,MATCH(F277,'P-07 HACCP score'!$B$3:$B$6,0),MATCH('D-14 Ernst'!B$2,'P-07 HACCP score'!$C$2:$E$2,0))</f>
        <v>3</v>
      </c>
      <c r="AT277" s="6">
        <f>INDEX('P-07 HACCP score'!$C$3:$E$6,MATCH(G277,'P-07 HACCP score'!$B$3:$B$6,0),MATCH('D-14 Ernst'!C$2,'P-07 HACCP score'!$C$2:$E$2,0))</f>
        <v>3</v>
      </c>
      <c r="AU277" s="6">
        <f>INDEX('P-07 HACCP score'!$C$3:$E$6,MATCH(M277,'P-07 HACCP score'!$B$3:$B$6,0),MATCH('D-14 Ernst'!D$2,'P-07 HACCP score'!$C$2:$E$2,0))</f>
        <v>0</v>
      </c>
      <c r="AV277" s="6">
        <f>INDEX('P-07 HACCP score'!$C$3:$E$6,MATCH(N277,'P-07 HACCP score'!$B$3:$B$6,0),MATCH('D-14 Ernst'!E$2,'P-07 HACCP score'!$C$2:$E$2,0))</f>
        <v>0</v>
      </c>
      <c r="AW277" s="6">
        <f>INDEX('P-07 HACCP score'!$C$3:$E$6,MATCH(O277,'P-07 HACCP score'!$B$3:$B$6,0),MATCH('D-14 Ernst'!F$2,'P-07 HACCP score'!$C$2:$E$2,0))</f>
        <v>0</v>
      </c>
      <c r="AX277" s="6">
        <f>INDEX('P-07 HACCP score'!$C$3:$E$6,MATCH(P277,'P-07 HACCP score'!$B$3:$B$6,0),MATCH('D-14 Ernst'!G$2,'P-07 HACCP score'!$C$2:$E$2,0))</f>
        <v>0</v>
      </c>
      <c r="AY277" s="6">
        <f>INDEX('P-07 HACCP score'!$C$3:$E$6,MATCH(Q277,'P-07 HACCP score'!$B$3:$B$6,0),MATCH('D-14 Ernst'!H$2,'P-07 HACCP score'!$C$2:$E$2,0))</f>
        <v>0</v>
      </c>
      <c r="AZ277" s="6">
        <f>INDEX('P-07 HACCP score'!$C$3:$E$6,MATCH(R277,'P-07 HACCP score'!$B$3:$B$6,0),MATCH('D-14 Ernst'!I$2,'P-07 HACCP score'!$C$2:$E$2,0))</f>
        <v>0</v>
      </c>
      <c r="BA277" s="6">
        <f>INDEX('P-07 HACCP score'!$C$3:$E$6,MATCH(S277,'P-07 HACCP score'!$B$3:$B$6,0),MATCH('D-14 Ernst'!J$2,'P-07 HACCP score'!$C$2:$E$2,0))</f>
        <v>0</v>
      </c>
      <c r="BB277" s="6">
        <f>INDEX('P-07 HACCP score'!$C$3:$E$6,MATCH(T277,'P-07 HACCP score'!$B$3:$B$6,0),MATCH('D-14 Ernst'!K$2,'P-07 HACCP score'!$C$2:$E$2,0))</f>
        <v>0</v>
      </c>
      <c r="BC277" s="6">
        <f>INDEX('P-07 HACCP score'!$C$3:$E$6,MATCH(U277,'P-07 HACCP score'!$B$3:$B$6,0),MATCH('D-14 Ernst'!L$2,'P-07 HACCP score'!$C$2:$E$2,0))</f>
        <v>0</v>
      </c>
      <c r="BD277" s="6">
        <f>INDEX('P-07 HACCP score'!$C$3:$E$6,MATCH(V277,'P-07 HACCP score'!$B$3:$B$6,0),MATCH('D-14 Ernst'!M$2,'P-07 HACCP score'!$C$2:$E$2,0))</f>
        <v>0</v>
      </c>
      <c r="BE277" s="6">
        <f>INDEX('P-07 HACCP score'!$C$3:$E$6,MATCH(W277,'P-07 HACCP score'!$B$3:$B$6,0),MATCH('D-14 Ernst'!N$2,'P-07 HACCP score'!$C$2:$E$2,0))</f>
        <v>0</v>
      </c>
      <c r="BF277" s="6">
        <f>INDEX('P-07 HACCP score'!$C$3:$E$6,MATCH(X277,'P-07 HACCP score'!$B$3:$B$6,0),MATCH('D-14 Ernst'!O$2,'P-07 HACCP score'!$C$2:$E$2,0))</f>
        <v>0</v>
      </c>
      <c r="BG277" s="6">
        <f>INDEX('P-07 HACCP score'!$C$3:$E$6,MATCH(Y277,'P-07 HACCP score'!$B$3:$B$6,0),MATCH('D-14 Ernst'!P$2,'P-07 HACCP score'!$C$2:$E$2,0))</f>
        <v>0</v>
      </c>
      <c r="BH277" s="6">
        <f>INDEX('P-07 HACCP score'!$C$3:$E$6,MATCH(Z277,'P-07 HACCP score'!$B$3:$B$6,0),MATCH('D-14 Ernst'!Q$2,'P-07 HACCP score'!$C$2:$E$2,0))</f>
        <v>0</v>
      </c>
      <c r="BI277" s="6">
        <f>INDEX('P-07 HACCP score'!$C$3:$E$6,MATCH(AA277,'P-07 HACCP score'!$B$3:$B$6,0),MATCH('D-14 Ernst'!R$2,'P-07 HACCP score'!$C$2:$E$2,0))</f>
        <v>0</v>
      </c>
      <c r="BJ277" s="6">
        <f>INDEX('P-07 HACCP score'!$C$3:$E$6,MATCH(AB277,'P-07 HACCP score'!$B$3:$B$6,0),MATCH('D-14 Ernst'!S$2,'P-07 HACCP score'!$C$2:$E$2,0))</f>
        <v>0</v>
      </c>
      <c r="BK277" s="6">
        <f>INDEX('P-07 HACCP score'!$C$3:$E$6,MATCH(AC277,'P-07 HACCP score'!$B$3:$B$6,0),MATCH('D-14 Ernst'!T$2,'P-07 HACCP score'!$C$2:$E$2,0))</f>
        <v>0</v>
      </c>
      <c r="BL277" s="6">
        <f>INDEX('P-07 HACCP score'!$C$3:$E$6,MATCH(AD277,'P-07 HACCP score'!$B$3:$B$6,0),MATCH('D-14 Ernst'!U$2,'P-07 HACCP score'!$C$2:$E$2,0))</f>
        <v>0</v>
      </c>
      <c r="BM277" s="6">
        <f>INDEX('P-07 HACCP score'!$C$3:$E$6,MATCH(AE277,'P-07 HACCP score'!$B$3:$B$6,0),MATCH('D-14 Ernst'!V$2,'P-07 HACCP score'!$C$2:$E$2,0))</f>
        <v>0</v>
      </c>
      <c r="BN277" s="6">
        <f>INDEX('P-07 HACCP score'!$C$3:$E$6,MATCH(AF277,'P-07 HACCP score'!$B$3:$B$6,0),MATCH('D-14 Ernst'!W$2,'P-07 HACCP score'!$C$2:$E$2,0))</f>
        <v>0</v>
      </c>
      <c r="BO277" s="6">
        <f>INDEX('P-07 HACCP score'!$C$3:$E$6,MATCH(AG277,'P-07 HACCP score'!$B$3:$B$6,0),MATCH('D-14 Ernst'!X$2,'P-07 HACCP score'!$C$2:$E$2,0))</f>
        <v>0</v>
      </c>
    </row>
    <row r="278" spans="1:67" x14ac:dyDescent="0.25">
      <c r="A278" s="26" t="s">
        <v>605</v>
      </c>
      <c r="B278" s="25" t="s">
        <v>606</v>
      </c>
      <c r="C278" s="28" t="s">
        <v>1402</v>
      </c>
      <c r="D278" s="27" t="s">
        <v>117</v>
      </c>
      <c r="E278" s="8" t="s">
        <v>35</v>
      </c>
      <c r="F278" s="9" t="s">
        <v>35</v>
      </c>
      <c r="G278" s="9" t="s">
        <v>35</v>
      </c>
      <c r="H278" s="10" t="s">
        <v>35</v>
      </c>
      <c r="I278" s="10" t="s">
        <v>35</v>
      </c>
      <c r="J278" s="10"/>
      <c r="K278" s="10"/>
      <c r="L278" s="10"/>
      <c r="M278" s="9"/>
      <c r="N278" s="9"/>
      <c r="O278" s="9"/>
      <c r="P278" s="9"/>
      <c r="Q278" s="9"/>
      <c r="R278" s="9"/>
      <c r="S278" s="9"/>
      <c r="T278" s="9"/>
      <c r="U278" s="9"/>
      <c r="V278" s="9"/>
      <c r="W278" s="9"/>
      <c r="X278" s="9"/>
      <c r="Y278" s="9"/>
      <c r="Z278" s="9"/>
      <c r="AA278" s="9"/>
      <c r="AB278" s="9"/>
      <c r="AC278" s="9"/>
      <c r="AD278" s="9"/>
      <c r="AE278" s="9"/>
      <c r="AF278" s="9"/>
      <c r="AG278" s="7"/>
      <c r="AH278" s="11">
        <f t="shared" si="28"/>
        <v>1</v>
      </c>
      <c r="AI278" s="12">
        <f t="shared" si="29"/>
        <v>0</v>
      </c>
      <c r="AJ278" s="13" t="str">
        <f t="shared" si="30"/>
        <v>LAAG</v>
      </c>
      <c r="AK278" s="33" t="str">
        <f t="shared" si="31"/>
        <v>N</v>
      </c>
      <c r="AL278" s="14" t="str">
        <f t="shared" si="32"/>
        <v>LAAG</v>
      </c>
      <c r="AM278" s="8" t="s">
        <v>40</v>
      </c>
      <c r="AN278" s="9" t="s">
        <v>36</v>
      </c>
      <c r="AO278" s="9" t="s">
        <v>165</v>
      </c>
      <c r="AP278" s="18" t="str">
        <f t="shared" si="33"/>
        <v>J</v>
      </c>
      <c r="AQ278" s="15" t="str">
        <f t="shared" si="34"/>
        <v>MIDDEN</v>
      </c>
      <c r="AR278" s="6">
        <f>INDEX('P-07 HACCP score'!$C$3:$E$6,MATCH(E278,'P-07 HACCP score'!$B$3:$B$6,0),MATCH('D-14 Ernst'!A$2,'P-07 HACCP score'!$C$2:$E$2,0))</f>
        <v>2</v>
      </c>
      <c r="AS278" s="6">
        <f>INDEX('P-07 HACCP score'!$C$3:$E$6,MATCH(F278,'P-07 HACCP score'!$B$3:$B$6,0),MATCH('D-14 Ernst'!B$2,'P-07 HACCP score'!$C$2:$E$2,0))</f>
        <v>3</v>
      </c>
      <c r="AT278" s="6">
        <f>INDEX('P-07 HACCP score'!$C$3:$E$6,MATCH(G278,'P-07 HACCP score'!$B$3:$B$6,0),MATCH('D-14 Ernst'!C$2,'P-07 HACCP score'!$C$2:$E$2,0))</f>
        <v>2</v>
      </c>
      <c r="AU278" s="6">
        <f>INDEX('P-07 HACCP score'!$C$3:$E$6,MATCH(M278,'P-07 HACCP score'!$B$3:$B$6,0),MATCH('D-14 Ernst'!D$2,'P-07 HACCP score'!$C$2:$E$2,0))</f>
        <v>0</v>
      </c>
      <c r="AV278" s="6">
        <f>INDEX('P-07 HACCP score'!$C$3:$E$6,MATCH(N278,'P-07 HACCP score'!$B$3:$B$6,0),MATCH('D-14 Ernst'!E$2,'P-07 HACCP score'!$C$2:$E$2,0))</f>
        <v>0</v>
      </c>
      <c r="AW278" s="6">
        <f>INDEX('P-07 HACCP score'!$C$3:$E$6,MATCH(O278,'P-07 HACCP score'!$B$3:$B$6,0),MATCH('D-14 Ernst'!F$2,'P-07 HACCP score'!$C$2:$E$2,0))</f>
        <v>0</v>
      </c>
      <c r="AX278" s="6">
        <f>INDEX('P-07 HACCP score'!$C$3:$E$6,MATCH(P278,'P-07 HACCP score'!$B$3:$B$6,0),MATCH('D-14 Ernst'!G$2,'P-07 HACCP score'!$C$2:$E$2,0))</f>
        <v>0</v>
      </c>
      <c r="AY278" s="6">
        <f>INDEX('P-07 HACCP score'!$C$3:$E$6,MATCH(Q278,'P-07 HACCP score'!$B$3:$B$6,0),MATCH('D-14 Ernst'!H$2,'P-07 HACCP score'!$C$2:$E$2,0))</f>
        <v>0</v>
      </c>
      <c r="AZ278" s="6">
        <f>INDEX('P-07 HACCP score'!$C$3:$E$6,MATCH(R278,'P-07 HACCP score'!$B$3:$B$6,0),MATCH('D-14 Ernst'!I$2,'P-07 HACCP score'!$C$2:$E$2,0))</f>
        <v>0</v>
      </c>
      <c r="BA278" s="6">
        <f>INDEX('P-07 HACCP score'!$C$3:$E$6,MATCH(S278,'P-07 HACCP score'!$B$3:$B$6,0),MATCH('D-14 Ernst'!J$2,'P-07 HACCP score'!$C$2:$E$2,0))</f>
        <v>0</v>
      </c>
      <c r="BB278" s="6">
        <f>INDEX('P-07 HACCP score'!$C$3:$E$6,MATCH(T278,'P-07 HACCP score'!$B$3:$B$6,0),MATCH('D-14 Ernst'!K$2,'P-07 HACCP score'!$C$2:$E$2,0))</f>
        <v>0</v>
      </c>
      <c r="BC278" s="6">
        <f>INDEX('P-07 HACCP score'!$C$3:$E$6,MATCH(U278,'P-07 HACCP score'!$B$3:$B$6,0),MATCH('D-14 Ernst'!L$2,'P-07 HACCP score'!$C$2:$E$2,0))</f>
        <v>0</v>
      </c>
      <c r="BD278" s="6">
        <f>INDEX('P-07 HACCP score'!$C$3:$E$6,MATCH(V278,'P-07 HACCP score'!$B$3:$B$6,0),MATCH('D-14 Ernst'!M$2,'P-07 HACCP score'!$C$2:$E$2,0))</f>
        <v>0</v>
      </c>
      <c r="BE278" s="6">
        <f>INDEX('P-07 HACCP score'!$C$3:$E$6,MATCH(W278,'P-07 HACCP score'!$B$3:$B$6,0),MATCH('D-14 Ernst'!N$2,'P-07 HACCP score'!$C$2:$E$2,0))</f>
        <v>0</v>
      </c>
      <c r="BF278" s="6">
        <f>INDEX('P-07 HACCP score'!$C$3:$E$6,MATCH(X278,'P-07 HACCP score'!$B$3:$B$6,0),MATCH('D-14 Ernst'!O$2,'P-07 HACCP score'!$C$2:$E$2,0))</f>
        <v>0</v>
      </c>
      <c r="BG278" s="6">
        <f>INDEX('P-07 HACCP score'!$C$3:$E$6,MATCH(Y278,'P-07 HACCP score'!$B$3:$B$6,0),MATCH('D-14 Ernst'!P$2,'P-07 HACCP score'!$C$2:$E$2,0))</f>
        <v>0</v>
      </c>
      <c r="BH278" s="6">
        <f>INDEX('P-07 HACCP score'!$C$3:$E$6,MATCH(Z278,'P-07 HACCP score'!$B$3:$B$6,0),MATCH('D-14 Ernst'!Q$2,'P-07 HACCP score'!$C$2:$E$2,0))</f>
        <v>0</v>
      </c>
      <c r="BI278" s="6">
        <f>INDEX('P-07 HACCP score'!$C$3:$E$6,MATCH(AA278,'P-07 HACCP score'!$B$3:$B$6,0),MATCH('D-14 Ernst'!R$2,'P-07 HACCP score'!$C$2:$E$2,0))</f>
        <v>0</v>
      </c>
      <c r="BJ278" s="6">
        <f>INDEX('P-07 HACCP score'!$C$3:$E$6,MATCH(AB278,'P-07 HACCP score'!$B$3:$B$6,0),MATCH('D-14 Ernst'!S$2,'P-07 HACCP score'!$C$2:$E$2,0))</f>
        <v>0</v>
      </c>
      <c r="BK278" s="6">
        <f>INDEX('P-07 HACCP score'!$C$3:$E$6,MATCH(AC278,'P-07 HACCP score'!$B$3:$B$6,0),MATCH('D-14 Ernst'!T$2,'P-07 HACCP score'!$C$2:$E$2,0))</f>
        <v>0</v>
      </c>
      <c r="BL278" s="6">
        <f>INDEX('P-07 HACCP score'!$C$3:$E$6,MATCH(AD278,'P-07 HACCP score'!$B$3:$B$6,0),MATCH('D-14 Ernst'!U$2,'P-07 HACCP score'!$C$2:$E$2,0))</f>
        <v>0</v>
      </c>
      <c r="BM278" s="6">
        <f>INDEX('P-07 HACCP score'!$C$3:$E$6,MATCH(AE278,'P-07 HACCP score'!$B$3:$B$6,0),MATCH('D-14 Ernst'!V$2,'P-07 HACCP score'!$C$2:$E$2,0))</f>
        <v>0</v>
      </c>
      <c r="BN278" s="6">
        <f>INDEX('P-07 HACCP score'!$C$3:$E$6,MATCH(AF278,'P-07 HACCP score'!$B$3:$B$6,0),MATCH('D-14 Ernst'!W$2,'P-07 HACCP score'!$C$2:$E$2,0))</f>
        <v>0</v>
      </c>
      <c r="BO278" s="6">
        <f>INDEX('P-07 HACCP score'!$C$3:$E$6,MATCH(AG278,'P-07 HACCP score'!$B$3:$B$6,0),MATCH('D-14 Ernst'!X$2,'P-07 HACCP score'!$C$2:$E$2,0))</f>
        <v>0</v>
      </c>
    </row>
    <row r="279" spans="1:67" x14ac:dyDescent="0.25">
      <c r="A279" s="26" t="s">
        <v>607</v>
      </c>
      <c r="B279" s="25" t="s">
        <v>608</v>
      </c>
      <c r="C279" s="28" t="s">
        <v>1402</v>
      </c>
      <c r="D279" s="27" t="s">
        <v>117</v>
      </c>
      <c r="E279" s="8" t="s">
        <v>35</v>
      </c>
      <c r="F279" s="9" t="s">
        <v>40</v>
      </c>
      <c r="G279" s="9" t="s">
        <v>40</v>
      </c>
      <c r="H279" s="10" t="s">
        <v>40</v>
      </c>
      <c r="I279" s="10" t="s">
        <v>40</v>
      </c>
      <c r="J279" s="10"/>
      <c r="K279" s="10" t="s">
        <v>35</v>
      </c>
      <c r="L279" s="10" t="s">
        <v>35</v>
      </c>
      <c r="M279" s="9"/>
      <c r="N279" s="9"/>
      <c r="O279" s="9" t="s">
        <v>35</v>
      </c>
      <c r="P279" s="9"/>
      <c r="Q279" s="9"/>
      <c r="R279" s="9"/>
      <c r="S279" s="9"/>
      <c r="T279" s="9" t="s">
        <v>35</v>
      </c>
      <c r="U279" s="9"/>
      <c r="V279" s="9"/>
      <c r="W279" s="9"/>
      <c r="X279" s="9"/>
      <c r="Y279" s="9"/>
      <c r="Z279" s="9"/>
      <c r="AA279" s="9" t="s">
        <v>35</v>
      </c>
      <c r="AB279" s="9"/>
      <c r="AC279" s="9"/>
      <c r="AD279" s="9"/>
      <c r="AE279" s="9"/>
      <c r="AF279" s="9"/>
      <c r="AG279" s="7"/>
      <c r="AH279" s="11">
        <f t="shared" si="28"/>
        <v>1</v>
      </c>
      <c r="AI279" s="12">
        <f t="shared" si="29"/>
        <v>2</v>
      </c>
      <c r="AJ279" s="13" t="str">
        <f t="shared" si="30"/>
        <v>HOOG</v>
      </c>
      <c r="AK279" s="33" t="str">
        <f t="shared" si="31"/>
        <v>N</v>
      </c>
      <c r="AL279" s="14" t="str">
        <f t="shared" si="32"/>
        <v>HOOG</v>
      </c>
      <c r="AM279" s="8" t="s">
        <v>40</v>
      </c>
      <c r="AN279" s="9" t="s">
        <v>36</v>
      </c>
      <c r="AO279" s="9" t="s">
        <v>165</v>
      </c>
      <c r="AP279" s="18" t="str">
        <f t="shared" si="33"/>
        <v>J</v>
      </c>
      <c r="AQ279" s="15" t="str">
        <f t="shared" si="34"/>
        <v>HOOG</v>
      </c>
      <c r="AR279" s="6">
        <f>INDEX('P-07 HACCP score'!$C$3:$E$6,MATCH(E279,'P-07 HACCP score'!$B$3:$B$6,0),MATCH('D-14 Ernst'!A$2,'P-07 HACCP score'!$C$2:$E$2,0))</f>
        <v>2</v>
      </c>
      <c r="AS279" s="6">
        <f>INDEX('P-07 HACCP score'!$C$3:$E$6,MATCH(F279,'P-07 HACCP score'!$B$3:$B$6,0),MATCH('D-14 Ernst'!B$2,'P-07 HACCP score'!$C$2:$E$2,0))</f>
        <v>4</v>
      </c>
      <c r="AT279" s="6">
        <f>INDEX('P-07 HACCP score'!$C$3:$E$6,MATCH(G279,'P-07 HACCP score'!$B$3:$B$6,0),MATCH('D-14 Ernst'!C$2,'P-07 HACCP score'!$C$2:$E$2,0))</f>
        <v>4</v>
      </c>
      <c r="AU279" s="6">
        <f>INDEX('P-07 HACCP score'!$C$3:$E$6,MATCH(M279,'P-07 HACCP score'!$B$3:$B$6,0),MATCH('D-14 Ernst'!D$2,'P-07 HACCP score'!$C$2:$E$2,0))</f>
        <v>0</v>
      </c>
      <c r="AV279" s="6">
        <f>INDEX('P-07 HACCP score'!$C$3:$E$6,MATCH(N279,'P-07 HACCP score'!$B$3:$B$6,0),MATCH('D-14 Ernst'!E$2,'P-07 HACCP score'!$C$2:$E$2,0))</f>
        <v>0</v>
      </c>
      <c r="AW279" s="6">
        <f>INDEX('P-07 HACCP score'!$C$3:$E$6,MATCH(O279,'P-07 HACCP score'!$B$3:$B$6,0),MATCH('D-14 Ernst'!F$2,'P-07 HACCP score'!$C$2:$E$2,0))</f>
        <v>3</v>
      </c>
      <c r="AX279" s="6">
        <f>INDEX('P-07 HACCP score'!$C$3:$E$6,MATCH(P279,'P-07 HACCP score'!$B$3:$B$6,0),MATCH('D-14 Ernst'!G$2,'P-07 HACCP score'!$C$2:$E$2,0))</f>
        <v>0</v>
      </c>
      <c r="AY279" s="6">
        <f>INDEX('P-07 HACCP score'!$C$3:$E$6,MATCH(Q279,'P-07 HACCP score'!$B$3:$B$6,0),MATCH('D-14 Ernst'!H$2,'P-07 HACCP score'!$C$2:$E$2,0))</f>
        <v>0</v>
      </c>
      <c r="AZ279" s="6">
        <f>INDEX('P-07 HACCP score'!$C$3:$E$6,MATCH(R279,'P-07 HACCP score'!$B$3:$B$6,0),MATCH('D-14 Ernst'!I$2,'P-07 HACCP score'!$C$2:$E$2,0))</f>
        <v>0</v>
      </c>
      <c r="BA279" s="6">
        <f>INDEX('P-07 HACCP score'!$C$3:$E$6,MATCH(S279,'P-07 HACCP score'!$B$3:$B$6,0),MATCH('D-14 Ernst'!J$2,'P-07 HACCP score'!$C$2:$E$2,0))</f>
        <v>0</v>
      </c>
      <c r="BB279" s="6">
        <f>INDEX('P-07 HACCP score'!$C$3:$E$6,MATCH(T279,'P-07 HACCP score'!$B$3:$B$6,0),MATCH('D-14 Ernst'!K$2,'P-07 HACCP score'!$C$2:$E$2,0))</f>
        <v>1</v>
      </c>
      <c r="BC279" s="6">
        <f>INDEX('P-07 HACCP score'!$C$3:$E$6,MATCH(U279,'P-07 HACCP score'!$B$3:$B$6,0),MATCH('D-14 Ernst'!L$2,'P-07 HACCP score'!$C$2:$E$2,0))</f>
        <v>0</v>
      </c>
      <c r="BD279" s="6">
        <f>INDEX('P-07 HACCP score'!$C$3:$E$6,MATCH(V279,'P-07 HACCP score'!$B$3:$B$6,0),MATCH('D-14 Ernst'!M$2,'P-07 HACCP score'!$C$2:$E$2,0))</f>
        <v>0</v>
      </c>
      <c r="BE279" s="6">
        <f>INDEX('P-07 HACCP score'!$C$3:$E$6,MATCH(W279,'P-07 HACCP score'!$B$3:$B$6,0),MATCH('D-14 Ernst'!N$2,'P-07 HACCP score'!$C$2:$E$2,0))</f>
        <v>0</v>
      </c>
      <c r="BF279" s="6">
        <f>INDEX('P-07 HACCP score'!$C$3:$E$6,MATCH(X279,'P-07 HACCP score'!$B$3:$B$6,0),MATCH('D-14 Ernst'!O$2,'P-07 HACCP score'!$C$2:$E$2,0))</f>
        <v>0</v>
      </c>
      <c r="BG279" s="6">
        <f>INDEX('P-07 HACCP score'!$C$3:$E$6,MATCH(Y279,'P-07 HACCP score'!$B$3:$B$6,0),MATCH('D-14 Ernst'!P$2,'P-07 HACCP score'!$C$2:$E$2,0))</f>
        <v>0</v>
      </c>
      <c r="BH279" s="6">
        <f>INDEX('P-07 HACCP score'!$C$3:$E$6,MATCH(Z279,'P-07 HACCP score'!$B$3:$B$6,0),MATCH('D-14 Ernst'!Q$2,'P-07 HACCP score'!$C$2:$E$2,0))</f>
        <v>0</v>
      </c>
      <c r="BI279" s="6">
        <f>INDEX('P-07 HACCP score'!$C$3:$E$6,MATCH(AA279,'P-07 HACCP score'!$B$3:$B$6,0),MATCH('D-14 Ernst'!R$2,'P-07 HACCP score'!$C$2:$E$2,0))</f>
        <v>2</v>
      </c>
      <c r="BJ279" s="6">
        <f>INDEX('P-07 HACCP score'!$C$3:$E$6,MATCH(AB279,'P-07 HACCP score'!$B$3:$B$6,0),MATCH('D-14 Ernst'!S$2,'P-07 HACCP score'!$C$2:$E$2,0))</f>
        <v>0</v>
      </c>
      <c r="BK279" s="6">
        <f>INDEX('P-07 HACCP score'!$C$3:$E$6,MATCH(AC279,'P-07 HACCP score'!$B$3:$B$6,0),MATCH('D-14 Ernst'!T$2,'P-07 HACCP score'!$C$2:$E$2,0))</f>
        <v>0</v>
      </c>
      <c r="BL279" s="6">
        <f>INDEX('P-07 HACCP score'!$C$3:$E$6,MATCH(AD279,'P-07 HACCP score'!$B$3:$B$6,0),MATCH('D-14 Ernst'!U$2,'P-07 HACCP score'!$C$2:$E$2,0))</f>
        <v>0</v>
      </c>
      <c r="BM279" s="6">
        <f>INDEX('P-07 HACCP score'!$C$3:$E$6,MATCH(AE279,'P-07 HACCP score'!$B$3:$B$6,0),MATCH('D-14 Ernst'!V$2,'P-07 HACCP score'!$C$2:$E$2,0))</f>
        <v>0</v>
      </c>
      <c r="BN279" s="6">
        <f>INDEX('P-07 HACCP score'!$C$3:$E$6,MATCH(AF279,'P-07 HACCP score'!$B$3:$B$6,0),MATCH('D-14 Ernst'!W$2,'P-07 HACCP score'!$C$2:$E$2,0))</f>
        <v>0</v>
      </c>
      <c r="BO279" s="6">
        <f>INDEX('P-07 HACCP score'!$C$3:$E$6,MATCH(AG279,'P-07 HACCP score'!$B$3:$B$6,0),MATCH('D-14 Ernst'!X$2,'P-07 HACCP score'!$C$2:$E$2,0))</f>
        <v>0</v>
      </c>
    </row>
    <row r="280" spans="1:67" x14ac:dyDescent="0.25">
      <c r="A280" s="26" t="s">
        <v>609</v>
      </c>
      <c r="B280" s="25" t="s">
        <v>610</v>
      </c>
      <c r="C280" s="28" t="s">
        <v>1402</v>
      </c>
      <c r="D280" s="27" t="s">
        <v>117</v>
      </c>
      <c r="E280" s="8" t="s">
        <v>35</v>
      </c>
      <c r="F280" s="9" t="s">
        <v>40</v>
      </c>
      <c r="G280" s="9" t="s">
        <v>40</v>
      </c>
      <c r="H280" s="10" t="s">
        <v>40</v>
      </c>
      <c r="I280" s="10" t="s">
        <v>40</v>
      </c>
      <c r="J280" s="10"/>
      <c r="K280" s="10" t="s">
        <v>35</v>
      </c>
      <c r="L280" s="10" t="s">
        <v>35</v>
      </c>
      <c r="M280" s="9"/>
      <c r="N280" s="9"/>
      <c r="O280" s="9" t="s">
        <v>35</v>
      </c>
      <c r="P280" s="9"/>
      <c r="Q280" s="9"/>
      <c r="R280" s="9"/>
      <c r="S280" s="9"/>
      <c r="T280" s="9"/>
      <c r="U280" s="9"/>
      <c r="V280" s="9"/>
      <c r="W280" s="9"/>
      <c r="X280" s="9"/>
      <c r="Y280" s="9"/>
      <c r="Z280" s="9"/>
      <c r="AA280" s="9" t="s">
        <v>35</v>
      </c>
      <c r="AB280" s="9"/>
      <c r="AC280" s="9"/>
      <c r="AD280" s="9"/>
      <c r="AE280" s="9"/>
      <c r="AF280" s="9"/>
      <c r="AG280" s="7"/>
      <c r="AH280" s="11">
        <f t="shared" si="28"/>
        <v>1</v>
      </c>
      <c r="AI280" s="12">
        <f t="shared" si="29"/>
        <v>2</v>
      </c>
      <c r="AJ280" s="13" t="str">
        <f t="shared" si="30"/>
        <v>HOOG</v>
      </c>
      <c r="AK280" s="33" t="str">
        <f t="shared" si="31"/>
        <v>N</v>
      </c>
      <c r="AL280" s="14" t="str">
        <f t="shared" si="32"/>
        <v>HOOG</v>
      </c>
      <c r="AM280" s="8" t="s">
        <v>40</v>
      </c>
      <c r="AN280" s="9" t="s">
        <v>36</v>
      </c>
      <c r="AO280" s="9" t="s">
        <v>165</v>
      </c>
      <c r="AP280" s="18" t="str">
        <f t="shared" si="33"/>
        <v>J</v>
      </c>
      <c r="AQ280" s="15" t="str">
        <f t="shared" si="34"/>
        <v>HOOG</v>
      </c>
      <c r="AR280" s="6">
        <f>INDEX('P-07 HACCP score'!$C$3:$E$6,MATCH(E280,'P-07 HACCP score'!$B$3:$B$6,0),MATCH('D-14 Ernst'!A$2,'P-07 HACCP score'!$C$2:$E$2,0))</f>
        <v>2</v>
      </c>
      <c r="AS280" s="6">
        <f>INDEX('P-07 HACCP score'!$C$3:$E$6,MATCH(F280,'P-07 HACCP score'!$B$3:$B$6,0),MATCH('D-14 Ernst'!B$2,'P-07 HACCP score'!$C$2:$E$2,0))</f>
        <v>4</v>
      </c>
      <c r="AT280" s="6">
        <f>INDEX('P-07 HACCP score'!$C$3:$E$6,MATCH(G280,'P-07 HACCP score'!$B$3:$B$6,0),MATCH('D-14 Ernst'!C$2,'P-07 HACCP score'!$C$2:$E$2,0))</f>
        <v>4</v>
      </c>
      <c r="AU280" s="6">
        <f>INDEX('P-07 HACCP score'!$C$3:$E$6,MATCH(M280,'P-07 HACCP score'!$B$3:$B$6,0),MATCH('D-14 Ernst'!D$2,'P-07 HACCP score'!$C$2:$E$2,0))</f>
        <v>0</v>
      </c>
      <c r="AV280" s="6">
        <f>INDEX('P-07 HACCP score'!$C$3:$E$6,MATCH(N280,'P-07 HACCP score'!$B$3:$B$6,0),MATCH('D-14 Ernst'!E$2,'P-07 HACCP score'!$C$2:$E$2,0))</f>
        <v>0</v>
      </c>
      <c r="AW280" s="6">
        <f>INDEX('P-07 HACCP score'!$C$3:$E$6,MATCH(O280,'P-07 HACCP score'!$B$3:$B$6,0),MATCH('D-14 Ernst'!F$2,'P-07 HACCP score'!$C$2:$E$2,0))</f>
        <v>3</v>
      </c>
      <c r="AX280" s="6">
        <f>INDEX('P-07 HACCP score'!$C$3:$E$6,MATCH(P280,'P-07 HACCP score'!$B$3:$B$6,0),MATCH('D-14 Ernst'!G$2,'P-07 HACCP score'!$C$2:$E$2,0))</f>
        <v>0</v>
      </c>
      <c r="AY280" s="6">
        <f>INDEX('P-07 HACCP score'!$C$3:$E$6,MATCH(Q280,'P-07 HACCP score'!$B$3:$B$6,0),MATCH('D-14 Ernst'!H$2,'P-07 HACCP score'!$C$2:$E$2,0))</f>
        <v>0</v>
      </c>
      <c r="AZ280" s="6">
        <f>INDEX('P-07 HACCP score'!$C$3:$E$6,MATCH(R280,'P-07 HACCP score'!$B$3:$B$6,0),MATCH('D-14 Ernst'!I$2,'P-07 HACCP score'!$C$2:$E$2,0))</f>
        <v>0</v>
      </c>
      <c r="BA280" s="6">
        <f>INDEX('P-07 HACCP score'!$C$3:$E$6,MATCH(S280,'P-07 HACCP score'!$B$3:$B$6,0),MATCH('D-14 Ernst'!J$2,'P-07 HACCP score'!$C$2:$E$2,0))</f>
        <v>0</v>
      </c>
      <c r="BB280" s="6">
        <f>INDEX('P-07 HACCP score'!$C$3:$E$6,MATCH(T280,'P-07 HACCP score'!$B$3:$B$6,0),MATCH('D-14 Ernst'!K$2,'P-07 HACCP score'!$C$2:$E$2,0))</f>
        <v>0</v>
      </c>
      <c r="BC280" s="6">
        <f>INDEX('P-07 HACCP score'!$C$3:$E$6,MATCH(U280,'P-07 HACCP score'!$B$3:$B$6,0),MATCH('D-14 Ernst'!L$2,'P-07 HACCP score'!$C$2:$E$2,0))</f>
        <v>0</v>
      </c>
      <c r="BD280" s="6">
        <f>INDEX('P-07 HACCP score'!$C$3:$E$6,MATCH(V280,'P-07 HACCP score'!$B$3:$B$6,0),MATCH('D-14 Ernst'!M$2,'P-07 HACCP score'!$C$2:$E$2,0))</f>
        <v>0</v>
      </c>
      <c r="BE280" s="6">
        <f>INDEX('P-07 HACCP score'!$C$3:$E$6,MATCH(W280,'P-07 HACCP score'!$B$3:$B$6,0),MATCH('D-14 Ernst'!N$2,'P-07 HACCP score'!$C$2:$E$2,0))</f>
        <v>0</v>
      </c>
      <c r="BF280" s="6">
        <f>INDEX('P-07 HACCP score'!$C$3:$E$6,MATCH(X280,'P-07 HACCP score'!$B$3:$B$6,0),MATCH('D-14 Ernst'!O$2,'P-07 HACCP score'!$C$2:$E$2,0))</f>
        <v>0</v>
      </c>
      <c r="BG280" s="6">
        <f>INDEX('P-07 HACCP score'!$C$3:$E$6,MATCH(Y280,'P-07 HACCP score'!$B$3:$B$6,0),MATCH('D-14 Ernst'!P$2,'P-07 HACCP score'!$C$2:$E$2,0))</f>
        <v>0</v>
      </c>
      <c r="BH280" s="6">
        <f>INDEX('P-07 HACCP score'!$C$3:$E$6,MATCH(Z280,'P-07 HACCP score'!$B$3:$B$6,0),MATCH('D-14 Ernst'!Q$2,'P-07 HACCP score'!$C$2:$E$2,0))</f>
        <v>0</v>
      </c>
      <c r="BI280" s="6">
        <f>INDEX('P-07 HACCP score'!$C$3:$E$6,MATCH(AA280,'P-07 HACCP score'!$B$3:$B$6,0),MATCH('D-14 Ernst'!R$2,'P-07 HACCP score'!$C$2:$E$2,0))</f>
        <v>2</v>
      </c>
      <c r="BJ280" s="6">
        <f>INDEX('P-07 HACCP score'!$C$3:$E$6,MATCH(AB280,'P-07 HACCP score'!$B$3:$B$6,0),MATCH('D-14 Ernst'!S$2,'P-07 HACCP score'!$C$2:$E$2,0))</f>
        <v>0</v>
      </c>
      <c r="BK280" s="6">
        <f>INDEX('P-07 HACCP score'!$C$3:$E$6,MATCH(AC280,'P-07 HACCP score'!$B$3:$B$6,0),MATCH('D-14 Ernst'!T$2,'P-07 HACCP score'!$C$2:$E$2,0))</f>
        <v>0</v>
      </c>
      <c r="BL280" s="6">
        <f>INDEX('P-07 HACCP score'!$C$3:$E$6,MATCH(AD280,'P-07 HACCP score'!$B$3:$B$6,0),MATCH('D-14 Ernst'!U$2,'P-07 HACCP score'!$C$2:$E$2,0))</f>
        <v>0</v>
      </c>
      <c r="BM280" s="6">
        <f>INDEX('P-07 HACCP score'!$C$3:$E$6,MATCH(AE280,'P-07 HACCP score'!$B$3:$B$6,0),MATCH('D-14 Ernst'!V$2,'P-07 HACCP score'!$C$2:$E$2,0))</f>
        <v>0</v>
      </c>
      <c r="BN280" s="6">
        <f>INDEX('P-07 HACCP score'!$C$3:$E$6,MATCH(AF280,'P-07 HACCP score'!$B$3:$B$6,0),MATCH('D-14 Ernst'!W$2,'P-07 HACCP score'!$C$2:$E$2,0))</f>
        <v>0</v>
      </c>
      <c r="BO280" s="6">
        <f>INDEX('P-07 HACCP score'!$C$3:$E$6,MATCH(AG280,'P-07 HACCP score'!$B$3:$B$6,0),MATCH('D-14 Ernst'!X$2,'P-07 HACCP score'!$C$2:$E$2,0))</f>
        <v>0</v>
      </c>
    </row>
    <row r="281" spans="1:67" x14ac:dyDescent="0.25">
      <c r="A281" s="26" t="s">
        <v>611</v>
      </c>
      <c r="B281" s="25" t="s">
        <v>612</v>
      </c>
      <c r="C281" s="28" t="s">
        <v>1402</v>
      </c>
      <c r="D281" s="27" t="s">
        <v>117</v>
      </c>
      <c r="E281" s="8"/>
      <c r="F281" s="9" t="s">
        <v>40</v>
      </c>
      <c r="G281" s="9" t="s">
        <v>40</v>
      </c>
      <c r="H281" s="10" t="s">
        <v>40</v>
      </c>
      <c r="I281" s="10" t="s">
        <v>40</v>
      </c>
      <c r="J281" s="10" t="s">
        <v>35</v>
      </c>
      <c r="K281" s="10" t="s">
        <v>35</v>
      </c>
      <c r="L281" s="10" t="s">
        <v>35</v>
      </c>
      <c r="M281" s="9"/>
      <c r="N281" s="9"/>
      <c r="O281" s="9" t="s">
        <v>35</v>
      </c>
      <c r="P281" s="9"/>
      <c r="Q281" s="9"/>
      <c r="R281" s="9"/>
      <c r="S281" s="9"/>
      <c r="T281" s="9"/>
      <c r="U281" s="9"/>
      <c r="V281" s="9"/>
      <c r="W281" s="9"/>
      <c r="X281" s="9"/>
      <c r="Y281" s="9"/>
      <c r="Z281" s="9"/>
      <c r="AA281" s="9"/>
      <c r="AB281" s="9"/>
      <c r="AC281" s="9"/>
      <c r="AD281" s="9"/>
      <c r="AE281" s="9"/>
      <c r="AF281" s="9"/>
      <c r="AG281" s="7"/>
      <c r="AH281" s="11">
        <f t="shared" si="28"/>
        <v>1</v>
      </c>
      <c r="AI281" s="12">
        <f t="shared" si="29"/>
        <v>2</v>
      </c>
      <c r="AJ281" s="13" t="str">
        <f t="shared" si="30"/>
        <v>HOOG</v>
      </c>
      <c r="AK281" s="33" t="str">
        <f t="shared" si="31"/>
        <v>N</v>
      </c>
      <c r="AL281" s="14" t="str">
        <f t="shared" si="32"/>
        <v>HOOG</v>
      </c>
      <c r="AM281" s="8" t="s">
        <v>40</v>
      </c>
      <c r="AN281" s="9" t="s">
        <v>36</v>
      </c>
      <c r="AO281" s="9" t="s">
        <v>165</v>
      </c>
      <c r="AP281" s="18" t="str">
        <f t="shared" si="33"/>
        <v>J</v>
      </c>
      <c r="AQ281" s="15" t="str">
        <f t="shared" si="34"/>
        <v>HOOG</v>
      </c>
      <c r="AR281" s="6">
        <f>INDEX('P-07 HACCP score'!$C$3:$E$6,MATCH(E281,'P-07 HACCP score'!$B$3:$B$6,0),MATCH('D-14 Ernst'!A$2,'P-07 HACCP score'!$C$2:$E$2,0))</f>
        <v>0</v>
      </c>
      <c r="AS281" s="6">
        <f>INDEX('P-07 HACCP score'!$C$3:$E$6,MATCH(F281,'P-07 HACCP score'!$B$3:$B$6,0),MATCH('D-14 Ernst'!B$2,'P-07 HACCP score'!$C$2:$E$2,0))</f>
        <v>4</v>
      </c>
      <c r="AT281" s="6">
        <f>INDEX('P-07 HACCP score'!$C$3:$E$6,MATCH(G281,'P-07 HACCP score'!$B$3:$B$6,0),MATCH('D-14 Ernst'!C$2,'P-07 HACCP score'!$C$2:$E$2,0))</f>
        <v>4</v>
      </c>
      <c r="AU281" s="6">
        <f>INDEX('P-07 HACCP score'!$C$3:$E$6,MATCH(M281,'P-07 HACCP score'!$B$3:$B$6,0),MATCH('D-14 Ernst'!D$2,'P-07 HACCP score'!$C$2:$E$2,0))</f>
        <v>0</v>
      </c>
      <c r="AV281" s="6">
        <f>INDEX('P-07 HACCP score'!$C$3:$E$6,MATCH(N281,'P-07 HACCP score'!$B$3:$B$6,0),MATCH('D-14 Ernst'!E$2,'P-07 HACCP score'!$C$2:$E$2,0))</f>
        <v>0</v>
      </c>
      <c r="AW281" s="6">
        <f>INDEX('P-07 HACCP score'!$C$3:$E$6,MATCH(O281,'P-07 HACCP score'!$B$3:$B$6,0),MATCH('D-14 Ernst'!F$2,'P-07 HACCP score'!$C$2:$E$2,0))</f>
        <v>3</v>
      </c>
      <c r="AX281" s="6">
        <f>INDEX('P-07 HACCP score'!$C$3:$E$6,MATCH(P281,'P-07 HACCP score'!$B$3:$B$6,0),MATCH('D-14 Ernst'!G$2,'P-07 HACCP score'!$C$2:$E$2,0))</f>
        <v>0</v>
      </c>
      <c r="AY281" s="6">
        <f>INDEX('P-07 HACCP score'!$C$3:$E$6,MATCH(Q281,'P-07 HACCP score'!$B$3:$B$6,0),MATCH('D-14 Ernst'!H$2,'P-07 HACCP score'!$C$2:$E$2,0))</f>
        <v>0</v>
      </c>
      <c r="AZ281" s="6">
        <f>INDEX('P-07 HACCP score'!$C$3:$E$6,MATCH(R281,'P-07 HACCP score'!$B$3:$B$6,0),MATCH('D-14 Ernst'!I$2,'P-07 HACCP score'!$C$2:$E$2,0))</f>
        <v>0</v>
      </c>
      <c r="BA281" s="6">
        <f>INDEX('P-07 HACCP score'!$C$3:$E$6,MATCH(S281,'P-07 HACCP score'!$B$3:$B$6,0),MATCH('D-14 Ernst'!J$2,'P-07 HACCP score'!$C$2:$E$2,0))</f>
        <v>0</v>
      </c>
      <c r="BB281" s="6">
        <f>INDEX('P-07 HACCP score'!$C$3:$E$6,MATCH(T281,'P-07 HACCP score'!$B$3:$B$6,0),MATCH('D-14 Ernst'!K$2,'P-07 HACCP score'!$C$2:$E$2,0))</f>
        <v>0</v>
      </c>
      <c r="BC281" s="6">
        <f>INDEX('P-07 HACCP score'!$C$3:$E$6,MATCH(U281,'P-07 HACCP score'!$B$3:$B$6,0),MATCH('D-14 Ernst'!L$2,'P-07 HACCP score'!$C$2:$E$2,0))</f>
        <v>0</v>
      </c>
      <c r="BD281" s="6">
        <f>INDEX('P-07 HACCP score'!$C$3:$E$6,MATCH(V281,'P-07 HACCP score'!$B$3:$B$6,0),MATCH('D-14 Ernst'!M$2,'P-07 HACCP score'!$C$2:$E$2,0))</f>
        <v>0</v>
      </c>
      <c r="BE281" s="6">
        <f>INDEX('P-07 HACCP score'!$C$3:$E$6,MATCH(W281,'P-07 HACCP score'!$B$3:$B$6,0),MATCH('D-14 Ernst'!N$2,'P-07 HACCP score'!$C$2:$E$2,0))</f>
        <v>0</v>
      </c>
      <c r="BF281" s="6">
        <f>INDEX('P-07 HACCP score'!$C$3:$E$6,MATCH(X281,'P-07 HACCP score'!$B$3:$B$6,0),MATCH('D-14 Ernst'!O$2,'P-07 HACCP score'!$C$2:$E$2,0))</f>
        <v>0</v>
      </c>
      <c r="BG281" s="6">
        <f>INDEX('P-07 HACCP score'!$C$3:$E$6,MATCH(Y281,'P-07 HACCP score'!$B$3:$B$6,0),MATCH('D-14 Ernst'!P$2,'P-07 HACCP score'!$C$2:$E$2,0))</f>
        <v>0</v>
      </c>
      <c r="BH281" s="6">
        <f>INDEX('P-07 HACCP score'!$C$3:$E$6,MATCH(Z281,'P-07 HACCP score'!$B$3:$B$6,0),MATCH('D-14 Ernst'!Q$2,'P-07 HACCP score'!$C$2:$E$2,0))</f>
        <v>0</v>
      </c>
      <c r="BI281" s="6">
        <f>INDEX('P-07 HACCP score'!$C$3:$E$6,MATCH(AA281,'P-07 HACCP score'!$B$3:$B$6,0),MATCH('D-14 Ernst'!R$2,'P-07 HACCP score'!$C$2:$E$2,0))</f>
        <v>0</v>
      </c>
      <c r="BJ281" s="6">
        <f>INDEX('P-07 HACCP score'!$C$3:$E$6,MATCH(AB281,'P-07 HACCP score'!$B$3:$B$6,0),MATCH('D-14 Ernst'!S$2,'P-07 HACCP score'!$C$2:$E$2,0))</f>
        <v>0</v>
      </c>
      <c r="BK281" s="6">
        <f>INDEX('P-07 HACCP score'!$C$3:$E$6,MATCH(AC281,'P-07 HACCP score'!$B$3:$B$6,0),MATCH('D-14 Ernst'!T$2,'P-07 HACCP score'!$C$2:$E$2,0))</f>
        <v>0</v>
      </c>
      <c r="BL281" s="6">
        <f>INDEX('P-07 HACCP score'!$C$3:$E$6,MATCH(AD281,'P-07 HACCP score'!$B$3:$B$6,0),MATCH('D-14 Ernst'!U$2,'P-07 HACCP score'!$C$2:$E$2,0))</f>
        <v>0</v>
      </c>
      <c r="BM281" s="6">
        <f>INDEX('P-07 HACCP score'!$C$3:$E$6,MATCH(AE281,'P-07 HACCP score'!$B$3:$B$6,0),MATCH('D-14 Ernst'!V$2,'P-07 HACCP score'!$C$2:$E$2,0))</f>
        <v>0</v>
      </c>
      <c r="BN281" s="6">
        <f>INDEX('P-07 HACCP score'!$C$3:$E$6,MATCH(AF281,'P-07 HACCP score'!$B$3:$B$6,0),MATCH('D-14 Ernst'!W$2,'P-07 HACCP score'!$C$2:$E$2,0))</f>
        <v>0</v>
      </c>
      <c r="BO281" s="6">
        <f>INDEX('P-07 HACCP score'!$C$3:$E$6,MATCH(AG281,'P-07 HACCP score'!$B$3:$B$6,0),MATCH('D-14 Ernst'!X$2,'P-07 HACCP score'!$C$2:$E$2,0))</f>
        <v>0</v>
      </c>
    </row>
    <row r="282" spans="1:67" x14ac:dyDescent="0.25">
      <c r="A282" s="26" t="s">
        <v>613</v>
      </c>
      <c r="B282" s="25" t="s">
        <v>614</v>
      </c>
      <c r="C282" s="28" t="s">
        <v>1402</v>
      </c>
      <c r="D282" s="27" t="s">
        <v>117</v>
      </c>
      <c r="E282" s="8" t="s">
        <v>35</v>
      </c>
      <c r="F282" s="9" t="s">
        <v>35</v>
      </c>
      <c r="G282" s="9" t="s">
        <v>40</v>
      </c>
      <c r="H282" s="10" t="s">
        <v>40</v>
      </c>
      <c r="I282" s="10" t="s">
        <v>40</v>
      </c>
      <c r="J282" s="10" t="s">
        <v>35</v>
      </c>
      <c r="K282" s="10" t="s">
        <v>35</v>
      </c>
      <c r="L282" s="10" t="s">
        <v>35</v>
      </c>
      <c r="M282" s="9"/>
      <c r="N282" s="9"/>
      <c r="O282" s="9"/>
      <c r="P282" s="9"/>
      <c r="Q282" s="9"/>
      <c r="R282" s="9"/>
      <c r="S282" s="9"/>
      <c r="T282" s="9"/>
      <c r="U282" s="9"/>
      <c r="V282" s="9"/>
      <c r="W282" s="9"/>
      <c r="X282" s="9"/>
      <c r="Y282" s="9"/>
      <c r="Z282" s="9"/>
      <c r="AA282" s="9"/>
      <c r="AB282" s="9"/>
      <c r="AC282" s="9"/>
      <c r="AD282" s="9"/>
      <c r="AE282" s="9"/>
      <c r="AF282" s="9"/>
      <c r="AG282" s="7"/>
      <c r="AH282" s="11">
        <f t="shared" si="28"/>
        <v>1</v>
      </c>
      <c r="AI282" s="12">
        <f t="shared" si="29"/>
        <v>1</v>
      </c>
      <c r="AJ282" s="13" t="str">
        <f t="shared" si="30"/>
        <v>HOOG</v>
      </c>
      <c r="AK282" s="33" t="str">
        <f t="shared" si="31"/>
        <v>J</v>
      </c>
      <c r="AL282" s="14" t="str">
        <f t="shared" si="32"/>
        <v>MIDDEN</v>
      </c>
      <c r="AM282" s="8" t="s">
        <v>35</v>
      </c>
      <c r="AN282" s="9" t="s">
        <v>36</v>
      </c>
      <c r="AO282" s="9" t="s">
        <v>37</v>
      </c>
      <c r="AP282" s="18" t="str">
        <f t="shared" si="33"/>
        <v>N</v>
      </c>
      <c r="AQ282" s="15" t="str">
        <f t="shared" si="34"/>
        <v>MIDDEN</v>
      </c>
      <c r="AR282" s="6">
        <f>INDEX('P-07 HACCP score'!$C$3:$E$6,MATCH(E282,'P-07 HACCP score'!$B$3:$B$6,0),MATCH('D-14 Ernst'!A$2,'P-07 HACCP score'!$C$2:$E$2,0))</f>
        <v>2</v>
      </c>
      <c r="AS282" s="6">
        <f>INDEX('P-07 HACCP score'!$C$3:$E$6,MATCH(F282,'P-07 HACCP score'!$B$3:$B$6,0),MATCH('D-14 Ernst'!B$2,'P-07 HACCP score'!$C$2:$E$2,0))</f>
        <v>3</v>
      </c>
      <c r="AT282" s="6">
        <f>INDEX('P-07 HACCP score'!$C$3:$E$6,MATCH(G282,'P-07 HACCP score'!$B$3:$B$6,0),MATCH('D-14 Ernst'!C$2,'P-07 HACCP score'!$C$2:$E$2,0))</f>
        <v>4</v>
      </c>
      <c r="AU282" s="6">
        <f>INDEX('P-07 HACCP score'!$C$3:$E$6,MATCH(M282,'P-07 HACCP score'!$B$3:$B$6,0),MATCH('D-14 Ernst'!D$2,'P-07 HACCP score'!$C$2:$E$2,0))</f>
        <v>0</v>
      </c>
      <c r="AV282" s="6">
        <f>INDEX('P-07 HACCP score'!$C$3:$E$6,MATCH(N282,'P-07 HACCP score'!$B$3:$B$6,0),MATCH('D-14 Ernst'!E$2,'P-07 HACCP score'!$C$2:$E$2,0))</f>
        <v>0</v>
      </c>
      <c r="AW282" s="6">
        <f>INDEX('P-07 HACCP score'!$C$3:$E$6,MATCH(O282,'P-07 HACCP score'!$B$3:$B$6,0),MATCH('D-14 Ernst'!F$2,'P-07 HACCP score'!$C$2:$E$2,0))</f>
        <v>0</v>
      </c>
      <c r="AX282" s="6">
        <f>INDEX('P-07 HACCP score'!$C$3:$E$6,MATCH(P282,'P-07 HACCP score'!$B$3:$B$6,0),MATCH('D-14 Ernst'!G$2,'P-07 HACCP score'!$C$2:$E$2,0))</f>
        <v>0</v>
      </c>
      <c r="AY282" s="6">
        <f>INDEX('P-07 HACCP score'!$C$3:$E$6,MATCH(Q282,'P-07 HACCP score'!$B$3:$B$6,0),MATCH('D-14 Ernst'!H$2,'P-07 HACCP score'!$C$2:$E$2,0))</f>
        <v>0</v>
      </c>
      <c r="AZ282" s="6">
        <f>INDEX('P-07 HACCP score'!$C$3:$E$6,MATCH(R282,'P-07 HACCP score'!$B$3:$B$6,0),MATCH('D-14 Ernst'!I$2,'P-07 HACCP score'!$C$2:$E$2,0))</f>
        <v>0</v>
      </c>
      <c r="BA282" s="6">
        <f>INDEX('P-07 HACCP score'!$C$3:$E$6,MATCH(S282,'P-07 HACCP score'!$B$3:$B$6,0),MATCH('D-14 Ernst'!J$2,'P-07 HACCP score'!$C$2:$E$2,0))</f>
        <v>0</v>
      </c>
      <c r="BB282" s="6">
        <f>INDEX('P-07 HACCP score'!$C$3:$E$6,MATCH(T282,'P-07 HACCP score'!$B$3:$B$6,0),MATCH('D-14 Ernst'!K$2,'P-07 HACCP score'!$C$2:$E$2,0))</f>
        <v>0</v>
      </c>
      <c r="BC282" s="6">
        <f>INDEX('P-07 HACCP score'!$C$3:$E$6,MATCH(U282,'P-07 HACCP score'!$B$3:$B$6,0),MATCH('D-14 Ernst'!L$2,'P-07 HACCP score'!$C$2:$E$2,0))</f>
        <v>0</v>
      </c>
      <c r="BD282" s="6">
        <f>INDEX('P-07 HACCP score'!$C$3:$E$6,MATCH(V282,'P-07 HACCP score'!$B$3:$B$6,0),MATCH('D-14 Ernst'!M$2,'P-07 HACCP score'!$C$2:$E$2,0))</f>
        <v>0</v>
      </c>
      <c r="BE282" s="6">
        <f>INDEX('P-07 HACCP score'!$C$3:$E$6,MATCH(W282,'P-07 HACCP score'!$B$3:$B$6,0),MATCH('D-14 Ernst'!N$2,'P-07 HACCP score'!$C$2:$E$2,0))</f>
        <v>0</v>
      </c>
      <c r="BF282" s="6">
        <f>INDEX('P-07 HACCP score'!$C$3:$E$6,MATCH(X282,'P-07 HACCP score'!$B$3:$B$6,0),MATCH('D-14 Ernst'!O$2,'P-07 HACCP score'!$C$2:$E$2,0))</f>
        <v>0</v>
      </c>
      <c r="BG282" s="6">
        <f>INDEX('P-07 HACCP score'!$C$3:$E$6,MATCH(Y282,'P-07 HACCP score'!$B$3:$B$6,0),MATCH('D-14 Ernst'!P$2,'P-07 HACCP score'!$C$2:$E$2,0))</f>
        <v>0</v>
      </c>
      <c r="BH282" s="6">
        <f>INDEX('P-07 HACCP score'!$C$3:$E$6,MATCH(Z282,'P-07 HACCP score'!$B$3:$B$6,0),MATCH('D-14 Ernst'!Q$2,'P-07 HACCP score'!$C$2:$E$2,0))</f>
        <v>0</v>
      </c>
      <c r="BI282" s="6">
        <f>INDEX('P-07 HACCP score'!$C$3:$E$6,MATCH(AA282,'P-07 HACCP score'!$B$3:$B$6,0),MATCH('D-14 Ernst'!R$2,'P-07 HACCP score'!$C$2:$E$2,0))</f>
        <v>0</v>
      </c>
      <c r="BJ282" s="6">
        <f>INDEX('P-07 HACCP score'!$C$3:$E$6,MATCH(AB282,'P-07 HACCP score'!$B$3:$B$6,0),MATCH('D-14 Ernst'!S$2,'P-07 HACCP score'!$C$2:$E$2,0))</f>
        <v>0</v>
      </c>
      <c r="BK282" s="6">
        <f>INDEX('P-07 HACCP score'!$C$3:$E$6,MATCH(AC282,'P-07 HACCP score'!$B$3:$B$6,0),MATCH('D-14 Ernst'!T$2,'P-07 HACCP score'!$C$2:$E$2,0))</f>
        <v>0</v>
      </c>
      <c r="BL282" s="6">
        <f>INDEX('P-07 HACCP score'!$C$3:$E$6,MATCH(AD282,'P-07 HACCP score'!$B$3:$B$6,0),MATCH('D-14 Ernst'!U$2,'P-07 HACCP score'!$C$2:$E$2,0))</f>
        <v>0</v>
      </c>
      <c r="BM282" s="6">
        <f>INDEX('P-07 HACCP score'!$C$3:$E$6,MATCH(AE282,'P-07 HACCP score'!$B$3:$B$6,0),MATCH('D-14 Ernst'!V$2,'P-07 HACCP score'!$C$2:$E$2,0))</f>
        <v>0</v>
      </c>
      <c r="BN282" s="6">
        <f>INDEX('P-07 HACCP score'!$C$3:$E$6,MATCH(AF282,'P-07 HACCP score'!$B$3:$B$6,0),MATCH('D-14 Ernst'!W$2,'P-07 HACCP score'!$C$2:$E$2,0))</f>
        <v>0</v>
      </c>
      <c r="BO282" s="6">
        <f>INDEX('P-07 HACCP score'!$C$3:$E$6,MATCH(AG282,'P-07 HACCP score'!$B$3:$B$6,0),MATCH('D-14 Ernst'!X$2,'P-07 HACCP score'!$C$2:$E$2,0))</f>
        <v>0</v>
      </c>
    </row>
    <row r="283" spans="1:67" x14ac:dyDescent="0.25">
      <c r="A283" s="26" t="s">
        <v>615</v>
      </c>
      <c r="B283" s="25" t="s">
        <v>616</v>
      </c>
      <c r="C283" s="28" t="s">
        <v>1402</v>
      </c>
      <c r="D283" s="27" t="s">
        <v>117</v>
      </c>
      <c r="E283" s="8" t="s">
        <v>35</v>
      </c>
      <c r="F283" s="9" t="s">
        <v>56</v>
      </c>
      <c r="G283" s="9" t="s">
        <v>40</v>
      </c>
      <c r="H283" s="10" t="s">
        <v>40</v>
      </c>
      <c r="I283" s="10" t="s">
        <v>40</v>
      </c>
      <c r="J283" s="10" t="s">
        <v>35</v>
      </c>
      <c r="K283" s="10" t="s">
        <v>35</v>
      </c>
      <c r="L283" s="10" t="s">
        <v>35</v>
      </c>
      <c r="M283" s="9"/>
      <c r="N283" s="9"/>
      <c r="O283" s="9" t="s">
        <v>35</v>
      </c>
      <c r="P283" s="9"/>
      <c r="Q283" s="9"/>
      <c r="R283" s="9"/>
      <c r="S283" s="9"/>
      <c r="T283" s="9"/>
      <c r="U283" s="9"/>
      <c r="V283" s="9"/>
      <c r="W283" s="9"/>
      <c r="X283" s="9"/>
      <c r="Y283" s="9" t="s">
        <v>35</v>
      </c>
      <c r="Z283" s="9"/>
      <c r="AA283" s="9"/>
      <c r="AB283" s="9"/>
      <c r="AC283" s="9"/>
      <c r="AD283" s="9"/>
      <c r="AE283" s="9"/>
      <c r="AF283" s="9"/>
      <c r="AG283" s="7"/>
      <c r="AH283" s="11">
        <f t="shared" si="28"/>
        <v>1</v>
      </c>
      <c r="AI283" s="12">
        <f t="shared" si="29"/>
        <v>2</v>
      </c>
      <c r="AJ283" s="13" t="str">
        <f t="shared" si="30"/>
        <v>HOOG</v>
      </c>
      <c r="AK283" s="33" t="str">
        <f t="shared" si="31"/>
        <v>N</v>
      </c>
      <c r="AL283" s="14" t="str">
        <f t="shared" si="32"/>
        <v>HOOG</v>
      </c>
      <c r="AM283" s="8" t="s">
        <v>40</v>
      </c>
      <c r="AN283" s="9" t="s">
        <v>36</v>
      </c>
      <c r="AO283" s="9" t="s">
        <v>165</v>
      </c>
      <c r="AP283" s="18" t="str">
        <f t="shared" si="33"/>
        <v>J</v>
      </c>
      <c r="AQ283" s="15" t="str">
        <f t="shared" si="34"/>
        <v>HOOG</v>
      </c>
      <c r="AR283" s="6">
        <f>INDEX('P-07 HACCP score'!$C$3:$E$6,MATCH(E283,'P-07 HACCP score'!$B$3:$B$6,0),MATCH('D-14 Ernst'!A$2,'P-07 HACCP score'!$C$2:$E$2,0))</f>
        <v>2</v>
      </c>
      <c r="AS283" s="6">
        <f>INDEX('P-07 HACCP score'!$C$3:$E$6,MATCH(F283,'P-07 HACCP score'!$B$3:$B$6,0),MATCH('D-14 Ernst'!B$2,'P-07 HACCP score'!$C$2:$E$2,0))</f>
        <v>4</v>
      </c>
      <c r="AT283" s="6">
        <f>INDEX('P-07 HACCP score'!$C$3:$E$6,MATCH(G283,'P-07 HACCP score'!$B$3:$B$6,0),MATCH('D-14 Ernst'!C$2,'P-07 HACCP score'!$C$2:$E$2,0))</f>
        <v>4</v>
      </c>
      <c r="AU283" s="6">
        <f>INDEX('P-07 HACCP score'!$C$3:$E$6,MATCH(M283,'P-07 HACCP score'!$B$3:$B$6,0),MATCH('D-14 Ernst'!D$2,'P-07 HACCP score'!$C$2:$E$2,0))</f>
        <v>0</v>
      </c>
      <c r="AV283" s="6">
        <f>INDEX('P-07 HACCP score'!$C$3:$E$6,MATCH(N283,'P-07 HACCP score'!$B$3:$B$6,0),MATCH('D-14 Ernst'!E$2,'P-07 HACCP score'!$C$2:$E$2,0))</f>
        <v>0</v>
      </c>
      <c r="AW283" s="6">
        <f>INDEX('P-07 HACCP score'!$C$3:$E$6,MATCH(O283,'P-07 HACCP score'!$B$3:$B$6,0),MATCH('D-14 Ernst'!F$2,'P-07 HACCP score'!$C$2:$E$2,0))</f>
        <v>3</v>
      </c>
      <c r="AX283" s="6">
        <f>INDEX('P-07 HACCP score'!$C$3:$E$6,MATCH(P283,'P-07 HACCP score'!$B$3:$B$6,0),MATCH('D-14 Ernst'!G$2,'P-07 HACCP score'!$C$2:$E$2,0))</f>
        <v>0</v>
      </c>
      <c r="AY283" s="6">
        <f>INDEX('P-07 HACCP score'!$C$3:$E$6,MATCH(Q283,'P-07 HACCP score'!$B$3:$B$6,0),MATCH('D-14 Ernst'!H$2,'P-07 HACCP score'!$C$2:$E$2,0))</f>
        <v>0</v>
      </c>
      <c r="AZ283" s="6">
        <f>INDEX('P-07 HACCP score'!$C$3:$E$6,MATCH(R283,'P-07 HACCP score'!$B$3:$B$6,0),MATCH('D-14 Ernst'!I$2,'P-07 HACCP score'!$C$2:$E$2,0))</f>
        <v>0</v>
      </c>
      <c r="BA283" s="6">
        <f>INDEX('P-07 HACCP score'!$C$3:$E$6,MATCH(S283,'P-07 HACCP score'!$B$3:$B$6,0),MATCH('D-14 Ernst'!J$2,'P-07 HACCP score'!$C$2:$E$2,0))</f>
        <v>0</v>
      </c>
      <c r="BB283" s="6">
        <f>INDEX('P-07 HACCP score'!$C$3:$E$6,MATCH(T283,'P-07 HACCP score'!$B$3:$B$6,0),MATCH('D-14 Ernst'!K$2,'P-07 HACCP score'!$C$2:$E$2,0))</f>
        <v>0</v>
      </c>
      <c r="BC283" s="6">
        <f>INDEX('P-07 HACCP score'!$C$3:$E$6,MATCH(U283,'P-07 HACCP score'!$B$3:$B$6,0),MATCH('D-14 Ernst'!L$2,'P-07 HACCP score'!$C$2:$E$2,0))</f>
        <v>0</v>
      </c>
      <c r="BD283" s="6">
        <f>INDEX('P-07 HACCP score'!$C$3:$E$6,MATCH(V283,'P-07 HACCP score'!$B$3:$B$6,0),MATCH('D-14 Ernst'!M$2,'P-07 HACCP score'!$C$2:$E$2,0))</f>
        <v>0</v>
      </c>
      <c r="BE283" s="6">
        <f>INDEX('P-07 HACCP score'!$C$3:$E$6,MATCH(W283,'P-07 HACCP score'!$B$3:$B$6,0),MATCH('D-14 Ernst'!N$2,'P-07 HACCP score'!$C$2:$E$2,0))</f>
        <v>0</v>
      </c>
      <c r="BF283" s="6">
        <f>INDEX('P-07 HACCP score'!$C$3:$E$6,MATCH(X283,'P-07 HACCP score'!$B$3:$B$6,0),MATCH('D-14 Ernst'!O$2,'P-07 HACCP score'!$C$2:$E$2,0))</f>
        <v>0</v>
      </c>
      <c r="BG283" s="6">
        <f>INDEX('P-07 HACCP score'!$C$3:$E$6,MATCH(Y283,'P-07 HACCP score'!$B$3:$B$6,0),MATCH('D-14 Ernst'!P$2,'P-07 HACCP score'!$C$2:$E$2,0))</f>
        <v>1</v>
      </c>
      <c r="BH283" s="6">
        <f>INDEX('P-07 HACCP score'!$C$3:$E$6,MATCH(Z283,'P-07 HACCP score'!$B$3:$B$6,0),MATCH('D-14 Ernst'!Q$2,'P-07 HACCP score'!$C$2:$E$2,0))</f>
        <v>0</v>
      </c>
      <c r="BI283" s="6">
        <f>INDEX('P-07 HACCP score'!$C$3:$E$6,MATCH(AA283,'P-07 HACCP score'!$B$3:$B$6,0),MATCH('D-14 Ernst'!R$2,'P-07 HACCP score'!$C$2:$E$2,0))</f>
        <v>0</v>
      </c>
      <c r="BJ283" s="6">
        <f>INDEX('P-07 HACCP score'!$C$3:$E$6,MATCH(AB283,'P-07 HACCP score'!$B$3:$B$6,0),MATCH('D-14 Ernst'!S$2,'P-07 HACCP score'!$C$2:$E$2,0))</f>
        <v>0</v>
      </c>
      <c r="BK283" s="6">
        <f>INDEX('P-07 HACCP score'!$C$3:$E$6,MATCH(AC283,'P-07 HACCP score'!$B$3:$B$6,0),MATCH('D-14 Ernst'!T$2,'P-07 HACCP score'!$C$2:$E$2,0))</f>
        <v>0</v>
      </c>
      <c r="BL283" s="6">
        <f>INDEX('P-07 HACCP score'!$C$3:$E$6,MATCH(AD283,'P-07 HACCP score'!$B$3:$B$6,0),MATCH('D-14 Ernst'!U$2,'P-07 HACCP score'!$C$2:$E$2,0))</f>
        <v>0</v>
      </c>
      <c r="BM283" s="6">
        <f>INDEX('P-07 HACCP score'!$C$3:$E$6,MATCH(AE283,'P-07 HACCP score'!$B$3:$B$6,0),MATCH('D-14 Ernst'!V$2,'P-07 HACCP score'!$C$2:$E$2,0))</f>
        <v>0</v>
      </c>
      <c r="BN283" s="6">
        <f>INDEX('P-07 HACCP score'!$C$3:$E$6,MATCH(AF283,'P-07 HACCP score'!$B$3:$B$6,0),MATCH('D-14 Ernst'!W$2,'P-07 HACCP score'!$C$2:$E$2,0))</f>
        <v>0</v>
      </c>
      <c r="BO283" s="6">
        <f>INDEX('P-07 HACCP score'!$C$3:$E$6,MATCH(AG283,'P-07 HACCP score'!$B$3:$B$6,0),MATCH('D-14 Ernst'!X$2,'P-07 HACCP score'!$C$2:$E$2,0))</f>
        <v>0</v>
      </c>
    </row>
    <row r="284" spans="1:67" x14ac:dyDescent="0.25">
      <c r="A284" s="26" t="s">
        <v>617</v>
      </c>
      <c r="B284" s="25" t="s">
        <v>618</v>
      </c>
      <c r="C284" s="28" t="s">
        <v>1402</v>
      </c>
      <c r="D284" s="27" t="s">
        <v>117</v>
      </c>
      <c r="E284" s="8" t="s">
        <v>35</v>
      </c>
      <c r="F284" s="9" t="s">
        <v>35</v>
      </c>
      <c r="G284" s="9" t="s">
        <v>40</v>
      </c>
      <c r="H284" s="10" t="s">
        <v>40</v>
      </c>
      <c r="I284" s="10" t="s">
        <v>40</v>
      </c>
      <c r="J284" s="10" t="s">
        <v>35</v>
      </c>
      <c r="K284" s="10" t="s">
        <v>35</v>
      </c>
      <c r="L284" s="10" t="s">
        <v>35</v>
      </c>
      <c r="M284" s="9"/>
      <c r="N284" s="9"/>
      <c r="O284" s="9"/>
      <c r="P284" s="9"/>
      <c r="Q284" s="9"/>
      <c r="R284" s="9"/>
      <c r="S284" s="9"/>
      <c r="T284" s="9"/>
      <c r="U284" s="9"/>
      <c r="V284" s="9"/>
      <c r="W284" s="9"/>
      <c r="X284" s="9"/>
      <c r="Y284" s="9" t="s">
        <v>35</v>
      </c>
      <c r="Z284" s="9"/>
      <c r="AA284" s="9"/>
      <c r="AB284" s="9"/>
      <c r="AC284" s="9"/>
      <c r="AD284" s="9"/>
      <c r="AE284" s="9"/>
      <c r="AF284" s="9"/>
      <c r="AG284" s="7"/>
      <c r="AH284" s="11">
        <f t="shared" si="28"/>
        <v>1</v>
      </c>
      <c r="AI284" s="12">
        <f t="shared" si="29"/>
        <v>1</v>
      </c>
      <c r="AJ284" s="13" t="str">
        <f t="shared" si="30"/>
        <v>HOOG</v>
      </c>
      <c r="AK284" s="33" t="str">
        <f t="shared" si="31"/>
        <v>J</v>
      </c>
      <c r="AL284" s="14" t="str">
        <f t="shared" si="32"/>
        <v>MIDDEN</v>
      </c>
      <c r="AM284" s="8" t="s">
        <v>35</v>
      </c>
      <c r="AN284" s="9" t="s">
        <v>36</v>
      </c>
      <c r="AO284" s="9" t="s">
        <v>37</v>
      </c>
      <c r="AP284" s="18" t="str">
        <f t="shared" si="33"/>
        <v>N</v>
      </c>
      <c r="AQ284" s="15" t="str">
        <f t="shared" si="34"/>
        <v>MIDDEN</v>
      </c>
      <c r="AR284" s="6">
        <f>INDEX('P-07 HACCP score'!$C$3:$E$6,MATCH(E284,'P-07 HACCP score'!$B$3:$B$6,0),MATCH('D-14 Ernst'!A$2,'P-07 HACCP score'!$C$2:$E$2,0))</f>
        <v>2</v>
      </c>
      <c r="AS284" s="6">
        <f>INDEX('P-07 HACCP score'!$C$3:$E$6,MATCH(F284,'P-07 HACCP score'!$B$3:$B$6,0),MATCH('D-14 Ernst'!B$2,'P-07 HACCP score'!$C$2:$E$2,0))</f>
        <v>3</v>
      </c>
      <c r="AT284" s="6">
        <f>INDEX('P-07 HACCP score'!$C$3:$E$6,MATCH(G284,'P-07 HACCP score'!$B$3:$B$6,0),MATCH('D-14 Ernst'!C$2,'P-07 HACCP score'!$C$2:$E$2,0))</f>
        <v>4</v>
      </c>
      <c r="AU284" s="6">
        <f>INDEX('P-07 HACCP score'!$C$3:$E$6,MATCH(M284,'P-07 HACCP score'!$B$3:$B$6,0),MATCH('D-14 Ernst'!D$2,'P-07 HACCP score'!$C$2:$E$2,0))</f>
        <v>0</v>
      </c>
      <c r="AV284" s="6">
        <f>INDEX('P-07 HACCP score'!$C$3:$E$6,MATCH(N284,'P-07 HACCP score'!$B$3:$B$6,0),MATCH('D-14 Ernst'!E$2,'P-07 HACCP score'!$C$2:$E$2,0))</f>
        <v>0</v>
      </c>
      <c r="AW284" s="6">
        <f>INDEX('P-07 HACCP score'!$C$3:$E$6,MATCH(O284,'P-07 HACCP score'!$B$3:$B$6,0),MATCH('D-14 Ernst'!F$2,'P-07 HACCP score'!$C$2:$E$2,0))</f>
        <v>0</v>
      </c>
      <c r="AX284" s="6">
        <f>INDEX('P-07 HACCP score'!$C$3:$E$6,MATCH(P284,'P-07 HACCP score'!$B$3:$B$6,0),MATCH('D-14 Ernst'!G$2,'P-07 HACCP score'!$C$2:$E$2,0))</f>
        <v>0</v>
      </c>
      <c r="AY284" s="6">
        <f>INDEX('P-07 HACCP score'!$C$3:$E$6,MATCH(Q284,'P-07 HACCP score'!$B$3:$B$6,0),MATCH('D-14 Ernst'!H$2,'P-07 HACCP score'!$C$2:$E$2,0))</f>
        <v>0</v>
      </c>
      <c r="AZ284" s="6">
        <f>INDEX('P-07 HACCP score'!$C$3:$E$6,MATCH(R284,'P-07 HACCP score'!$B$3:$B$6,0),MATCH('D-14 Ernst'!I$2,'P-07 HACCP score'!$C$2:$E$2,0))</f>
        <v>0</v>
      </c>
      <c r="BA284" s="6">
        <f>INDEX('P-07 HACCP score'!$C$3:$E$6,MATCH(S284,'P-07 HACCP score'!$B$3:$B$6,0),MATCH('D-14 Ernst'!J$2,'P-07 HACCP score'!$C$2:$E$2,0))</f>
        <v>0</v>
      </c>
      <c r="BB284" s="6">
        <f>INDEX('P-07 HACCP score'!$C$3:$E$6,MATCH(T284,'P-07 HACCP score'!$B$3:$B$6,0),MATCH('D-14 Ernst'!K$2,'P-07 HACCP score'!$C$2:$E$2,0))</f>
        <v>0</v>
      </c>
      <c r="BC284" s="6">
        <f>INDEX('P-07 HACCP score'!$C$3:$E$6,MATCH(U284,'P-07 HACCP score'!$B$3:$B$6,0),MATCH('D-14 Ernst'!L$2,'P-07 HACCP score'!$C$2:$E$2,0))</f>
        <v>0</v>
      </c>
      <c r="BD284" s="6">
        <f>INDEX('P-07 HACCP score'!$C$3:$E$6,MATCH(V284,'P-07 HACCP score'!$B$3:$B$6,0),MATCH('D-14 Ernst'!M$2,'P-07 HACCP score'!$C$2:$E$2,0))</f>
        <v>0</v>
      </c>
      <c r="BE284" s="6">
        <f>INDEX('P-07 HACCP score'!$C$3:$E$6,MATCH(W284,'P-07 HACCP score'!$B$3:$B$6,0),MATCH('D-14 Ernst'!N$2,'P-07 HACCP score'!$C$2:$E$2,0))</f>
        <v>0</v>
      </c>
      <c r="BF284" s="6">
        <f>INDEX('P-07 HACCP score'!$C$3:$E$6,MATCH(X284,'P-07 HACCP score'!$B$3:$B$6,0),MATCH('D-14 Ernst'!O$2,'P-07 HACCP score'!$C$2:$E$2,0))</f>
        <v>0</v>
      </c>
      <c r="BG284" s="6">
        <f>INDEX('P-07 HACCP score'!$C$3:$E$6,MATCH(Y284,'P-07 HACCP score'!$B$3:$B$6,0),MATCH('D-14 Ernst'!P$2,'P-07 HACCP score'!$C$2:$E$2,0))</f>
        <v>1</v>
      </c>
      <c r="BH284" s="6">
        <f>INDEX('P-07 HACCP score'!$C$3:$E$6,MATCH(Z284,'P-07 HACCP score'!$B$3:$B$6,0),MATCH('D-14 Ernst'!Q$2,'P-07 HACCP score'!$C$2:$E$2,0))</f>
        <v>0</v>
      </c>
      <c r="BI284" s="6">
        <f>INDEX('P-07 HACCP score'!$C$3:$E$6,MATCH(AA284,'P-07 HACCP score'!$B$3:$B$6,0),MATCH('D-14 Ernst'!R$2,'P-07 HACCP score'!$C$2:$E$2,0))</f>
        <v>0</v>
      </c>
      <c r="BJ284" s="6">
        <f>INDEX('P-07 HACCP score'!$C$3:$E$6,MATCH(AB284,'P-07 HACCP score'!$B$3:$B$6,0),MATCH('D-14 Ernst'!S$2,'P-07 HACCP score'!$C$2:$E$2,0))</f>
        <v>0</v>
      </c>
      <c r="BK284" s="6">
        <f>INDEX('P-07 HACCP score'!$C$3:$E$6,MATCH(AC284,'P-07 HACCP score'!$B$3:$B$6,0),MATCH('D-14 Ernst'!T$2,'P-07 HACCP score'!$C$2:$E$2,0))</f>
        <v>0</v>
      </c>
      <c r="BL284" s="6">
        <f>INDEX('P-07 HACCP score'!$C$3:$E$6,MATCH(AD284,'P-07 HACCP score'!$B$3:$B$6,0),MATCH('D-14 Ernst'!U$2,'P-07 HACCP score'!$C$2:$E$2,0))</f>
        <v>0</v>
      </c>
      <c r="BM284" s="6">
        <f>INDEX('P-07 HACCP score'!$C$3:$E$6,MATCH(AE284,'P-07 HACCP score'!$B$3:$B$6,0),MATCH('D-14 Ernst'!V$2,'P-07 HACCP score'!$C$2:$E$2,0))</f>
        <v>0</v>
      </c>
      <c r="BN284" s="6">
        <f>INDEX('P-07 HACCP score'!$C$3:$E$6,MATCH(AF284,'P-07 HACCP score'!$B$3:$B$6,0),MATCH('D-14 Ernst'!W$2,'P-07 HACCP score'!$C$2:$E$2,0))</f>
        <v>0</v>
      </c>
      <c r="BO284" s="6">
        <f>INDEX('P-07 HACCP score'!$C$3:$E$6,MATCH(AG284,'P-07 HACCP score'!$B$3:$B$6,0),MATCH('D-14 Ernst'!X$2,'P-07 HACCP score'!$C$2:$E$2,0))</f>
        <v>0</v>
      </c>
    </row>
    <row r="285" spans="1:67" x14ac:dyDescent="0.25">
      <c r="A285" s="26" t="s">
        <v>619</v>
      </c>
      <c r="B285" s="25" t="s">
        <v>620</v>
      </c>
      <c r="C285" s="28" t="s">
        <v>1402</v>
      </c>
      <c r="D285" s="27" t="s">
        <v>117</v>
      </c>
      <c r="E285" s="8" t="s">
        <v>35</v>
      </c>
      <c r="F285" s="9" t="s">
        <v>40</v>
      </c>
      <c r="G285" s="9" t="s">
        <v>40</v>
      </c>
      <c r="H285" s="10" t="s">
        <v>40</v>
      </c>
      <c r="I285" s="10" t="s">
        <v>40</v>
      </c>
      <c r="J285" s="10" t="s">
        <v>35</v>
      </c>
      <c r="K285" s="10" t="s">
        <v>35</v>
      </c>
      <c r="L285" s="10" t="s">
        <v>35</v>
      </c>
      <c r="M285" s="9"/>
      <c r="N285" s="9"/>
      <c r="O285" s="9" t="s">
        <v>35</v>
      </c>
      <c r="P285" s="9"/>
      <c r="Q285" s="9"/>
      <c r="R285" s="9"/>
      <c r="S285" s="9"/>
      <c r="T285" s="9"/>
      <c r="U285" s="9"/>
      <c r="V285" s="9"/>
      <c r="W285" s="9"/>
      <c r="X285" s="9"/>
      <c r="Y285" s="9"/>
      <c r="Z285" s="9"/>
      <c r="AA285" s="9"/>
      <c r="AB285" s="9"/>
      <c r="AC285" s="9"/>
      <c r="AD285" s="9"/>
      <c r="AE285" s="9"/>
      <c r="AF285" s="9"/>
      <c r="AG285" s="7"/>
      <c r="AH285" s="11">
        <f t="shared" si="28"/>
        <v>1</v>
      </c>
      <c r="AI285" s="12">
        <f t="shared" si="29"/>
        <v>2</v>
      </c>
      <c r="AJ285" s="13" t="str">
        <f t="shared" si="30"/>
        <v>HOOG</v>
      </c>
      <c r="AK285" s="33" t="str">
        <f t="shared" si="31"/>
        <v>N</v>
      </c>
      <c r="AL285" s="14" t="str">
        <f t="shared" si="32"/>
        <v>HOOG</v>
      </c>
      <c r="AM285" s="8" t="s">
        <v>40</v>
      </c>
      <c r="AN285" s="9" t="s">
        <v>36</v>
      </c>
      <c r="AO285" s="9" t="s">
        <v>165</v>
      </c>
      <c r="AP285" s="18" t="str">
        <f t="shared" si="33"/>
        <v>J</v>
      </c>
      <c r="AQ285" s="15" t="str">
        <f t="shared" si="34"/>
        <v>HOOG</v>
      </c>
      <c r="AR285" s="6">
        <f>INDEX('P-07 HACCP score'!$C$3:$E$6,MATCH(E285,'P-07 HACCP score'!$B$3:$B$6,0),MATCH('D-14 Ernst'!A$2,'P-07 HACCP score'!$C$2:$E$2,0))</f>
        <v>2</v>
      </c>
      <c r="AS285" s="6">
        <f>INDEX('P-07 HACCP score'!$C$3:$E$6,MATCH(F285,'P-07 HACCP score'!$B$3:$B$6,0),MATCH('D-14 Ernst'!B$2,'P-07 HACCP score'!$C$2:$E$2,0))</f>
        <v>4</v>
      </c>
      <c r="AT285" s="6">
        <f>INDEX('P-07 HACCP score'!$C$3:$E$6,MATCH(G285,'P-07 HACCP score'!$B$3:$B$6,0),MATCH('D-14 Ernst'!C$2,'P-07 HACCP score'!$C$2:$E$2,0))</f>
        <v>4</v>
      </c>
      <c r="AU285" s="6">
        <f>INDEX('P-07 HACCP score'!$C$3:$E$6,MATCH(M285,'P-07 HACCP score'!$B$3:$B$6,0),MATCH('D-14 Ernst'!D$2,'P-07 HACCP score'!$C$2:$E$2,0))</f>
        <v>0</v>
      </c>
      <c r="AV285" s="6">
        <f>INDEX('P-07 HACCP score'!$C$3:$E$6,MATCH(N285,'P-07 HACCP score'!$B$3:$B$6,0),MATCH('D-14 Ernst'!E$2,'P-07 HACCP score'!$C$2:$E$2,0))</f>
        <v>0</v>
      </c>
      <c r="AW285" s="6">
        <f>INDEX('P-07 HACCP score'!$C$3:$E$6,MATCH(O285,'P-07 HACCP score'!$B$3:$B$6,0),MATCH('D-14 Ernst'!F$2,'P-07 HACCP score'!$C$2:$E$2,0))</f>
        <v>3</v>
      </c>
      <c r="AX285" s="6">
        <f>INDEX('P-07 HACCP score'!$C$3:$E$6,MATCH(P285,'P-07 HACCP score'!$B$3:$B$6,0),MATCH('D-14 Ernst'!G$2,'P-07 HACCP score'!$C$2:$E$2,0))</f>
        <v>0</v>
      </c>
      <c r="AY285" s="6">
        <f>INDEX('P-07 HACCP score'!$C$3:$E$6,MATCH(Q285,'P-07 HACCP score'!$B$3:$B$6,0),MATCH('D-14 Ernst'!H$2,'P-07 HACCP score'!$C$2:$E$2,0))</f>
        <v>0</v>
      </c>
      <c r="AZ285" s="6">
        <f>INDEX('P-07 HACCP score'!$C$3:$E$6,MATCH(R285,'P-07 HACCP score'!$B$3:$B$6,0),MATCH('D-14 Ernst'!I$2,'P-07 HACCP score'!$C$2:$E$2,0))</f>
        <v>0</v>
      </c>
      <c r="BA285" s="6">
        <f>INDEX('P-07 HACCP score'!$C$3:$E$6,MATCH(S285,'P-07 HACCP score'!$B$3:$B$6,0),MATCH('D-14 Ernst'!J$2,'P-07 HACCP score'!$C$2:$E$2,0))</f>
        <v>0</v>
      </c>
      <c r="BB285" s="6">
        <f>INDEX('P-07 HACCP score'!$C$3:$E$6,MATCH(T285,'P-07 HACCP score'!$B$3:$B$6,0),MATCH('D-14 Ernst'!K$2,'P-07 HACCP score'!$C$2:$E$2,0))</f>
        <v>0</v>
      </c>
      <c r="BC285" s="6">
        <f>INDEX('P-07 HACCP score'!$C$3:$E$6,MATCH(U285,'P-07 HACCP score'!$B$3:$B$6,0),MATCH('D-14 Ernst'!L$2,'P-07 HACCP score'!$C$2:$E$2,0))</f>
        <v>0</v>
      </c>
      <c r="BD285" s="6">
        <f>INDEX('P-07 HACCP score'!$C$3:$E$6,MATCH(V285,'P-07 HACCP score'!$B$3:$B$6,0),MATCH('D-14 Ernst'!M$2,'P-07 HACCP score'!$C$2:$E$2,0))</f>
        <v>0</v>
      </c>
      <c r="BE285" s="6">
        <f>INDEX('P-07 HACCP score'!$C$3:$E$6,MATCH(W285,'P-07 HACCP score'!$B$3:$B$6,0),MATCH('D-14 Ernst'!N$2,'P-07 HACCP score'!$C$2:$E$2,0))</f>
        <v>0</v>
      </c>
      <c r="BF285" s="6">
        <f>INDEX('P-07 HACCP score'!$C$3:$E$6,MATCH(X285,'P-07 HACCP score'!$B$3:$B$6,0),MATCH('D-14 Ernst'!O$2,'P-07 HACCP score'!$C$2:$E$2,0))</f>
        <v>0</v>
      </c>
      <c r="BG285" s="6">
        <f>INDEX('P-07 HACCP score'!$C$3:$E$6,MATCH(Y285,'P-07 HACCP score'!$B$3:$B$6,0),MATCH('D-14 Ernst'!P$2,'P-07 HACCP score'!$C$2:$E$2,0))</f>
        <v>0</v>
      </c>
      <c r="BH285" s="6">
        <f>INDEX('P-07 HACCP score'!$C$3:$E$6,MATCH(Z285,'P-07 HACCP score'!$B$3:$B$6,0),MATCH('D-14 Ernst'!Q$2,'P-07 HACCP score'!$C$2:$E$2,0))</f>
        <v>0</v>
      </c>
      <c r="BI285" s="6">
        <f>INDEX('P-07 HACCP score'!$C$3:$E$6,MATCH(AA285,'P-07 HACCP score'!$B$3:$B$6,0),MATCH('D-14 Ernst'!R$2,'P-07 HACCP score'!$C$2:$E$2,0))</f>
        <v>0</v>
      </c>
      <c r="BJ285" s="6">
        <f>INDEX('P-07 HACCP score'!$C$3:$E$6,MATCH(AB285,'P-07 HACCP score'!$B$3:$B$6,0),MATCH('D-14 Ernst'!S$2,'P-07 HACCP score'!$C$2:$E$2,0))</f>
        <v>0</v>
      </c>
      <c r="BK285" s="6">
        <f>INDEX('P-07 HACCP score'!$C$3:$E$6,MATCH(AC285,'P-07 HACCP score'!$B$3:$B$6,0),MATCH('D-14 Ernst'!T$2,'P-07 HACCP score'!$C$2:$E$2,0))</f>
        <v>0</v>
      </c>
      <c r="BL285" s="6">
        <f>INDEX('P-07 HACCP score'!$C$3:$E$6,MATCH(AD285,'P-07 HACCP score'!$B$3:$B$6,0),MATCH('D-14 Ernst'!U$2,'P-07 HACCP score'!$C$2:$E$2,0))</f>
        <v>0</v>
      </c>
      <c r="BM285" s="6">
        <f>INDEX('P-07 HACCP score'!$C$3:$E$6,MATCH(AE285,'P-07 HACCP score'!$B$3:$B$6,0),MATCH('D-14 Ernst'!V$2,'P-07 HACCP score'!$C$2:$E$2,0))</f>
        <v>0</v>
      </c>
      <c r="BN285" s="6">
        <f>INDEX('P-07 HACCP score'!$C$3:$E$6,MATCH(AF285,'P-07 HACCP score'!$B$3:$B$6,0),MATCH('D-14 Ernst'!W$2,'P-07 HACCP score'!$C$2:$E$2,0))</f>
        <v>0</v>
      </c>
      <c r="BO285" s="6">
        <f>INDEX('P-07 HACCP score'!$C$3:$E$6,MATCH(AG285,'P-07 HACCP score'!$B$3:$B$6,0),MATCH('D-14 Ernst'!X$2,'P-07 HACCP score'!$C$2:$E$2,0))</f>
        <v>0</v>
      </c>
    </row>
    <row r="286" spans="1:67" x14ac:dyDescent="0.25">
      <c r="A286" s="26" t="s">
        <v>621</v>
      </c>
      <c r="B286" s="25" t="s">
        <v>622</v>
      </c>
      <c r="C286" s="28" t="s">
        <v>1402</v>
      </c>
      <c r="D286" s="27" t="s">
        <v>117</v>
      </c>
      <c r="E286" s="8" t="s">
        <v>35</v>
      </c>
      <c r="F286" s="9" t="s">
        <v>35</v>
      </c>
      <c r="G286" s="9" t="s">
        <v>40</v>
      </c>
      <c r="H286" s="10" t="s">
        <v>40</v>
      </c>
      <c r="I286" s="10" t="s">
        <v>40</v>
      </c>
      <c r="J286" s="10" t="s">
        <v>35</v>
      </c>
      <c r="K286" s="10" t="s">
        <v>35</v>
      </c>
      <c r="L286" s="10" t="s">
        <v>35</v>
      </c>
      <c r="M286" s="9"/>
      <c r="N286" s="9"/>
      <c r="O286" s="9" t="s">
        <v>35</v>
      </c>
      <c r="P286" s="9"/>
      <c r="Q286" s="9"/>
      <c r="R286" s="9"/>
      <c r="S286" s="9"/>
      <c r="T286" s="9"/>
      <c r="U286" s="9"/>
      <c r="V286" s="9"/>
      <c r="W286" s="9"/>
      <c r="X286" s="9"/>
      <c r="Y286" s="9"/>
      <c r="Z286" s="9"/>
      <c r="AA286" s="9"/>
      <c r="AB286" s="9"/>
      <c r="AC286" s="9"/>
      <c r="AD286" s="9"/>
      <c r="AE286" s="9"/>
      <c r="AF286" s="9"/>
      <c r="AG286" s="7"/>
      <c r="AH286" s="11">
        <f t="shared" si="28"/>
        <v>2</v>
      </c>
      <c r="AI286" s="12">
        <f t="shared" si="29"/>
        <v>1</v>
      </c>
      <c r="AJ286" s="13" t="str">
        <f t="shared" si="30"/>
        <v>HOOG</v>
      </c>
      <c r="AK286" s="33" t="str">
        <f t="shared" si="31"/>
        <v>J</v>
      </c>
      <c r="AL286" s="14" t="str">
        <f t="shared" si="32"/>
        <v>MIDDEN</v>
      </c>
      <c r="AM286" s="8" t="s">
        <v>35</v>
      </c>
      <c r="AN286" s="9" t="s">
        <v>36</v>
      </c>
      <c r="AO286" s="9" t="s">
        <v>37</v>
      </c>
      <c r="AP286" s="18" t="str">
        <f t="shared" si="33"/>
        <v>N</v>
      </c>
      <c r="AQ286" s="15" t="str">
        <f t="shared" si="34"/>
        <v>MIDDEN</v>
      </c>
      <c r="AR286" s="6">
        <f>INDEX('P-07 HACCP score'!$C$3:$E$6,MATCH(E286,'P-07 HACCP score'!$B$3:$B$6,0),MATCH('D-14 Ernst'!A$2,'P-07 HACCP score'!$C$2:$E$2,0))</f>
        <v>2</v>
      </c>
      <c r="AS286" s="6">
        <f>INDEX('P-07 HACCP score'!$C$3:$E$6,MATCH(F286,'P-07 HACCP score'!$B$3:$B$6,0),MATCH('D-14 Ernst'!B$2,'P-07 HACCP score'!$C$2:$E$2,0))</f>
        <v>3</v>
      </c>
      <c r="AT286" s="6">
        <f>INDEX('P-07 HACCP score'!$C$3:$E$6,MATCH(G286,'P-07 HACCP score'!$B$3:$B$6,0),MATCH('D-14 Ernst'!C$2,'P-07 HACCP score'!$C$2:$E$2,0))</f>
        <v>4</v>
      </c>
      <c r="AU286" s="6">
        <f>INDEX('P-07 HACCP score'!$C$3:$E$6,MATCH(M286,'P-07 HACCP score'!$B$3:$B$6,0),MATCH('D-14 Ernst'!D$2,'P-07 HACCP score'!$C$2:$E$2,0))</f>
        <v>0</v>
      </c>
      <c r="AV286" s="6">
        <f>INDEX('P-07 HACCP score'!$C$3:$E$6,MATCH(N286,'P-07 HACCP score'!$B$3:$B$6,0),MATCH('D-14 Ernst'!E$2,'P-07 HACCP score'!$C$2:$E$2,0))</f>
        <v>0</v>
      </c>
      <c r="AW286" s="6">
        <f>INDEX('P-07 HACCP score'!$C$3:$E$6,MATCH(O286,'P-07 HACCP score'!$B$3:$B$6,0),MATCH('D-14 Ernst'!F$2,'P-07 HACCP score'!$C$2:$E$2,0))</f>
        <v>3</v>
      </c>
      <c r="AX286" s="6">
        <f>INDEX('P-07 HACCP score'!$C$3:$E$6,MATCH(P286,'P-07 HACCP score'!$B$3:$B$6,0),MATCH('D-14 Ernst'!G$2,'P-07 HACCP score'!$C$2:$E$2,0))</f>
        <v>0</v>
      </c>
      <c r="AY286" s="6">
        <f>INDEX('P-07 HACCP score'!$C$3:$E$6,MATCH(Q286,'P-07 HACCP score'!$B$3:$B$6,0),MATCH('D-14 Ernst'!H$2,'P-07 HACCP score'!$C$2:$E$2,0))</f>
        <v>0</v>
      </c>
      <c r="AZ286" s="6">
        <f>INDEX('P-07 HACCP score'!$C$3:$E$6,MATCH(R286,'P-07 HACCP score'!$B$3:$B$6,0),MATCH('D-14 Ernst'!I$2,'P-07 HACCP score'!$C$2:$E$2,0))</f>
        <v>0</v>
      </c>
      <c r="BA286" s="6">
        <f>INDEX('P-07 HACCP score'!$C$3:$E$6,MATCH(S286,'P-07 HACCP score'!$B$3:$B$6,0),MATCH('D-14 Ernst'!J$2,'P-07 HACCP score'!$C$2:$E$2,0))</f>
        <v>0</v>
      </c>
      <c r="BB286" s="6">
        <f>INDEX('P-07 HACCP score'!$C$3:$E$6,MATCH(T286,'P-07 HACCP score'!$B$3:$B$6,0),MATCH('D-14 Ernst'!K$2,'P-07 HACCP score'!$C$2:$E$2,0))</f>
        <v>0</v>
      </c>
      <c r="BC286" s="6">
        <f>INDEX('P-07 HACCP score'!$C$3:$E$6,MATCH(U286,'P-07 HACCP score'!$B$3:$B$6,0),MATCH('D-14 Ernst'!L$2,'P-07 HACCP score'!$C$2:$E$2,0))</f>
        <v>0</v>
      </c>
      <c r="BD286" s="6">
        <f>INDEX('P-07 HACCP score'!$C$3:$E$6,MATCH(V286,'P-07 HACCP score'!$B$3:$B$6,0),MATCH('D-14 Ernst'!M$2,'P-07 HACCP score'!$C$2:$E$2,0))</f>
        <v>0</v>
      </c>
      <c r="BE286" s="6">
        <f>INDEX('P-07 HACCP score'!$C$3:$E$6,MATCH(W286,'P-07 HACCP score'!$B$3:$B$6,0),MATCH('D-14 Ernst'!N$2,'P-07 HACCP score'!$C$2:$E$2,0))</f>
        <v>0</v>
      </c>
      <c r="BF286" s="6">
        <f>INDEX('P-07 HACCP score'!$C$3:$E$6,MATCH(X286,'P-07 HACCP score'!$B$3:$B$6,0),MATCH('D-14 Ernst'!O$2,'P-07 HACCP score'!$C$2:$E$2,0))</f>
        <v>0</v>
      </c>
      <c r="BG286" s="6">
        <f>INDEX('P-07 HACCP score'!$C$3:$E$6,MATCH(Y286,'P-07 HACCP score'!$B$3:$B$6,0),MATCH('D-14 Ernst'!P$2,'P-07 HACCP score'!$C$2:$E$2,0))</f>
        <v>0</v>
      </c>
      <c r="BH286" s="6">
        <f>INDEX('P-07 HACCP score'!$C$3:$E$6,MATCH(Z286,'P-07 HACCP score'!$B$3:$B$6,0),MATCH('D-14 Ernst'!Q$2,'P-07 HACCP score'!$C$2:$E$2,0))</f>
        <v>0</v>
      </c>
      <c r="BI286" s="6">
        <f>INDEX('P-07 HACCP score'!$C$3:$E$6,MATCH(AA286,'P-07 HACCP score'!$B$3:$B$6,0),MATCH('D-14 Ernst'!R$2,'P-07 HACCP score'!$C$2:$E$2,0))</f>
        <v>0</v>
      </c>
      <c r="BJ286" s="6">
        <f>INDEX('P-07 HACCP score'!$C$3:$E$6,MATCH(AB286,'P-07 HACCP score'!$B$3:$B$6,0),MATCH('D-14 Ernst'!S$2,'P-07 HACCP score'!$C$2:$E$2,0))</f>
        <v>0</v>
      </c>
      <c r="BK286" s="6">
        <f>INDEX('P-07 HACCP score'!$C$3:$E$6,MATCH(AC286,'P-07 HACCP score'!$B$3:$B$6,0),MATCH('D-14 Ernst'!T$2,'P-07 HACCP score'!$C$2:$E$2,0))</f>
        <v>0</v>
      </c>
      <c r="BL286" s="6">
        <f>INDEX('P-07 HACCP score'!$C$3:$E$6,MATCH(AD286,'P-07 HACCP score'!$B$3:$B$6,0),MATCH('D-14 Ernst'!U$2,'P-07 HACCP score'!$C$2:$E$2,0))</f>
        <v>0</v>
      </c>
      <c r="BM286" s="6">
        <f>INDEX('P-07 HACCP score'!$C$3:$E$6,MATCH(AE286,'P-07 HACCP score'!$B$3:$B$6,0),MATCH('D-14 Ernst'!V$2,'P-07 HACCP score'!$C$2:$E$2,0))</f>
        <v>0</v>
      </c>
      <c r="BN286" s="6">
        <f>INDEX('P-07 HACCP score'!$C$3:$E$6,MATCH(AF286,'P-07 HACCP score'!$B$3:$B$6,0),MATCH('D-14 Ernst'!W$2,'P-07 HACCP score'!$C$2:$E$2,0))</f>
        <v>0</v>
      </c>
      <c r="BO286" s="6">
        <f>INDEX('P-07 HACCP score'!$C$3:$E$6,MATCH(AG286,'P-07 HACCP score'!$B$3:$B$6,0),MATCH('D-14 Ernst'!X$2,'P-07 HACCP score'!$C$2:$E$2,0))</f>
        <v>0</v>
      </c>
    </row>
    <row r="287" spans="1:67" x14ac:dyDescent="0.25">
      <c r="A287" s="26" t="s">
        <v>623</v>
      </c>
      <c r="B287" s="25" t="s">
        <v>624</v>
      </c>
      <c r="C287" s="28" t="s">
        <v>1402</v>
      </c>
      <c r="D287" s="27" t="s">
        <v>117</v>
      </c>
      <c r="E287" s="8" t="s">
        <v>35</v>
      </c>
      <c r="F287" s="9" t="s">
        <v>35</v>
      </c>
      <c r="G287" s="9" t="s">
        <v>56</v>
      </c>
      <c r="H287" s="10" t="s">
        <v>56</v>
      </c>
      <c r="I287" s="10" t="s">
        <v>56</v>
      </c>
      <c r="J287" s="10" t="s">
        <v>35</v>
      </c>
      <c r="K287" s="10" t="s">
        <v>35</v>
      </c>
      <c r="L287" s="10" t="s">
        <v>35</v>
      </c>
      <c r="M287" s="9"/>
      <c r="N287" s="9"/>
      <c r="O287" s="9" t="s">
        <v>35</v>
      </c>
      <c r="P287" s="9"/>
      <c r="Q287" s="9"/>
      <c r="R287" s="9"/>
      <c r="S287" s="9"/>
      <c r="T287" s="9"/>
      <c r="U287" s="9"/>
      <c r="V287" s="9"/>
      <c r="W287" s="9"/>
      <c r="X287" s="9"/>
      <c r="Y287" s="9"/>
      <c r="Z287" s="9" t="s">
        <v>35</v>
      </c>
      <c r="AA287" s="9"/>
      <c r="AB287" s="9"/>
      <c r="AC287" s="9"/>
      <c r="AD287" s="9"/>
      <c r="AE287" s="9"/>
      <c r="AF287" s="9"/>
      <c r="AG287" s="7"/>
      <c r="AH287" s="11">
        <f t="shared" si="28"/>
        <v>3</v>
      </c>
      <c r="AI287" s="12">
        <f t="shared" si="29"/>
        <v>0</v>
      </c>
      <c r="AJ287" s="13" t="str">
        <f t="shared" si="30"/>
        <v>MIDDEN</v>
      </c>
      <c r="AK287" s="33" t="str">
        <f t="shared" si="31"/>
        <v>N</v>
      </c>
      <c r="AL287" s="14" t="str">
        <f t="shared" si="32"/>
        <v>MIDDEN</v>
      </c>
      <c r="AM287" s="8" t="s">
        <v>35</v>
      </c>
      <c r="AN287" s="9" t="s">
        <v>36</v>
      </c>
      <c r="AO287" s="9" t="s">
        <v>165</v>
      </c>
      <c r="AP287" s="18" t="str">
        <f t="shared" si="33"/>
        <v>J</v>
      </c>
      <c r="AQ287" s="15" t="str">
        <f t="shared" si="34"/>
        <v>HOOG</v>
      </c>
      <c r="AR287" s="6">
        <f>INDEX('P-07 HACCP score'!$C$3:$E$6,MATCH(E287,'P-07 HACCP score'!$B$3:$B$6,0),MATCH('D-14 Ernst'!A$2,'P-07 HACCP score'!$C$2:$E$2,0))</f>
        <v>2</v>
      </c>
      <c r="AS287" s="6">
        <f>INDEX('P-07 HACCP score'!$C$3:$E$6,MATCH(F287,'P-07 HACCP score'!$B$3:$B$6,0),MATCH('D-14 Ernst'!B$2,'P-07 HACCP score'!$C$2:$E$2,0))</f>
        <v>3</v>
      </c>
      <c r="AT287" s="6">
        <f>INDEX('P-07 HACCP score'!$C$3:$E$6,MATCH(G287,'P-07 HACCP score'!$B$3:$B$6,0),MATCH('D-14 Ernst'!C$2,'P-07 HACCP score'!$C$2:$E$2,0))</f>
        <v>3</v>
      </c>
      <c r="AU287" s="6">
        <f>INDEX('P-07 HACCP score'!$C$3:$E$6,MATCH(M287,'P-07 HACCP score'!$B$3:$B$6,0),MATCH('D-14 Ernst'!D$2,'P-07 HACCP score'!$C$2:$E$2,0))</f>
        <v>0</v>
      </c>
      <c r="AV287" s="6">
        <f>INDEX('P-07 HACCP score'!$C$3:$E$6,MATCH(N287,'P-07 HACCP score'!$B$3:$B$6,0),MATCH('D-14 Ernst'!E$2,'P-07 HACCP score'!$C$2:$E$2,0))</f>
        <v>0</v>
      </c>
      <c r="AW287" s="6">
        <f>INDEX('P-07 HACCP score'!$C$3:$E$6,MATCH(O287,'P-07 HACCP score'!$B$3:$B$6,0),MATCH('D-14 Ernst'!F$2,'P-07 HACCP score'!$C$2:$E$2,0))</f>
        <v>3</v>
      </c>
      <c r="AX287" s="6">
        <f>INDEX('P-07 HACCP score'!$C$3:$E$6,MATCH(P287,'P-07 HACCP score'!$B$3:$B$6,0),MATCH('D-14 Ernst'!G$2,'P-07 HACCP score'!$C$2:$E$2,0))</f>
        <v>0</v>
      </c>
      <c r="AY287" s="6">
        <f>INDEX('P-07 HACCP score'!$C$3:$E$6,MATCH(Q287,'P-07 HACCP score'!$B$3:$B$6,0),MATCH('D-14 Ernst'!H$2,'P-07 HACCP score'!$C$2:$E$2,0))</f>
        <v>0</v>
      </c>
      <c r="AZ287" s="6">
        <f>INDEX('P-07 HACCP score'!$C$3:$E$6,MATCH(R287,'P-07 HACCP score'!$B$3:$B$6,0),MATCH('D-14 Ernst'!I$2,'P-07 HACCP score'!$C$2:$E$2,0))</f>
        <v>0</v>
      </c>
      <c r="BA287" s="6">
        <f>INDEX('P-07 HACCP score'!$C$3:$E$6,MATCH(S287,'P-07 HACCP score'!$B$3:$B$6,0),MATCH('D-14 Ernst'!J$2,'P-07 HACCP score'!$C$2:$E$2,0))</f>
        <v>0</v>
      </c>
      <c r="BB287" s="6">
        <f>INDEX('P-07 HACCP score'!$C$3:$E$6,MATCH(T287,'P-07 HACCP score'!$B$3:$B$6,0),MATCH('D-14 Ernst'!K$2,'P-07 HACCP score'!$C$2:$E$2,0))</f>
        <v>0</v>
      </c>
      <c r="BC287" s="6">
        <f>INDEX('P-07 HACCP score'!$C$3:$E$6,MATCH(U287,'P-07 HACCP score'!$B$3:$B$6,0),MATCH('D-14 Ernst'!L$2,'P-07 HACCP score'!$C$2:$E$2,0))</f>
        <v>0</v>
      </c>
      <c r="BD287" s="6">
        <f>INDEX('P-07 HACCP score'!$C$3:$E$6,MATCH(V287,'P-07 HACCP score'!$B$3:$B$6,0),MATCH('D-14 Ernst'!M$2,'P-07 HACCP score'!$C$2:$E$2,0))</f>
        <v>0</v>
      </c>
      <c r="BE287" s="6">
        <f>INDEX('P-07 HACCP score'!$C$3:$E$6,MATCH(W287,'P-07 HACCP score'!$B$3:$B$6,0),MATCH('D-14 Ernst'!N$2,'P-07 HACCP score'!$C$2:$E$2,0))</f>
        <v>0</v>
      </c>
      <c r="BF287" s="6">
        <f>INDEX('P-07 HACCP score'!$C$3:$E$6,MATCH(X287,'P-07 HACCP score'!$B$3:$B$6,0),MATCH('D-14 Ernst'!O$2,'P-07 HACCP score'!$C$2:$E$2,0))</f>
        <v>0</v>
      </c>
      <c r="BG287" s="6">
        <f>INDEX('P-07 HACCP score'!$C$3:$E$6,MATCH(Y287,'P-07 HACCP score'!$B$3:$B$6,0),MATCH('D-14 Ernst'!P$2,'P-07 HACCP score'!$C$2:$E$2,0))</f>
        <v>0</v>
      </c>
      <c r="BH287" s="6">
        <f>INDEX('P-07 HACCP score'!$C$3:$E$6,MATCH(Z287,'P-07 HACCP score'!$B$3:$B$6,0),MATCH('D-14 Ernst'!Q$2,'P-07 HACCP score'!$C$2:$E$2,0))</f>
        <v>1</v>
      </c>
      <c r="BI287" s="6">
        <f>INDEX('P-07 HACCP score'!$C$3:$E$6,MATCH(AA287,'P-07 HACCP score'!$B$3:$B$6,0),MATCH('D-14 Ernst'!R$2,'P-07 HACCP score'!$C$2:$E$2,0))</f>
        <v>0</v>
      </c>
      <c r="BJ287" s="6">
        <f>INDEX('P-07 HACCP score'!$C$3:$E$6,MATCH(AB287,'P-07 HACCP score'!$B$3:$B$6,0),MATCH('D-14 Ernst'!S$2,'P-07 HACCP score'!$C$2:$E$2,0))</f>
        <v>0</v>
      </c>
      <c r="BK287" s="6">
        <f>INDEX('P-07 HACCP score'!$C$3:$E$6,MATCH(AC287,'P-07 HACCP score'!$B$3:$B$6,0),MATCH('D-14 Ernst'!T$2,'P-07 HACCP score'!$C$2:$E$2,0))</f>
        <v>0</v>
      </c>
      <c r="BL287" s="6">
        <f>INDEX('P-07 HACCP score'!$C$3:$E$6,MATCH(AD287,'P-07 HACCP score'!$B$3:$B$6,0),MATCH('D-14 Ernst'!U$2,'P-07 HACCP score'!$C$2:$E$2,0))</f>
        <v>0</v>
      </c>
      <c r="BM287" s="6">
        <f>INDEX('P-07 HACCP score'!$C$3:$E$6,MATCH(AE287,'P-07 HACCP score'!$B$3:$B$6,0),MATCH('D-14 Ernst'!V$2,'P-07 HACCP score'!$C$2:$E$2,0))</f>
        <v>0</v>
      </c>
      <c r="BN287" s="6">
        <f>INDEX('P-07 HACCP score'!$C$3:$E$6,MATCH(AF287,'P-07 HACCP score'!$B$3:$B$6,0),MATCH('D-14 Ernst'!W$2,'P-07 HACCP score'!$C$2:$E$2,0))</f>
        <v>0</v>
      </c>
      <c r="BO287" s="6">
        <f>INDEX('P-07 HACCP score'!$C$3:$E$6,MATCH(AG287,'P-07 HACCP score'!$B$3:$B$6,0),MATCH('D-14 Ernst'!X$2,'P-07 HACCP score'!$C$2:$E$2,0))</f>
        <v>0</v>
      </c>
    </row>
    <row r="288" spans="1:67" x14ac:dyDescent="0.25">
      <c r="A288" s="26" t="s">
        <v>625</v>
      </c>
      <c r="B288" s="25" t="s">
        <v>626</v>
      </c>
      <c r="C288" s="28" t="s">
        <v>1402</v>
      </c>
      <c r="D288" s="27" t="s">
        <v>117</v>
      </c>
      <c r="E288" s="8" t="s">
        <v>35</v>
      </c>
      <c r="F288" s="9" t="s">
        <v>35</v>
      </c>
      <c r="G288" s="9" t="s">
        <v>56</v>
      </c>
      <c r="H288" s="10" t="s">
        <v>56</v>
      </c>
      <c r="I288" s="10" t="s">
        <v>56</v>
      </c>
      <c r="J288" s="10" t="s">
        <v>35</v>
      </c>
      <c r="K288" s="10" t="s">
        <v>35</v>
      </c>
      <c r="L288" s="10" t="s">
        <v>35</v>
      </c>
      <c r="M288" s="9"/>
      <c r="N288" s="9"/>
      <c r="O288" s="9" t="s">
        <v>35</v>
      </c>
      <c r="P288" s="9"/>
      <c r="Q288" s="9"/>
      <c r="R288" s="9"/>
      <c r="S288" s="9"/>
      <c r="T288" s="9"/>
      <c r="U288" s="9"/>
      <c r="V288" s="9"/>
      <c r="W288" s="9"/>
      <c r="X288" s="9"/>
      <c r="Y288" s="9"/>
      <c r="Z288" s="9" t="s">
        <v>35</v>
      </c>
      <c r="AA288" s="9"/>
      <c r="AB288" s="9"/>
      <c r="AC288" s="9"/>
      <c r="AD288" s="9"/>
      <c r="AE288" s="9"/>
      <c r="AF288" s="9"/>
      <c r="AG288" s="7"/>
      <c r="AH288" s="11">
        <f t="shared" si="28"/>
        <v>3</v>
      </c>
      <c r="AI288" s="12">
        <f t="shared" si="29"/>
        <v>0</v>
      </c>
      <c r="AJ288" s="13" t="str">
        <f t="shared" si="30"/>
        <v>MIDDEN</v>
      </c>
      <c r="AK288" s="33" t="str">
        <f t="shared" si="31"/>
        <v>N</v>
      </c>
      <c r="AL288" s="14" t="str">
        <f t="shared" si="32"/>
        <v>MIDDEN</v>
      </c>
      <c r="AM288" s="8" t="s">
        <v>35</v>
      </c>
      <c r="AN288" s="9" t="s">
        <v>36</v>
      </c>
      <c r="AO288" s="9" t="s">
        <v>165</v>
      </c>
      <c r="AP288" s="18" t="str">
        <f t="shared" si="33"/>
        <v>J</v>
      </c>
      <c r="AQ288" s="15" t="str">
        <f t="shared" si="34"/>
        <v>HOOG</v>
      </c>
      <c r="AR288" s="6">
        <f>INDEX('P-07 HACCP score'!$C$3:$E$6,MATCH(E288,'P-07 HACCP score'!$B$3:$B$6,0),MATCH('D-14 Ernst'!A$2,'P-07 HACCP score'!$C$2:$E$2,0))</f>
        <v>2</v>
      </c>
      <c r="AS288" s="6">
        <f>INDEX('P-07 HACCP score'!$C$3:$E$6,MATCH(F288,'P-07 HACCP score'!$B$3:$B$6,0),MATCH('D-14 Ernst'!B$2,'P-07 HACCP score'!$C$2:$E$2,0))</f>
        <v>3</v>
      </c>
      <c r="AT288" s="6">
        <f>INDEX('P-07 HACCP score'!$C$3:$E$6,MATCH(G288,'P-07 HACCP score'!$B$3:$B$6,0),MATCH('D-14 Ernst'!C$2,'P-07 HACCP score'!$C$2:$E$2,0))</f>
        <v>3</v>
      </c>
      <c r="AU288" s="6">
        <f>INDEX('P-07 HACCP score'!$C$3:$E$6,MATCH(M288,'P-07 HACCP score'!$B$3:$B$6,0),MATCH('D-14 Ernst'!D$2,'P-07 HACCP score'!$C$2:$E$2,0))</f>
        <v>0</v>
      </c>
      <c r="AV288" s="6">
        <f>INDEX('P-07 HACCP score'!$C$3:$E$6,MATCH(N288,'P-07 HACCP score'!$B$3:$B$6,0),MATCH('D-14 Ernst'!E$2,'P-07 HACCP score'!$C$2:$E$2,0))</f>
        <v>0</v>
      </c>
      <c r="AW288" s="6">
        <f>INDEX('P-07 HACCP score'!$C$3:$E$6,MATCH(O288,'P-07 HACCP score'!$B$3:$B$6,0),MATCH('D-14 Ernst'!F$2,'P-07 HACCP score'!$C$2:$E$2,0))</f>
        <v>3</v>
      </c>
      <c r="AX288" s="6">
        <f>INDEX('P-07 HACCP score'!$C$3:$E$6,MATCH(P288,'P-07 HACCP score'!$B$3:$B$6,0),MATCH('D-14 Ernst'!G$2,'P-07 HACCP score'!$C$2:$E$2,0))</f>
        <v>0</v>
      </c>
      <c r="AY288" s="6">
        <f>INDEX('P-07 HACCP score'!$C$3:$E$6,MATCH(Q288,'P-07 HACCP score'!$B$3:$B$6,0),MATCH('D-14 Ernst'!H$2,'P-07 HACCP score'!$C$2:$E$2,0))</f>
        <v>0</v>
      </c>
      <c r="AZ288" s="6">
        <f>INDEX('P-07 HACCP score'!$C$3:$E$6,MATCH(R288,'P-07 HACCP score'!$B$3:$B$6,0),MATCH('D-14 Ernst'!I$2,'P-07 HACCP score'!$C$2:$E$2,0))</f>
        <v>0</v>
      </c>
      <c r="BA288" s="6">
        <f>INDEX('P-07 HACCP score'!$C$3:$E$6,MATCH(S288,'P-07 HACCP score'!$B$3:$B$6,0),MATCH('D-14 Ernst'!J$2,'P-07 HACCP score'!$C$2:$E$2,0))</f>
        <v>0</v>
      </c>
      <c r="BB288" s="6">
        <f>INDEX('P-07 HACCP score'!$C$3:$E$6,MATCH(T288,'P-07 HACCP score'!$B$3:$B$6,0),MATCH('D-14 Ernst'!K$2,'P-07 HACCP score'!$C$2:$E$2,0))</f>
        <v>0</v>
      </c>
      <c r="BC288" s="6">
        <f>INDEX('P-07 HACCP score'!$C$3:$E$6,MATCH(U288,'P-07 HACCP score'!$B$3:$B$6,0),MATCH('D-14 Ernst'!L$2,'P-07 HACCP score'!$C$2:$E$2,0))</f>
        <v>0</v>
      </c>
      <c r="BD288" s="6">
        <f>INDEX('P-07 HACCP score'!$C$3:$E$6,MATCH(V288,'P-07 HACCP score'!$B$3:$B$6,0),MATCH('D-14 Ernst'!M$2,'P-07 HACCP score'!$C$2:$E$2,0))</f>
        <v>0</v>
      </c>
      <c r="BE288" s="6">
        <f>INDEX('P-07 HACCP score'!$C$3:$E$6,MATCH(W288,'P-07 HACCP score'!$B$3:$B$6,0),MATCH('D-14 Ernst'!N$2,'P-07 HACCP score'!$C$2:$E$2,0))</f>
        <v>0</v>
      </c>
      <c r="BF288" s="6">
        <f>INDEX('P-07 HACCP score'!$C$3:$E$6,MATCH(X288,'P-07 HACCP score'!$B$3:$B$6,0),MATCH('D-14 Ernst'!O$2,'P-07 HACCP score'!$C$2:$E$2,0))</f>
        <v>0</v>
      </c>
      <c r="BG288" s="6">
        <f>INDEX('P-07 HACCP score'!$C$3:$E$6,MATCH(Y288,'P-07 HACCP score'!$B$3:$B$6,0),MATCH('D-14 Ernst'!P$2,'P-07 HACCP score'!$C$2:$E$2,0))</f>
        <v>0</v>
      </c>
      <c r="BH288" s="6">
        <f>INDEX('P-07 HACCP score'!$C$3:$E$6,MATCH(Z288,'P-07 HACCP score'!$B$3:$B$6,0),MATCH('D-14 Ernst'!Q$2,'P-07 HACCP score'!$C$2:$E$2,0))</f>
        <v>1</v>
      </c>
      <c r="BI288" s="6">
        <f>INDEX('P-07 HACCP score'!$C$3:$E$6,MATCH(AA288,'P-07 HACCP score'!$B$3:$B$6,0),MATCH('D-14 Ernst'!R$2,'P-07 HACCP score'!$C$2:$E$2,0))</f>
        <v>0</v>
      </c>
      <c r="BJ288" s="6">
        <f>INDEX('P-07 HACCP score'!$C$3:$E$6,MATCH(AB288,'P-07 HACCP score'!$B$3:$B$6,0),MATCH('D-14 Ernst'!S$2,'P-07 HACCP score'!$C$2:$E$2,0))</f>
        <v>0</v>
      </c>
      <c r="BK288" s="6">
        <f>INDEX('P-07 HACCP score'!$C$3:$E$6,MATCH(AC288,'P-07 HACCP score'!$B$3:$B$6,0),MATCH('D-14 Ernst'!T$2,'P-07 HACCP score'!$C$2:$E$2,0))</f>
        <v>0</v>
      </c>
      <c r="BL288" s="6">
        <f>INDEX('P-07 HACCP score'!$C$3:$E$6,MATCH(AD288,'P-07 HACCP score'!$B$3:$B$6,0),MATCH('D-14 Ernst'!U$2,'P-07 HACCP score'!$C$2:$E$2,0))</f>
        <v>0</v>
      </c>
      <c r="BM288" s="6">
        <f>INDEX('P-07 HACCP score'!$C$3:$E$6,MATCH(AE288,'P-07 HACCP score'!$B$3:$B$6,0),MATCH('D-14 Ernst'!V$2,'P-07 HACCP score'!$C$2:$E$2,0))</f>
        <v>0</v>
      </c>
      <c r="BN288" s="6">
        <f>INDEX('P-07 HACCP score'!$C$3:$E$6,MATCH(AF288,'P-07 HACCP score'!$B$3:$B$6,0),MATCH('D-14 Ernst'!W$2,'P-07 HACCP score'!$C$2:$E$2,0))</f>
        <v>0</v>
      </c>
      <c r="BO288" s="6">
        <f>INDEX('P-07 HACCP score'!$C$3:$E$6,MATCH(AG288,'P-07 HACCP score'!$B$3:$B$6,0),MATCH('D-14 Ernst'!X$2,'P-07 HACCP score'!$C$2:$E$2,0))</f>
        <v>0</v>
      </c>
    </row>
    <row r="289" spans="1:67" x14ac:dyDescent="0.25">
      <c r="A289" s="26" t="s">
        <v>627</v>
      </c>
      <c r="B289" s="25" t="s">
        <v>628</v>
      </c>
      <c r="C289" s="28" t="s">
        <v>1402</v>
      </c>
      <c r="D289" s="27" t="s">
        <v>117</v>
      </c>
      <c r="E289" s="8" t="s">
        <v>35</v>
      </c>
      <c r="F289" s="9" t="s">
        <v>35</v>
      </c>
      <c r="G289" s="9" t="s">
        <v>56</v>
      </c>
      <c r="H289" s="10" t="s">
        <v>56</v>
      </c>
      <c r="I289" s="10" t="s">
        <v>56</v>
      </c>
      <c r="J289" s="10" t="s">
        <v>35</v>
      </c>
      <c r="K289" s="10" t="s">
        <v>35</v>
      </c>
      <c r="L289" s="10" t="s">
        <v>35</v>
      </c>
      <c r="M289" s="9"/>
      <c r="N289" s="9"/>
      <c r="O289" s="9" t="s">
        <v>35</v>
      </c>
      <c r="P289" s="9"/>
      <c r="Q289" s="9"/>
      <c r="R289" s="9"/>
      <c r="S289" s="9"/>
      <c r="T289" s="9"/>
      <c r="U289" s="9"/>
      <c r="V289" s="9"/>
      <c r="W289" s="9"/>
      <c r="X289" s="9"/>
      <c r="Y289" s="9"/>
      <c r="Z289" s="9"/>
      <c r="AA289" s="9"/>
      <c r="AB289" s="9"/>
      <c r="AC289" s="9"/>
      <c r="AD289" s="9"/>
      <c r="AE289" s="9"/>
      <c r="AF289" s="9"/>
      <c r="AG289" s="7"/>
      <c r="AH289" s="11">
        <f t="shared" si="28"/>
        <v>3</v>
      </c>
      <c r="AI289" s="12">
        <f t="shared" si="29"/>
        <v>0</v>
      </c>
      <c r="AJ289" s="13" t="str">
        <f t="shared" si="30"/>
        <v>MIDDEN</v>
      </c>
      <c r="AK289" s="33" t="str">
        <f t="shared" si="31"/>
        <v>N</v>
      </c>
      <c r="AL289" s="14" t="str">
        <f t="shared" si="32"/>
        <v>MIDDEN</v>
      </c>
      <c r="AM289" s="8" t="s">
        <v>35</v>
      </c>
      <c r="AN289" s="9" t="s">
        <v>36</v>
      </c>
      <c r="AO289" s="9" t="s">
        <v>165</v>
      </c>
      <c r="AP289" s="18" t="str">
        <f t="shared" si="33"/>
        <v>J</v>
      </c>
      <c r="AQ289" s="15" t="str">
        <f t="shared" si="34"/>
        <v>HOOG</v>
      </c>
      <c r="AR289" s="6">
        <f>INDEX('P-07 HACCP score'!$C$3:$E$6,MATCH(E289,'P-07 HACCP score'!$B$3:$B$6,0),MATCH('D-14 Ernst'!A$2,'P-07 HACCP score'!$C$2:$E$2,0))</f>
        <v>2</v>
      </c>
      <c r="AS289" s="6">
        <f>INDEX('P-07 HACCP score'!$C$3:$E$6,MATCH(F289,'P-07 HACCP score'!$B$3:$B$6,0),MATCH('D-14 Ernst'!B$2,'P-07 HACCP score'!$C$2:$E$2,0))</f>
        <v>3</v>
      </c>
      <c r="AT289" s="6">
        <f>INDEX('P-07 HACCP score'!$C$3:$E$6,MATCH(G289,'P-07 HACCP score'!$B$3:$B$6,0),MATCH('D-14 Ernst'!C$2,'P-07 HACCP score'!$C$2:$E$2,0))</f>
        <v>3</v>
      </c>
      <c r="AU289" s="6">
        <f>INDEX('P-07 HACCP score'!$C$3:$E$6,MATCH(M289,'P-07 HACCP score'!$B$3:$B$6,0),MATCH('D-14 Ernst'!D$2,'P-07 HACCP score'!$C$2:$E$2,0))</f>
        <v>0</v>
      </c>
      <c r="AV289" s="6">
        <f>INDEX('P-07 HACCP score'!$C$3:$E$6,MATCH(N289,'P-07 HACCP score'!$B$3:$B$6,0),MATCH('D-14 Ernst'!E$2,'P-07 HACCP score'!$C$2:$E$2,0))</f>
        <v>0</v>
      </c>
      <c r="AW289" s="6">
        <f>INDEX('P-07 HACCP score'!$C$3:$E$6,MATCH(O289,'P-07 HACCP score'!$B$3:$B$6,0),MATCH('D-14 Ernst'!F$2,'P-07 HACCP score'!$C$2:$E$2,0))</f>
        <v>3</v>
      </c>
      <c r="AX289" s="6">
        <f>INDEX('P-07 HACCP score'!$C$3:$E$6,MATCH(P289,'P-07 HACCP score'!$B$3:$B$6,0),MATCH('D-14 Ernst'!G$2,'P-07 HACCP score'!$C$2:$E$2,0))</f>
        <v>0</v>
      </c>
      <c r="AY289" s="6">
        <f>INDEX('P-07 HACCP score'!$C$3:$E$6,MATCH(Q289,'P-07 HACCP score'!$B$3:$B$6,0),MATCH('D-14 Ernst'!H$2,'P-07 HACCP score'!$C$2:$E$2,0))</f>
        <v>0</v>
      </c>
      <c r="AZ289" s="6">
        <f>INDEX('P-07 HACCP score'!$C$3:$E$6,MATCH(R289,'P-07 HACCP score'!$B$3:$B$6,0),MATCH('D-14 Ernst'!I$2,'P-07 HACCP score'!$C$2:$E$2,0))</f>
        <v>0</v>
      </c>
      <c r="BA289" s="6">
        <f>INDEX('P-07 HACCP score'!$C$3:$E$6,MATCH(S289,'P-07 HACCP score'!$B$3:$B$6,0),MATCH('D-14 Ernst'!J$2,'P-07 HACCP score'!$C$2:$E$2,0))</f>
        <v>0</v>
      </c>
      <c r="BB289" s="6">
        <f>INDEX('P-07 HACCP score'!$C$3:$E$6,MATCH(T289,'P-07 HACCP score'!$B$3:$B$6,0),MATCH('D-14 Ernst'!K$2,'P-07 HACCP score'!$C$2:$E$2,0))</f>
        <v>0</v>
      </c>
      <c r="BC289" s="6">
        <f>INDEX('P-07 HACCP score'!$C$3:$E$6,MATCH(U289,'P-07 HACCP score'!$B$3:$B$6,0),MATCH('D-14 Ernst'!L$2,'P-07 HACCP score'!$C$2:$E$2,0))</f>
        <v>0</v>
      </c>
      <c r="BD289" s="6">
        <f>INDEX('P-07 HACCP score'!$C$3:$E$6,MATCH(V289,'P-07 HACCP score'!$B$3:$B$6,0),MATCH('D-14 Ernst'!M$2,'P-07 HACCP score'!$C$2:$E$2,0))</f>
        <v>0</v>
      </c>
      <c r="BE289" s="6">
        <f>INDEX('P-07 HACCP score'!$C$3:$E$6,MATCH(W289,'P-07 HACCP score'!$B$3:$B$6,0),MATCH('D-14 Ernst'!N$2,'P-07 HACCP score'!$C$2:$E$2,0))</f>
        <v>0</v>
      </c>
      <c r="BF289" s="6">
        <f>INDEX('P-07 HACCP score'!$C$3:$E$6,MATCH(X289,'P-07 HACCP score'!$B$3:$B$6,0),MATCH('D-14 Ernst'!O$2,'P-07 HACCP score'!$C$2:$E$2,0))</f>
        <v>0</v>
      </c>
      <c r="BG289" s="6">
        <f>INDEX('P-07 HACCP score'!$C$3:$E$6,MATCH(Y289,'P-07 HACCP score'!$B$3:$B$6,0),MATCH('D-14 Ernst'!P$2,'P-07 HACCP score'!$C$2:$E$2,0))</f>
        <v>0</v>
      </c>
      <c r="BH289" s="6">
        <f>INDEX('P-07 HACCP score'!$C$3:$E$6,MATCH(Z289,'P-07 HACCP score'!$B$3:$B$6,0),MATCH('D-14 Ernst'!Q$2,'P-07 HACCP score'!$C$2:$E$2,0))</f>
        <v>0</v>
      </c>
      <c r="BI289" s="6">
        <f>INDEX('P-07 HACCP score'!$C$3:$E$6,MATCH(AA289,'P-07 HACCP score'!$B$3:$B$6,0),MATCH('D-14 Ernst'!R$2,'P-07 HACCP score'!$C$2:$E$2,0))</f>
        <v>0</v>
      </c>
      <c r="BJ289" s="6">
        <f>INDEX('P-07 HACCP score'!$C$3:$E$6,MATCH(AB289,'P-07 HACCP score'!$B$3:$B$6,0),MATCH('D-14 Ernst'!S$2,'P-07 HACCP score'!$C$2:$E$2,0))</f>
        <v>0</v>
      </c>
      <c r="BK289" s="6">
        <f>INDEX('P-07 HACCP score'!$C$3:$E$6,MATCH(AC289,'P-07 HACCP score'!$B$3:$B$6,0),MATCH('D-14 Ernst'!T$2,'P-07 HACCP score'!$C$2:$E$2,0))</f>
        <v>0</v>
      </c>
      <c r="BL289" s="6">
        <f>INDEX('P-07 HACCP score'!$C$3:$E$6,MATCH(AD289,'P-07 HACCP score'!$B$3:$B$6,0),MATCH('D-14 Ernst'!U$2,'P-07 HACCP score'!$C$2:$E$2,0))</f>
        <v>0</v>
      </c>
      <c r="BM289" s="6">
        <f>INDEX('P-07 HACCP score'!$C$3:$E$6,MATCH(AE289,'P-07 HACCP score'!$B$3:$B$6,0),MATCH('D-14 Ernst'!V$2,'P-07 HACCP score'!$C$2:$E$2,0))</f>
        <v>0</v>
      </c>
      <c r="BN289" s="6">
        <f>INDEX('P-07 HACCP score'!$C$3:$E$6,MATCH(AF289,'P-07 HACCP score'!$B$3:$B$6,0),MATCH('D-14 Ernst'!W$2,'P-07 HACCP score'!$C$2:$E$2,0))</f>
        <v>0</v>
      </c>
      <c r="BO289" s="6">
        <f>INDEX('P-07 HACCP score'!$C$3:$E$6,MATCH(AG289,'P-07 HACCP score'!$B$3:$B$6,0),MATCH('D-14 Ernst'!X$2,'P-07 HACCP score'!$C$2:$E$2,0))</f>
        <v>0</v>
      </c>
    </row>
    <row r="290" spans="1:67" x14ac:dyDescent="0.25">
      <c r="A290" s="26" t="s">
        <v>629</v>
      </c>
      <c r="B290" s="25" t="s">
        <v>630</v>
      </c>
      <c r="C290" s="28" t="s">
        <v>1402</v>
      </c>
      <c r="D290" s="27" t="s">
        <v>117</v>
      </c>
      <c r="E290" s="8" t="s">
        <v>35</v>
      </c>
      <c r="F290" s="9" t="s">
        <v>35</v>
      </c>
      <c r="G290" s="9" t="s">
        <v>56</v>
      </c>
      <c r="H290" s="10" t="s">
        <v>56</v>
      </c>
      <c r="I290" s="10" t="s">
        <v>56</v>
      </c>
      <c r="J290" s="10" t="s">
        <v>35</v>
      </c>
      <c r="K290" s="10" t="s">
        <v>35</v>
      </c>
      <c r="L290" s="10" t="s">
        <v>35</v>
      </c>
      <c r="M290" s="9"/>
      <c r="N290" s="9"/>
      <c r="O290" s="9" t="s">
        <v>35</v>
      </c>
      <c r="P290" s="9"/>
      <c r="Q290" s="9"/>
      <c r="R290" s="9"/>
      <c r="S290" s="9"/>
      <c r="T290" s="9"/>
      <c r="U290" s="9"/>
      <c r="V290" s="9"/>
      <c r="W290" s="9"/>
      <c r="X290" s="9"/>
      <c r="Y290" s="9"/>
      <c r="Z290" s="9"/>
      <c r="AA290" s="9"/>
      <c r="AB290" s="9"/>
      <c r="AC290" s="9"/>
      <c r="AD290" s="9"/>
      <c r="AE290" s="9"/>
      <c r="AF290" s="9"/>
      <c r="AG290" s="7"/>
      <c r="AH290" s="11">
        <f t="shared" si="28"/>
        <v>3</v>
      </c>
      <c r="AI290" s="12">
        <f t="shared" si="29"/>
        <v>0</v>
      </c>
      <c r="AJ290" s="13" t="str">
        <f t="shared" si="30"/>
        <v>MIDDEN</v>
      </c>
      <c r="AK290" s="33" t="str">
        <f t="shared" si="31"/>
        <v>N</v>
      </c>
      <c r="AL290" s="14" t="str">
        <f t="shared" si="32"/>
        <v>MIDDEN</v>
      </c>
      <c r="AM290" s="8" t="s">
        <v>35</v>
      </c>
      <c r="AN290" s="9" t="s">
        <v>36</v>
      </c>
      <c r="AO290" s="9" t="s">
        <v>165</v>
      </c>
      <c r="AP290" s="18" t="str">
        <f t="shared" si="33"/>
        <v>J</v>
      </c>
      <c r="AQ290" s="15" t="str">
        <f t="shared" si="34"/>
        <v>HOOG</v>
      </c>
      <c r="AR290" s="6">
        <f>INDEX('P-07 HACCP score'!$C$3:$E$6,MATCH(E290,'P-07 HACCP score'!$B$3:$B$6,0),MATCH('D-14 Ernst'!A$2,'P-07 HACCP score'!$C$2:$E$2,0))</f>
        <v>2</v>
      </c>
      <c r="AS290" s="6">
        <f>INDEX('P-07 HACCP score'!$C$3:$E$6,MATCH(F290,'P-07 HACCP score'!$B$3:$B$6,0),MATCH('D-14 Ernst'!B$2,'P-07 HACCP score'!$C$2:$E$2,0))</f>
        <v>3</v>
      </c>
      <c r="AT290" s="6">
        <f>INDEX('P-07 HACCP score'!$C$3:$E$6,MATCH(G290,'P-07 HACCP score'!$B$3:$B$6,0),MATCH('D-14 Ernst'!C$2,'P-07 HACCP score'!$C$2:$E$2,0))</f>
        <v>3</v>
      </c>
      <c r="AU290" s="6">
        <f>INDEX('P-07 HACCP score'!$C$3:$E$6,MATCH(M290,'P-07 HACCP score'!$B$3:$B$6,0),MATCH('D-14 Ernst'!D$2,'P-07 HACCP score'!$C$2:$E$2,0))</f>
        <v>0</v>
      </c>
      <c r="AV290" s="6">
        <f>INDEX('P-07 HACCP score'!$C$3:$E$6,MATCH(N290,'P-07 HACCP score'!$B$3:$B$6,0),MATCH('D-14 Ernst'!E$2,'P-07 HACCP score'!$C$2:$E$2,0))</f>
        <v>0</v>
      </c>
      <c r="AW290" s="6">
        <f>INDEX('P-07 HACCP score'!$C$3:$E$6,MATCH(O290,'P-07 HACCP score'!$B$3:$B$6,0),MATCH('D-14 Ernst'!F$2,'P-07 HACCP score'!$C$2:$E$2,0))</f>
        <v>3</v>
      </c>
      <c r="AX290" s="6">
        <f>INDEX('P-07 HACCP score'!$C$3:$E$6,MATCH(P290,'P-07 HACCP score'!$B$3:$B$6,0),MATCH('D-14 Ernst'!G$2,'P-07 HACCP score'!$C$2:$E$2,0))</f>
        <v>0</v>
      </c>
      <c r="AY290" s="6">
        <f>INDEX('P-07 HACCP score'!$C$3:$E$6,MATCH(Q290,'P-07 HACCP score'!$B$3:$B$6,0),MATCH('D-14 Ernst'!H$2,'P-07 HACCP score'!$C$2:$E$2,0))</f>
        <v>0</v>
      </c>
      <c r="AZ290" s="6">
        <f>INDEX('P-07 HACCP score'!$C$3:$E$6,MATCH(R290,'P-07 HACCP score'!$B$3:$B$6,0),MATCH('D-14 Ernst'!I$2,'P-07 HACCP score'!$C$2:$E$2,0))</f>
        <v>0</v>
      </c>
      <c r="BA290" s="6">
        <f>INDEX('P-07 HACCP score'!$C$3:$E$6,MATCH(S290,'P-07 HACCP score'!$B$3:$B$6,0),MATCH('D-14 Ernst'!J$2,'P-07 HACCP score'!$C$2:$E$2,0))</f>
        <v>0</v>
      </c>
      <c r="BB290" s="6">
        <f>INDEX('P-07 HACCP score'!$C$3:$E$6,MATCH(T290,'P-07 HACCP score'!$B$3:$B$6,0),MATCH('D-14 Ernst'!K$2,'P-07 HACCP score'!$C$2:$E$2,0))</f>
        <v>0</v>
      </c>
      <c r="BC290" s="6">
        <f>INDEX('P-07 HACCP score'!$C$3:$E$6,MATCH(U290,'P-07 HACCP score'!$B$3:$B$6,0),MATCH('D-14 Ernst'!L$2,'P-07 HACCP score'!$C$2:$E$2,0))</f>
        <v>0</v>
      </c>
      <c r="BD290" s="6">
        <f>INDEX('P-07 HACCP score'!$C$3:$E$6,MATCH(V290,'P-07 HACCP score'!$B$3:$B$6,0),MATCH('D-14 Ernst'!M$2,'P-07 HACCP score'!$C$2:$E$2,0))</f>
        <v>0</v>
      </c>
      <c r="BE290" s="6">
        <f>INDEX('P-07 HACCP score'!$C$3:$E$6,MATCH(W290,'P-07 HACCP score'!$B$3:$B$6,0),MATCH('D-14 Ernst'!N$2,'P-07 HACCP score'!$C$2:$E$2,0))</f>
        <v>0</v>
      </c>
      <c r="BF290" s="6">
        <f>INDEX('P-07 HACCP score'!$C$3:$E$6,MATCH(X290,'P-07 HACCP score'!$B$3:$B$6,0),MATCH('D-14 Ernst'!O$2,'P-07 HACCP score'!$C$2:$E$2,0))</f>
        <v>0</v>
      </c>
      <c r="BG290" s="6">
        <f>INDEX('P-07 HACCP score'!$C$3:$E$6,MATCH(Y290,'P-07 HACCP score'!$B$3:$B$6,0),MATCH('D-14 Ernst'!P$2,'P-07 HACCP score'!$C$2:$E$2,0))</f>
        <v>0</v>
      </c>
      <c r="BH290" s="6">
        <f>INDEX('P-07 HACCP score'!$C$3:$E$6,MATCH(Z290,'P-07 HACCP score'!$B$3:$B$6,0),MATCH('D-14 Ernst'!Q$2,'P-07 HACCP score'!$C$2:$E$2,0))</f>
        <v>0</v>
      </c>
      <c r="BI290" s="6">
        <f>INDEX('P-07 HACCP score'!$C$3:$E$6,MATCH(AA290,'P-07 HACCP score'!$B$3:$B$6,0),MATCH('D-14 Ernst'!R$2,'P-07 HACCP score'!$C$2:$E$2,0))</f>
        <v>0</v>
      </c>
      <c r="BJ290" s="6">
        <f>INDEX('P-07 HACCP score'!$C$3:$E$6,MATCH(AB290,'P-07 HACCP score'!$B$3:$B$6,0),MATCH('D-14 Ernst'!S$2,'P-07 HACCP score'!$C$2:$E$2,0))</f>
        <v>0</v>
      </c>
      <c r="BK290" s="6">
        <f>INDEX('P-07 HACCP score'!$C$3:$E$6,MATCH(AC290,'P-07 HACCP score'!$B$3:$B$6,0),MATCH('D-14 Ernst'!T$2,'P-07 HACCP score'!$C$2:$E$2,0))</f>
        <v>0</v>
      </c>
      <c r="BL290" s="6">
        <f>INDEX('P-07 HACCP score'!$C$3:$E$6,MATCH(AD290,'P-07 HACCP score'!$B$3:$B$6,0),MATCH('D-14 Ernst'!U$2,'P-07 HACCP score'!$C$2:$E$2,0))</f>
        <v>0</v>
      </c>
      <c r="BM290" s="6">
        <f>INDEX('P-07 HACCP score'!$C$3:$E$6,MATCH(AE290,'P-07 HACCP score'!$B$3:$B$6,0),MATCH('D-14 Ernst'!V$2,'P-07 HACCP score'!$C$2:$E$2,0))</f>
        <v>0</v>
      </c>
      <c r="BN290" s="6">
        <f>INDEX('P-07 HACCP score'!$C$3:$E$6,MATCH(AF290,'P-07 HACCP score'!$B$3:$B$6,0),MATCH('D-14 Ernst'!W$2,'P-07 HACCP score'!$C$2:$E$2,0))</f>
        <v>0</v>
      </c>
      <c r="BO290" s="6">
        <f>INDEX('P-07 HACCP score'!$C$3:$E$6,MATCH(AG290,'P-07 HACCP score'!$B$3:$B$6,0),MATCH('D-14 Ernst'!X$2,'P-07 HACCP score'!$C$2:$E$2,0))</f>
        <v>0</v>
      </c>
    </row>
    <row r="291" spans="1:67" x14ac:dyDescent="0.25">
      <c r="A291" s="26" t="s">
        <v>631</v>
      </c>
      <c r="B291" s="25" t="s">
        <v>632</v>
      </c>
      <c r="C291" s="28" t="s">
        <v>1410</v>
      </c>
      <c r="D291" s="27" t="s">
        <v>34</v>
      </c>
      <c r="E291" s="8"/>
      <c r="F291" s="9"/>
      <c r="G291" s="9" t="s">
        <v>40</v>
      </c>
      <c r="H291" s="10" t="s">
        <v>40</v>
      </c>
      <c r="I291" s="10" t="s">
        <v>40</v>
      </c>
      <c r="J291" s="10" t="s">
        <v>35</v>
      </c>
      <c r="K291" s="10" t="s">
        <v>35</v>
      </c>
      <c r="L291" s="10" t="s">
        <v>35</v>
      </c>
      <c r="M291" s="9"/>
      <c r="N291" s="9"/>
      <c r="O291" s="9"/>
      <c r="P291" s="9"/>
      <c r="Q291" s="9"/>
      <c r="R291" s="9"/>
      <c r="S291" s="9"/>
      <c r="T291" s="9"/>
      <c r="U291" s="9"/>
      <c r="V291" s="9"/>
      <c r="W291" s="9"/>
      <c r="X291" s="9"/>
      <c r="Y291" s="9"/>
      <c r="Z291" s="9"/>
      <c r="AA291" s="9"/>
      <c r="AB291" s="9"/>
      <c r="AC291" s="9"/>
      <c r="AD291" s="9"/>
      <c r="AE291" s="9"/>
      <c r="AF291" s="9"/>
      <c r="AG291" s="7"/>
      <c r="AH291" s="11">
        <f t="shared" si="28"/>
        <v>0</v>
      </c>
      <c r="AI291" s="12">
        <f t="shared" si="29"/>
        <v>1</v>
      </c>
      <c r="AJ291" s="13" t="str">
        <f t="shared" si="30"/>
        <v>HOOG</v>
      </c>
      <c r="AK291" s="33" t="str">
        <f t="shared" si="31"/>
        <v>J</v>
      </c>
      <c r="AL291" s="14" t="str">
        <f t="shared" si="32"/>
        <v>MIDDEN</v>
      </c>
      <c r="AM291" s="8" t="s">
        <v>35</v>
      </c>
      <c r="AN291" s="9" t="s">
        <v>36</v>
      </c>
      <c r="AO291" s="9" t="s">
        <v>37</v>
      </c>
      <c r="AP291" s="18" t="str">
        <f t="shared" si="33"/>
        <v>N</v>
      </c>
      <c r="AQ291" s="15" t="str">
        <f t="shared" si="34"/>
        <v>MIDDEN</v>
      </c>
      <c r="AR291" s="6">
        <f>INDEX('P-07 HACCP score'!$C$3:$E$6,MATCH(E291,'P-07 HACCP score'!$B$3:$B$6,0),MATCH('D-14 Ernst'!A$2,'P-07 HACCP score'!$C$2:$E$2,0))</f>
        <v>0</v>
      </c>
      <c r="AS291" s="6">
        <f>INDEX('P-07 HACCP score'!$C$3:$E$6,MATCH(F291,'P-07 HACCP score'!$B$3:$B$6,0),MATCH('D-14 Ernst'!B$2,'P-07 HACCP score'!$C$2:$E$2,0))</f>
        <v>0</v>
      </c>
      <c r="AT291" s="6">
        <f>INDEX('P-07 HACCP score'!$C$3:$E$6,MATCH(G291,'P-07 HACCP score'!$B$3:$B$6,0),MATCH('D-14 Ernst'!C$2,'P-07 HACCP score'!$C$2:$E$2,0))</f>
        <v>4</v>
      </c>
      <c r="AU291" s="6">
        <f>INDEX('P-07 HACCP score'!$C$3:$E$6,MATCH(M291,'P-07 HACCP score'!$B$3:$B$6,0),MATCH('D-14 Ernst'!D$2,'P-07 HACCP score'!$C$2:$E$2,0))</f>
        <v>0</v>
      </c>
      <c r="AV291" s="6">
        <f>INDEX('P-07 HACCP score'!$C$3:$E$6,MATCH(N291,'P-07 HACCP score'!$B$3:$B$6,0),MATCH('D-14 Ernst'!E$2,'P-07 HACCP score'!$C$2:$E$2,0))</f>
        <v>0</v>
      </c>
      <c r="AW291" s="6">
        <f>INDEX('P-07 HACCP score'!$C$3:$E$6,MATCH(O291,'P-07 HACCP score'!$B$3:$B$6,0),MATCH('D-14 Ernst'!F$2,'P-07 HACCP score'!$C$2:$E$2,0))</f>
        <v>0</v>
      </c>
      <c r="AX291" s="6">
        <f>INDEX('P-07 HACCP score'!$C$3:$E$6,MATCH(P291,'P-07 HACCP score'!$B$3:$B$6,0),MATCH('D-14 Ernst'!G$2,'P-07 HACCP score'!$C$2:$E$2,0))</f>
        <v>0</v>
      </c>
      <c r="AY291" s="6">
        <f>INDEX('P-07 HACCP score'!$C$3:$E$6,MATCH(Q291,'P-07 HACCP score'!$B$3:$B$6,0),MATCH('D-14 Ernst'!H$2,'P-07 HACCP score'!$C$2:$E$2,0))</f>
        <v>0</v>
      </c>
      <c r="AZ291" s="6">
        <f>INDEX('P-07 HACCP score'!$C$3:$E$6,MATCH(R291,'P-07 HACCP score'!$B$3:$B$6,0),MATCH('D-14 Ernst'!I$2,'P-07 HACCP score'!$C$2:$E$2,0))</f>
        <v>0</v>
      </c>
      <c r="BA291" s="6">
        <f>INDEX('P-07 HACCP score'!$C$3:$E$6,MATCH(S291,'P-07 HACCP score'!$B$3:$B$6,0),MATCH('D-14 Ernst'!J$2,'P-07 HACCP score'!$C$2:$E$2,0))</f>
        <v>0</v>
      </c>
      <c r="BB291" s="6">
        <f>INDEX('P-07 HACCP score'!$C$3:$E$6,MATCH(T291,'P-07 HACCP score'!$B$3:$B$6,0),MATCH('D-14 Ernst'!K$2,'P-07 HACCP score'!$C$2:$E$2,0))</f>
        <v>0</v>
      </c>
      <c r="BC291" s="6">
        <f>INDEX('P-07 HACCP score'!$C$3:$E$6,MATCH(U291,'P-07 HACCP score'!$B$3:$B$6,0),MATCH('D-14 Ernst'!L$2,'P-07 HACCP score'!$C$2:$E$2,0))</f>
        <v>0</v>
      </c>
      <c r="BD291" s="6">
        <f>INDEX('P-07 HACCP score'!$C$3:$E$6,MATCH(V291,'P-07 HACCP score'!$B$3:$B$6,0),MATCH('D-14 Ernst'!M$2,'P-07 HACCP score'!$C$2:$E$2,0))</f>
        <v>0</v>
      </c>
      <c r="BE291" s="6">
        <f>INDEX('P-07 HACCP score'!$C$3:$E$6,MATCH(W291,'P-07 HACCP score'!$B$3:$B$6,0),MATCH('D-14 Ernst'!N$2,'P-07 HACCP score'!$C$2:$E$2,0))</f>
        <v>0</v>
      </c>
      <c r="BF291" s="6">
        <f>INDEX('P-07 HACCP score'!$C$3:$E$6,MATCH(X291,'P-07 HACCP score'!$B$3:$B$6,0),MATCH('D-14 Ernst'!O$2,'P-07 HACCP score'!$C$2:$E$2,0))</f>
        <v>0</v>
      </c>
      <c r="BG291" s="6">
        <f>INDEX('P-07 HACCP score'!$C$3:$E$6,MATCH(Y291,'P-07 HACCP score'!$B$3:$B$6,0),MATCH('D-14 Ernst'!P$2,'P-07 HACCP score'!$C$2:$E$2,0))</f>
        <v>0</v>
      </c>
      <c r="BH291" s="6">
        <f>INDEX('P-07 HACCP score'!$C$3:$E$6,MATCH(Z291,'P-07 HACCP score'!$B$3:$B$6,0),MATCH('D-14 Ernst'!Q$2,'P-07 HACCP score'!$C$2:$E$2,0))</f>
        <v>0</v>
      </c>
      <c r="BI291" s="6">
        <f>INDEX('P-07 HACCP score'!$C$3:$E$6,MATCH(AA291,'P-07 HACCP score'!$B$3:$B$6,0),MATCH('D-14 Ernst'!R$2,'P-07 HACCP score'!$C$2:$E$2,0))</f>
        <v>0</v>
      </c>
      <c r="BJ291" s="6">
        <f>INDEX('P-07 HACCP score'!$C$3:$E$6,MATCH(AB291,'P-07 HACCP score'!$B$3:$B$6,0),MATCH('D-14 Ernst'!S$2,'P-07 HACCP score'!$C$2:$E$2,0))</f>
        <v>0</v>
      </c>
      <c r="BK291" s="6">
        <f>INDEX('P-07 HACCP score'!$C$3:$E$6,MATCH(AC291,'P-07 HACCP score'!$B$3:$B$6,0),MATCH('D-14 Ernst'!T$2,'P-07 HACCP score'!$C$2:$E$2,0))</f>
        <v>0</v>
      </c>
      <c r="BL291" s="6">
        <f>INDEX('P-07 HACCP score'!$C$3:$E$6,MATCH(AD291,'P-07 HACCP score'!$B$3:$B$6,0),MATCH('D-14 Ernst'!U$2,'P-07 HACCP score'!$C$2:$E$2,0))</f>
        <v>0</v>
      </c>
      <c r="BM291" s="6">
        <f>INDEX('P-07 HACCP score'!$C$3:$E$6,MATCH(AE291,'P-07 HACCP score'!$B$3:$B$6,0),MATCH('D-14 Ernst'!V$2,'P-07 HACCP score'!$C$2:$E$2,0))</f>
        <v>0</v>
      </c>
      <c r="BN291" s="6">
        <f>INDEX('P-07 HACCP score'!$C$3:$E$6,MATCH(AF291,'P-07 HACCP score'!$B$3:$B$6,0),MATCH('D-14 Ernst'!W$2,'P-07 HACCP score'!$C$2:$E$2,0))</f>
        <v>0</v>
      </c>
      <c r="BO291" s="6">
        <f>INDEX('P-07 HACCP score'!$C$3:$E$6,MATCH(AG291,'P-07 HACCP score'!$B$3:$B$6,0),MATCH('D-14 Ernst'!X$2,'P-07 HACCP score'!$C$2:$E$2,0))</f>
        <v>0</v>
      </c>
    </row>
    <row r="292" spans="1:67" x14ac:dyDescent="0.25">
      <c r="A292" s="26" t="s">
        <v>633</v>
      </c>
      <c r="B292" s="25" t="s">
        <v>634</v>
      </c>
      <c r="C292" s="28" t="s">
        <v>1407</v>
      </c>
      <c r="D292" s="27">
        <v>1</v>
      </c>
      <c r="E292" s="8"/>
      <c r="F292" s="9"/>
      <c r="G292" s="9"/>
      <c r="H292" s="10"/>
      <c r="I292" s="10"/>
      <c r="J292" s="10"/>
      <c r="K292" s="10"/>
      <c r="L292" s="10"/>
      <c r="M292" s="9"/>
      <c r="N292" s="9"/>
      <c r="O292" s="9"/>
      <c r="P292" s="9"/>
      <c r="Q292" s="9"/>
      <c r="R292" s="9"/>
      <c r="S292" s="9"/>
      <c r="T292" s="9"/>
      <c r="U292" s="9"/>
      <c r="V292" s="9"/>
      <c r="W292" s="9"/>
      <c r="X292" s="9"/>
      <c r="Y292" s="9"/>
      <c r="Z292" s="9"/>
      <c r="AA292" s="9"/>
      <c r="AB292" s="9"/>
      <c r="AC292" s="9"/>
      <c r="AD292" s="9"/>
      <c r="AE292" s="9"/>
      <c r="AF292" s="9"/>
      <c r="AG292" s="7"/>
      <c r="AH292" s="11">
        <f t="shared" si="28"/>
        <v>0</v>
      </c>
      <c r="AI292" s="12">
        <f t="shared" si="29"/>
        <v>0</v>
      </c>
      <c r="AJ292" s="13" t="str">
        <f t="shared" si="30"/>
        <v>LAAG</v>
      </c>
      <c r="AK292" s="33" t="str">
        <f t="shared" si="31"/>
        <v>N</v>
      </c>
      <c r="AL292" s="14" t="str">
        <f t="shared" si="32"/>
        <v>LAAG</v>
      </c>
      <c r="AM292" s="8" t="s">
        <v>35</v>
      </c>
      <c r="AN292" s="9" t="s">
        <v>36</v>
      </c>
      <c r="AO292" s="9" t="s">
        <v>37</v>
      </c>
      <c r="AP292" s="18" t="str">
        <f t="shared" si="33"/>
        <v>N</v>
      </c>
      <c r="AQ292" s="15" t="str">
        <f t="shared" si="34"/>
        <v>LAAG</v>
      </c>
      <c r="AR292" s="6">
        <f>INDEX('P-07 HACCP score'!$C$3:$E$6,MATCH(E292,'P-07 HACCP score'!$B$3:$B$6,0),MATCH('D-14 Ernst'!A$2,'P-07 HACCP score'!$C$2:$E$2,0))</f>
        <v>0</v>
      </c>
      <c r="AS292" s="6">
        <f>INDEX('P-07 HACCP score'!$C$3:$E$6,MATCH(F292,'P-07 HACCP score'!$B$3:$B$6,0),MATCH('D-14 Ernst'!B$2,'P-07 HACCP score'!$C$2:$E$2,0))</f>
        <v>0</v>
      </c>
      <c r="AT292" s="6">
        <f>INDEX('P-07 HACCP score'!$C$3:$E$6,MATCH(G292,'P-07 HACCP score'!$B$3:$B$6,0),MATCH('D-14 Ernst'!C$2,'P-07 HACCP score'!$C$2:$E$2,0))</f>
        <v>0</v>
      </c>
      <c r="AU292" s="6">
        <f>INDEX('P-07 HACCP score'!$C$3:$E$6,MATCH(M292,'P-07 HACCP score'!$B$3:$B$6,0),MATCH('D-14 Ernst'!D$2,'P-07 HACCP score'!$C$2:$E$2,0))</f>
        <v>0</v>
      </c>
      <c r="AV292" s="6">
        <f>INDEX('P-07 HACCP score'!$C$3:$E$6,MATCH(N292,'P-07 HACCP score'!$B$3:$B$6,0),MATCH('D-14 Ernst'!E$2,'P-07 HACCP score'!$C$2:$E$2,0))</f>
        <v>0</v>
      </c>
      <c r="AW292" s="6">
        <f>INDEX('P-07 HACCP score'!$C$3:$E$6,MATCH(O292,'P-07 HACCP score'!$B$3:$B$6,0),MATCH('D-14 Ernst'!F$2,'P-07 HACCP score'!$C$2:$E$2,0))</f>
        <v>0</v>
      </c>
      <c r="AX292" s="6">
        <f>INDEX('P-07 HACCP score'!$C$3:$E$6,MATCH(P292,'P-07 HACCP score'!$B$3:$B$6,0),MATCH('D-14 Ernst'!G$2,'P-07 HACCP score'!$C$2:$E$2,0))</f>
        <v>0</v>
      </c>
      <c r="AY292" s="6">
        <f>INDEX('P-07 HACCP score'!$C$3:$E$6,MATCH(Q292,'P-07 HACCP score'!$B$3:$B$6,0),MATCH('D-14 Ernst'!H$2,'P-07 HACCP score'!$C$2:$E$2,0))</f>
        <v>0</v>
      </c>
      <c r="AZ292" s="6">
        <f>INDEX('P-07 HACCP score'!$C$3:$E$6,MATCH(R292,'P-07 HACCP score'!$B$3:$B$6,0),MATCH('D-14 Ernst'!I$2,'P-07 HACCP score'!$C$2:$E$2,0))</f>
        <v>0</v>
      </c>
      <c r="BA292" s="6">
        <f>INDEX('P-07 HACCP score'!$C$3:$E$6,MATCH(S292,'P-07 HACCP score'!$B$3:$B$6,0),MATCH('D-14 Ernst'!J$2,'P-07 HACCP score'!$C$2:$E$2,0))</f>
        <v>0</v>
      </c>
      <c r="BB292" s="6">
        <f>INDEX('P-07 HACCP score'!$C$3:$E$6,MATCH(T292,'P-07 HACCP score'!$B$3:$B$6,0),MATCH('D-14 Ernst'!K$2,'P-07 HACCP score'!$C$2:$E$2,0))</f>
        <v>0</v>
      </c>
      <c r="BC292" s="6">
        <f>INDEX('P-07 HACCP score'!$C$3:$E$6,MATCH(U292,'P-07 HACCP score'!$B$3:$B$6,0),MATCH('D-14 Ernst'!L$2,'P-07 HACCP score'!$C$2:$E$2,0))</f>
        <v>0</v>
      </c>
      <c r="BD292" s="6">
        <f>INDEX('P-07 HACCP score'!$C$3:$E$6,MATCH(V292,'P-07 HACCP score'!$B$3:$B$6,0),MATCH('D-14 Ernst'!M$2,'P-07 HACCP score'!$C$2:$E$2,0))</f>
        <v>0</v>
      </c>
      <c r="BE292" s="6">
        <f>INDEX('P-07 HACCP score'!$C$3:$E$6,MATCH(W292,'P-07 HACCP score'!$B$3:$B$6,0),MATCH('D-14 Ernst'!N$2,'P-07 HACCP score'!$C$2:$E$2,0))</f>
        <v>0</v>
      </c>
      <c r="BF292" s="6">
        <f>INDEX('P-07 HACCP score'!$C$3:$E$6,MATCH(X292,'P-07 HACCP score'!$B$3:$B$6,0),MATCH('D-14 Ernst'!O$2,'P-07 HACCP score'!$C$2:$E$2,0))</f>
        <v>0</v>
      </c>
      <c r="BG292" s="6">
        <f>INDEX('P-07 HACCP score'!$C$3:$E$6,MATCH(Y292,'P-07 HACCP score'!$B$3:$B$6,0),MATCH('D-14 Ernst'!P$2,'P-07 HACCP score'!$C$2:$E$2,0))</f>
        <v>0</v>
      </c>
      <c r="BH292" s="6">
        <f>INDEX('P-07 HACCP score'!$C$3:$E$6,MATCH(Z292,'P-07 HACCP score'!$B$3:$B$6,0),MATCH('D-14 Ernst'!Q$2,'P-07 HACCP score'!$C$2:$E$2,0))</f>
        <v>0</v>
      </c>
      <c r="BI292" s="6">
        <f>INDEX('P-07 HACCP score'!$C$3:$E$6,MATCH(AA292,'P-07 HACCP score'!$B$3:$B$6,0),MATCH('D-14 Ernst'!R$2,'P-07 HACCP score'!$C$2:$E$2,0))</f>
        <v>0</v>
      </c>
      <c r="BJ292" s="6">
        <f>INDEX('P-07 HACCP score'!$C$3:$E$6,MATCH(AB292,'P-07 HACCP score'!$B$3:$B$6,0),MATCH('D-14 Ernst'!S$2,'P-07 HACCP score'!$C$2:$E$2,0))</f>
        <v>0</v>
      </c>
      <c r="BK292" s="6">
        <f>INDEX('P-07 HACCP score'!$C$3:$E$6,MATCH(AC292,'P-07 HACCP score'!$B$3:$B$6,0),MATCH('D-14 Ernst'!T$2,'P-07 HACCP score'!$C$2:$E$2,0))</f>
        <v>0</v>
      </c>
      <c r="BL292" s="6">
        <f>INDEX('P-07 HACCP score'!$C$3:$E$6,MATCH(AD292,'P-07 HACCP score'!$B$3:$B$6,0),MATCH('D-14 Ernst'!U$2,'P-07 HACCP score'!$C$2:$E$2,0))</f>
        <v>0</v>
      </c>
      <c r="BM292" s="6">
        <f>INDEX('P-07 HACCP score'!$C$3:$E$6,MATCH(AE292,'P-07 HACCP score'!$B$3:$B$6,0),MATCH('D-14 Ernst'!V$2,'P-07 HACCP score'!$C$2:$E$2,0))</f>
        <v>0</v>
      </c>
      <c r="BN292" s="6">
        <f>INDEX('P-07 HACCP score'!$C$3:$E$6,MATCH(AF292,'P-07 HACCP score'!$B$3:$B$6,0),MATCH('D-14 Ernst'!W$2,'P-07 HACCP score'!$C$2:$E$2,0))</f>
        <v>0</v>
      </c>
      <c r="BO292" s="6">
        <f>INDEX('P-07 HACCP score'!$C$3:$E$6,MATCH(AG292,'P-07 HACCP score'!$B$3:$B$6,0),MATCH('D-14 Ernst'!X$2,'P-07 HACCP score'!$C$2:$E$2,0))</f>
        <v>0</v>
      </c>
    </row>
    <row r="293" spans="1:67" x14ac:dyDescent="0.25">
      <c r="A293" s="26" t="s">
        <v>635</v>
      </c>
      <c r="B293" s="25" t="s">
        <v>636</v>
      </c>
      <c r="C293" s="28" t="s">
        <v>1402</v>
      </c>
      <c r="D293" s="27">
        <v>1</v>
      </c>
      <c r="E293" s="8" t="s">
        <v>35</v>
      </c>
      <c r="F293" s="9"/>
      <c r="G293" s="9" t="s">
        <v>40</v>
      </c>
      <c r="H293" s="10"/>
      <c r="I293" s="10" t="s">
        <v>40</v>
      </c>
      <c r="J293" s="10"/>
      <c r="K293" s="10"/>
      <c r="L293" s="10"/>
      <c r="M293" s="9"/>
      <c r="N293" s="9"/>
      <c r="O293" s="9" t="s">
        <v>35</v>
      </c>
      <c r="P293" s="9"/>
      <c r="Q293" s="9" t="s">
        <v>35</v>
      </c>
      <c r="R293" s="9"/>
      <c r="S293" s="9"/>
      <c r="T293" s="9"/>
      <c r="U293" s="9"/>
      <c r="V293" s="9"/>
      <c r="W293" s="9"/>
      <c r="X293" s="9"/>
      <c r="Y293" s="9"/>
      <c r="Z293" s="9"/>
      <c r="AA293" s="9"/>
      <c r="AB293" s="9"/>
      <c r="AC293" s="9"/>
      <c r="AD293" s="9"/>
      <c r="AE293" s="9"/>
      <c r="AF293" s="9"/>
      <c r="AG293" s="7"/>
      <c r="AH293" s="11">
        <f t="shared" si="28"/>
        <v>1</v>
      </c>
      <c r="AI293" s="12">
        <f t="shared" si="29"/>
        <v>1</v>
      </c>
      <c r="AJ293" s="13" t="str">
        <f t="shared" si="30"/>
        <v>HOOG</v>
      </c>
      <c r="AK293" s="33" t="str">
        <f t="shared" si="31"/>
        <v>J</v>
      </c>
      <c r="AL293" s="14" t="str">
        <f t="shared" si="32"/>
        <v>MIDDEN</v>
      </c>
      <c r="AM293" s="8" t="s">
        <v>35</v>
      </c>
      <c r="AN293" s="9" t="s">
        <v>41</v>
      </c>
      <c r="AO293" s="9" t="s">
        <v>37</v>
      </c>
      <c r="AP293" s="18" t="str">
        <f t="shared" si="33"/>
        <v>N</v>
      </c>
      <c r="AQ293" s="15" t="str">
        <f t="shared" si="34"/>
        <v>MIDDEN</v>
      </c>
      <c r="AR293" s="6">
        <f>INDEX('P-07 HACCP score'!$C$3:$E$6,MATCH(E293,'P-07 HACCP score'!$B$3:$B$6,0),MATCH('D-14 Ernst'!A$2,'P-07 HACCP score'!$C$2:$E$2,0))</f>
        <v>2</v>
      </c>
      <c r="AS293" s="6">
        <f>INDEX('P-07 HACCP score'!$C$3:$E$6,MATCH(F293,'P-07 HACCP score'!$B$3:$B$6,0),MATCH('D-14 Ernst'!B$2,'P-07 HACCP score'!$C$2:$E$2,0))</f>
        <v>0</v>
      </c>
      <c r="AT293" s="6">
        <f>INDEX('P-07 HACCP score'!$C$3:$E$6,MATCH(G293,'P-07 HACCP score'!$B$3:$B$6,0),MATCH('D-14 Ernst'!C$2,'P-07 HACCP score'!$C$2:$E$2,0))</f>
        <v>4</v>
      </c>
      <c r="AU293" s="6">
        <f>INDEX('P-07 HACCP score'!$C$3:$E$6,MATCH(M293,'P-07 HACCP score'!$B$3:$B$6,0),MATCH('D-14 Ernst'!D$2,'P-07 HACCP score'!$C$2:$E$2,0))</f>
        <v>0</v>
      </c>
      <c r="AV293" s="6">
        <f>INDEX('P-07 HACCP score'!$C$3:$E$6,MATCH(N293,'P-07 HACCP score'!$B$3:$B$6,0),MATCH('D-14 Ernst'!E$2,'P-07 HACCP score'!$C$2:$E$2,0))</f>
        <v>0</v>
      </c>
      <c r="AW293" s="6">
        <f>INDEX('P-07 HACCP score'!$C$3:$E$6,MATCH(O293,'P-07 HACCP score'!$B$3:$B$6,0),MATCH('D-14 Ernst'!F$2,'P-07 HACCP score'!$C$2:$E$2,0))</f>
        <v>3</v>
      </c>
      <c r="AX293" s="6">
        <f>INDEX('P-07 HACCP score'!$C$3:$E$6,MATCH(P293,'P-07 HACCP score'!$B$3:$B$6,0),MATCH('D-14 Ernst'!G$2,'P-07 HACCP score'!$C$2:$E$2,0))</f>
        <v>0</v>
      </c>
      <c r="AY293" s="6">
        <f>INDEX('P-07 HACCP score'!$C$3:$E$6,MATCH(Q293,'P-07 HACCP score'!$B$3:$B$6,0),MATCH('D-14 Ernst'!H$2,'P-07 HACCP score'!$C$2:$E$2,0))</f>
        <v>2</v>
      </c>
      <c r="AZ293" s="6">
        <f>INDEX('P-07 HACCP score'!$C$3:$E$6,MATCH(R293,'P-07 HACCP score'!$B$3:$B$6,0),MATCH('D-14 Ernst'!I$2,'P-07 HACCP score'!$C$2:$E$2,0))</f>
        <v>0</v>
      </c>
      <c r="BA293" s="6">
        <f>INDEX('P-07 HACCP score'!$C$3:$E$6,MATCH(S293,'P-07 HACCP score'!$B$3:$B$6,0),MATCH('D-14 Ernst'!J$2,'P-07 HACCP score'!$C$2:$E$2,0))</f>
        <v>0</v>
      </c>
      <c r="BB293" s="6">
        <f>INDEX('P-07 HACCP score'!$C$3:$E$6,MATCH(T293,'P-07 HACCP score'!$B$3:$B$6,0),MATCH('D-14 Ernst'!K$2,'P-07 HACCP score'!$C$2:$E$2,0))</f>
        <v>0</v>
      </c>
      <c r="BC293" s="6">
        <f>INDEX('P-07 HACCP score'!$C$3:$E$6,MATCH(U293,'P-07 HACCP score'!$B$3:$B$6,0),MATCH('D-14 Ernst'!L$2,'P-07 HACCP score'!$C$2:$E$2,0))</f>
        <v>0</v>
      </c>
      <c r="BD293" s="6">
        <f>INDEX('P-07 HACCP score'!$C$3:$E$6,MATCH(V293,'P-07 HACCP score'!$B$3:$B$6,0),MATCH('D-14 Ernst'!M$2,'P-07 HACCP score'!$C$2:$E$2,0))</f>
        <v>0</v>
      </c>
      <c r="BE293" s="6">
        <f>INDEX('P-07 HACCP score'!$C$3:$E$6,MATCH(W293,'P-07 HACCP score'!$B$3:$B$6,0),MATCH('D-14 Ernst'!N$2,'P-07 HACCP score'!$C$2:$E$2,0))</f>
        <v>0</v>
      </c>
      <c r="BF293" s="6">
        <f>INDEX('P-07 HACCP score'!$C$3:$E$6,MATCH(X293,'P-07 HACCP score'!$B$3:$B$6,0),MATCH('D-14 Ernst'!O$2,'P-07 HACCP score'!$C$2:$E$2,0))</f>
        <v>0</v>
      </c>
      <c r="BG293" s="6">
        <f>INDEX('P-07 HACCP score'!$C$3:$E$6,MATCH(Y293,'P-07 HACCP score'!$B$3:$B$6,0),MATCH('D-14 Ernst'!P$2,'P-07 HACCP score'!$C$2:$E$2,0))</f>
        <v>0</v>
      </c>
      <c r="BH293" s="6">
        <f>INDEX('P-07 HACCP score'!$C$3:$E$6,MATCH(Z293,'P-07 HACCP score'!$B$3:$B$6,0),MATCH('D-14 Ernst'!Q$2,'P-07 HACCP score'!$C$2:$E$2,0))</f>
        <v>0</v>
      </c>
      <c r="BI293" s="6">
        <f>INDEX('P-07 HACCP score'!$C$3:$E$6,MATCH(AA293,'P-07 HACCP score'!$B$3:$B$6,0),MATCH('D-14 Ernst'!R$2,'P-07 HACCP score'!$C$2:$E$2,0))</f>
        <v>0</v>
      </c>
      <c r="BJ293" s="6">
        <f>INDEX('P-07 HACCP score'!$C$3:$E$6,MATCH(AB293,'P-07 HACCP score'!$B$3:$B$6,0),MATCH('D-14 Ernst'!S$2,'P-07 HACCP score'!$C$2:$E$2,0))</f>
        <v>0</v>
      </c>
      <c r="BK293" s="6">
        <f>INDEX('P-07 HACCP score'!$C$3:$E$6,MATCH(AC293,'P-07 HACCP score'!$B$3:$B$6,0),MATCH('D-14 Ernst'!T$2,'P-07 HACCP score'!$C$2:$E$2,0))</f>
        <v>0</v>
      </c>
      <c r="BL293" s="6">
        <f>INDEX('P-07 HACCP score'!$C$3:$E$6,MATCH(AD293,'P-07 HACCP score'!$B$3:$B$6,0),MATCH('D-14 Ernst'!U$2,'P-07 HACCP score'!$C$2:$E$2,0))</f>
        <v>0</v>
      </c>
      <c r="BM293" s="6">
        <f>INDEX('P-07 HACCP score'!$C$3:$E$6,MATCH(AE293,'P-07 HACCP score'!$B$3:$B$6,0),MATCH('D-14 Ernst'!V$2,'P-07 HACCP score'!$C$2:$E$2,0))</f>
        <v>0</v>
      </c>
      <c r="BN293" s="6">
        <f>INDEX('P-07 HACCP score'!$C$3:$E$6,MATCH(AF293,'P-07 HACCP score'!$B$3:$B$6,0),MATCH('D-14 Ernst'!W$2,'P-07 HACCP score'!$C$2:$E$2,0))</f>
        <v>0</v>
      </c>
      <c r="BO293" s="6">
        <f>INDEX('P-07 HACCP score'!$C$3:$E$6,MATCH(AG293,'P-07 HACCP score'!$B$3:$B$6,0),MATCH('D-14 Ernst'!X$2,'P-07 HACCP score'!$C$2:$E$2,0))</f>
        <v>0</v>
      </c>
    </row>
    <row r="294" spans="1:67" x14ac:dyDescent="0.25">
      <c r="A294" s="26" t="s">
        <v>637</v>
      </c>
      <c r="B294" s="25" t="s">
        <v>638</v>
      </c>
      <c r="C294" s="28" t="s">
        <v>1402</v>
      </c>
      <c r="D294" s="27" t="s">
        <v>117</v>
      </c>
      <c r="E294" s="8" t="s">
        <v>35</v>
      </c>
      <c r="F294" s="9"/>
      <c r="G294" s="9" t="s">
        <v>35</v>
      </c>
      <c r="H294" s="10" t="s">
        <v>35</v>
      </c>
      <c r="I294" s="10" t="s">
        <v>35</v>
      </c>
      <c r="J294" s="10"/>
      <c r="K294" s="10"/>
      <c r="L294" s="10"/>
      <c r="M294" s="9"/>
      <c r="N294" s="9"/>
      <c r="O294" s="9"/>
      <c r="P294" s="9"/>
      <c r="Q294" s="9"/>
      <c r="R294" s="9"/>
      <c r="S294" s="9"/>
      <c r="T294" s="9"/>
      <c r="U294" s="9"/>
      <c r="V294" s="9"/>
      <c r="W294" s="9"/>
      <c r="X294" s="9"/>
      <c r="Y294" s="9"/>
      <c r="Z294" s="9"/>
      <c r="AA294" s="9"/>
      <c r="AB294" s="9"/>
      <c r="AC294" s="9"/>
      <c r="AD294" s="9"/>
      <c r="AE294" s="9"/>
      <c r="AF294" s="9"/>
      <c r="AG294" s="7"/>
      <c r="AH294" s="11">
        <f t="shared" si="28"/>
        <v>0</v>
      </c>
      <c r="AI294" s="12">
        <f t="shared" si="29"/>
        <v>0</v>
      </c>
      <c r="AJ294" s="13" t="str">
        <f t="shared" si="30"/>
        <v>LAAG</v>
      </c>
      <c r="AK294" s="33" t="str">
        <f t="shared" si="31"/>
        <v>N</v>
      </c>
      <c r="AL294" s="14" t="str">
        <f t="shared" si="32"/>
        <v>LAAG</v>
      </c>
      <c r="AM294" s="8" t="s">
        <v>35</v>
      </c>
      <c r="AN294" s="9" t="s">
        <v>36</v>
      </c>
      <c r="AO294" s="9" t="s">
        <v>37</v>
      </c>
      <c r="AP294" s="18" t="str">
        <f t="shared" si="33"/>
        <v>N</v>
      </c>
      <c r="AQ294" s="15" t="str">
        <f t="shared" si="34"/>
        <v>LAAG</v>
      </c>
      <c r="AR294" s="6">
        <f>INDEX('P-07 HACCP score'!$C$3:$E$6,MATCH(E294,'P-07 HACCP score'!$B$3:$B$6,0),MATCH('D-14 Ernst'!A$2,'P-07 HACCP score'!$C$2:$E$2,0))</f>
        <v>2</v>
      </c>
      <c r="AS294" s="6">
        <f>INDEX('P-07 HACCP score'!$C$3:$E$6,MATCH(F294,'P-07 HACCP score'!$B$3:$B$6,0),MATCH('D-14 Ernst'!B$2,'P-07 HACCP score'!$C$2:$E$2,0))</f>
        <v>0</v>
      </c>
      <c r="AT294" s="6">
        <f>INDEX('P-07 HACCP score'!$C$3:$E$6,MATCH(G294,'P-07 HACCP score'!$B$3:$B$6,0),MATCH('D-14 Ernst'!C$2,'P-07 HACCP score'!$C$2:$E$2,0))</f>
        <v>2</v>
      </c>
      <c r="AU294" s="6">
        <f>INDEX('P-07 HACCP score'!$C$3:$E$6,MATCH(M294,'P-07 HACCP score'!$B$3:$B$6,0),MATCH('D-14 Ernst'!D$2,'P-07 HACCP score'!$C$2:$E$2,0))</f>
        <v>0</v>
      </c>
      <c r="AV294" s="6">
        <f>INDEX('P-07 HACCP score'!$C$3:$E$6,MATCH(N294,'P-07 HACCP score'!$B$3:$B$6,0),MATCH('D-14 Ernst'!E$2,'P-07 HACCP score'!$C$2:$E$2,0))</f>
        <v>0</v>
      </c>
      <c r="AW294" s="6">
        <f>INDEX('P-07 HACCP score'!$C$3:$E$6,MATCH(O294,'P-07 HACCP score'!$B$3:$B$6,0),MATCH('D-14 Ernst'!F$2,'P-07 HACCP score'!$C$2:$E$2,0))</f>
        <v>0</v>
      </c>
      <c r="AX294" s="6">
        <f>INDEX('P-07 HACCP score'!$C$3:$E$6,MATCH(P294,'P-07 HACCP score'!$B$3:$B$6,0),MATCH('D-14 Ernst'!G$2,'P-07 HACCP score'!$C$2:$E$2,0))</f>
        <v>0</v>
      </c>
      <c r="AY294" s="6">
        <f>INDEX('P-07 HACCP score'!$C$3:$E$6,MATCH(Q294,'P-07 HACCP score'!$B$3:$B$6,0),MATCH('D-14 Ernst'!H$2,'P-07 HACCP score'!$C$2:$E$2,0))</f>
        <v>0</v>
      </c>
      <c r="AZ294" s="6">
        <f>INDEX('P-07 HACCP score'!$C$3:$E$6,MATCH(R294,'P-07 HACCP score'!$B$3:$B$6,0),MATCH('D-14 Ernst'!I$2,'P-07 HACCP score'!$C$2:$E$2,0))</f>
        <v>0</v>
      </c>
      <c r="BA294" s="6">
        <f>INDEX('P-07 HACCP score'!$C$3:$E$6,MATCH(S294,'P-07 HACCP score'!$B$3:$B$6,0),MATCH('D-14 Ernst'!J$2,'P-07 HACCP score'!$C$2:$E$2,0))</f>
        <v>0</v>
      </c>
      <c r="BB294" s="6">
        <f>INDEX('P-07 HACCP score'!$C$3:$E$6,MATCH(T294,'P-07 HACCP score'!$B$3:$B$6,0),MATCH('D-14 Ernst'!K$2,'P-07 HACCP score'!$C$2:$E$2,0))</f>
        <v>0</v>
      </c>
      <c r="BC294" s="6">
        <f>INDEX('P-07 HACCP score'!$C$3:$E$6,MATCH(U294,'P-07 HACCP score'!$B$3:$B$6,0),MATCH('D-14 Ernst'!L$2,'P-07 HACCP score'!$C$2:$E$2,0))</f>
        <v>0</v>
      </c>
      <c r="BD294" s="6">
        <f>INDEX('P-07 HACCP score'!$C$3:$E$6,MATCH(V294,'P-07 HACCP score'!$B$3:$B$6,0),MATCH('D-14 Ernst'!M$2,'P-07 HACCP score'!$C$2:$E$2,0))</f>
        <v>0</v>
      </c>
      <c r="BE294" s="6">
        <f>INDEX('P-07 HACCP score'!$C$3:$E$6,MATCH(W294,'P-07 HACCP score'!$B$3:$B$6,0),MATCH('D-14 Ernst'!N$2,'P-07 HACCP score'!$C$2:$E$2,0))</f>
        <v>0</v>
      </c>
      <c r="BF294" s="6">
        <f>INDEX('P-07 HACCP score'!$C$3:$E$6,MATCH(X294,'P-07 HACCP score'!$B$3:$B$6,0),MATCH('D-14 Ernst'!O$2,'P-07 HACCP score'!$C$2:$E$2,0))</f>
        <v>0</v>
      </c>
      <c r="BG294" s="6">
        <f>INDEX('P-07 HACCP score'!$C$3:$E$6,MATCH(Y294,'P-07 HACCP score'!$B$3:$B$6,0),MATCH('D-14 Ernst'!P$2,'P-07 HACCP score'!$C$2:$E$2,0))</f>
        <v>0</v>
      </c>
      <c r="BH294" s="6">
        <f>INDEX('P-07 HACCP score'!$C$3:$E$6,MATCH(Z294,'P-07 HACCP score'!$B$3:$B$6,0),MATCH('D-14 Ernst'!Q$2,'P-07 HACCP score'!$C$2:$E$2,0))</f>
        <v>0</v>
      </c>
      <c r="BI294" s="6">
        <f>INDEX('P-07 HACCP score'!$C$3:$E$6,MATCH(AA294,'P-07 HACCP score'!$B$3:$B$6,0),MATCH('D-14 Ernst'!R$2,'P-07 HACCP score'!$C$2:$E$2,0))</f>
        <v>0</v>
      </c>
      <c r="BJ294" s="6">
        <f>INDEX('P-07 HACCP score'!$C$3:$E$6,MATCH(AB294,'P-07 HACCP score'!$B$3:$B$6,0),MATCH('D-14 Ernst'!S$2,'P-07 HACCP score'!$C$2:$E$2,0))</f>
        <v>0</v>
      </c>
      <c r="BK294" s="6">
        <f>INDEX('P-07 HACCP score'!$C$3:$E$6,MATCH(AC294,'P-07 HACCP score'!$B$3:$B$6,0),MATCH('D-14 Ernst'!T$2,'P-07 HACCP score'!$C$2:$E$2,0))</f>
        <v>0</v>
      </c>
      <c r="BL294" s="6">
        <f>INDEX('P-07 HACCP score'!$C$3:$E$6,MATCH(AD294,'P-07 HACCP score'!$B$3:$B$6,0),MATCH('D-14 Ernst'!U$2,'P-07 HACCP score'!$C$2:$E$2,0))</f>
        <v>0</v>
      </c>
      <c r="BM294" s="6">
        <f>INDEX('P-07 HACCP score'!$C$3:$E$6,MATCH(AE294,'P-07 HACCP score'!$B$3:$B$6,0),MATCH('D-14 Ernst'!V$2,'P-07 HACCP score'!$C$2:$E$2,0))</f>
        <v>0</v>
      </c>
      <c r="BN294" s="6">
        <f>INDEX('P-07 HACCP score'!$C$3:$E$6,MATCH(AF294,'P-07 HACCP score'!$B$3:$B$6,0),MATCH('D-14 Ernst'!W$2,'P-07 HACCP score'!$C$2:$E$2,0))</f>
        <v>0</v>
      </c>
      <c r="BO294" s="6">
        <f>INDEX('P-07 HACCP score'!$C$3:$E$6,MATCH(AG294,'P-07 HACCP score'!$B$3:$B$6,0),MATCH('D-14 Ernst'!X$2,'P-07 HACCP score'!$C$2:$E$2,0))</f>
        <v>0</v>
      </c>
    </row>
    <row r="295" spans="1:67" x14ac:dyDescent="0.25">
      <c r="A295" s="26" t="s">
        <v>639</v>
      </c>
      <c r="B295" s="25" t="s">
        <v>640</v>
      </c>
      <c r="C295" s="28" t="s">
        <v>1395</v>
      </c>
      <c r="D295" s="27" t="s">
        <v>117</v>
      </c>
      <c r="E295" s="8" t="s">
        <v>35</v>
      </c>
      <c r="F295" s="9"/>
      <c r="G295" s="9"/>
      <c r="H295" s="10"/>
      <c r="I295" s="10"/>
      <c r="J295" s="10"/>
      <c r="K295" s="10"/>
      <c r="L295" s="10"/>
      <c r="M295" s="9"/>
      <c r="N295" s="9"/>
      <c r="O295" s="9" t="s">
        <v>35</v>
      </c>
      <c r="P295" s="9" t="s">
        <v>35</v>
      </c>
      <c r="Q295" s="9" t="s">
        <v>35</v>
      </c>
      <c r="R295" s="9" t="s">
        <v>35</v>
      </c>
      <c r="S295" s="9"/>
      <c r="T295" s="9"/>
      <c r="U295" s="9"/>
      <c r="V295" s="9"/>
      <c r="W295" s="9"/>
      <c r="X295" s="9"/>
      <c r="Y295" s="9"/>
      <c r="Z295" s="9"/>
      <c r="AA295" s="9"/>
      <c r="AB295" s="9"/>
      <c r="AC295" s="9"/>
      <c r="AD295" s="9"/>
      <c r="AE295" s="9"/>
      <c r="AF295" s="9"/>
      <c r="AG295" s="7"/>
      <c r="AH295" s="11">
        <f t="shared" si="28"/>
        <v>1</v>
      </c>
      <c r="AI295" s="12">
        <f t="shared" si="29"/>
        <v>0</v>
      </c>
      <c r="AJ295" s="13" t="str">
        <f t="shared" si="30"/>
        <v>LAAG</v>
      </c>
      <c r="AK295" s="33" t="str">
        <f t="shared" si="31"/>
        <v>N</v>
      </c>
      <c r="AL295" s="14" t="str">
        <f t="shared" si="32"/>
        <v>LAAG</v>
      </c>
      <c r="AM295" s="8" t="s">
        <v>35</v>
      </c>
      <c r="AN295" s="9" t="s">
        <v>36</v>
      </c>
      <c r="AO295" s="9" t="s">
        <v>37</v>
      </c>
      <c r="AP295" s="18" t="str">
        <f t="shared" si="33"/>
        <v>N</v>
      </c>
      <c r="AQ295" s="15" t="str">
        <f t="shared" si="34"/>
        <v>LAAG</v>
      </c>
      <c r="AR295" s="6">
        <f>INDEX('P-07 HACCP score'!$C$3:$E$6,MATCH(E295,'P-07 HACCP score'!$B$3:$B$6,0),MATCH('D-14 Ernst'!A$2,'P-07 HACCP score'!$C$2:$E$2,0))</f>
        <v>2</v>
      </c>
      <c r="AS295" s="6">
        <f>INDEX('P-07 HACCP score'!$C$3:$E$6,MATCH(F295,'P-07 HACCP score'!$B$3:$B$6,0),MATCH('D-14 Ernst'!B$2,'P-07 HACCP score'!$C$2:$E$2,0))</f>
        <v>0</v>
      </c>
      <c r="AT295" s="6">
        <f>INDEX('P-07 HACCP score'!$C$3:$E$6,MATCH(G295,'P-07 HACCP score'!$B$3:$B$6,0),MATCH('D-14 Ernst'!C$2,'P-07 HACCP score'!$C$2:$E$2,0))</f>
        <v>0</v>
      </c>
      <c r="AU295" s="6">
        <f>INDEX('P-07 HACCP score'!$C$3:$E$6,MATCH(M295,'P-07 HACCP score'!$B$3:$B$6,0),MATCH('D-14 Ernst'!D$2,'P-07 HACCP score'!$C$2:$E$2,0))</f>
        <v>0</v>
      </c>
      <c r="AV295" s="6">
        <f>INDEX('P-07 HACCP score'!$C$3:$E$6,MATCH(N295,'P-07 HACCP score'!$B$3:$B$6,0),MATCH('D-14 Ernst'!E$2,'P-07 HACCP score'!$C$2:$E$2,0))</f>
        <v>0</v>
      </c>
      <c r="AW295" s="6">
        <f>INDEX('P-07 HACCP score'!$C$3:$E$6,MATCH(O295,'P-07 HACCP score'!$B$3:$B$6,0),MATCH('D-14 Ernst'!F$2,'P-07 HACCP score'!$C$2:$E$2,0))</f>
        <v>3</v>
      </c>
      <c r="AX295" s="6">
        <f>INDEX('P-07 HACCP score'!$C$3:$E$6,MATCH(P295,'P-07 HACCP score'!$B$3:$B$6,0),MATCH('D-14 Ernst'!G$2,'P-07 HACCP score'!$C$2:$E$2,0))</f>
        <v>1</v>
      </c>
      <c r="AY295" s="6">
        <f>INDEX('P-07 HACCP score'!$C$3:$E$6,MATCH(Q295,'P-07 HACCP score'!$B$3:$B$6,0),MATCH('D-14 Ernst'!H$2,'P-07 HACCP score'!$C$2:$E$2,0))</f>
        <v>2</v>
      </c>
      <c r="AZ295" s="6">
        <f>INDEX('P-07 HACCP score'!$C$3:$E$6,MATCH(R295,'P-07 HACCP score'!$B$3:$B$6,0),MATCH('D-14 Ernst'!I$2,'P-07 HACCP score'!$C$2:$E$2,0))</f>
        <v>2</v>
      </c>
      <c r="BA295" s="6">
        <f>INDEX('P-07 HACCP score'!$C$3:$E$6,MATCH(S295,'P-07 HACCP score'!$B$3:$B$6,0),MATCH('D-14 Ernst'!J$2,'P-07 HACCP score'!$C$2:$E$2,0))</f>
        <v>0</v>
      </c>
      <c r="BB295" s="6">
        <f>INDEX('P-07 HACCP score'!$C$3:$E$6,MATCH(T295,'P-07 HACCP score'!$B$3:$B$6,0),MATCH('D-14 Ernst'!K$2,'P-07 HACCP score'!$C$2:$E$2,0))</f>
        <v>0</v>
      </c>
      <c r="BC295" s="6">
        <f>INDEX('P-07 HACCP score'!$C$3:$E$6,MATCH(U295,'P-07 HACCP score'!$B$3:$B$6,0),MATCH('D-14 Ernst'!L$2,'P-07 HACCP score'!$C$2:$E$2,0))</f>
        <v>0</v>
      </c>
      <c r="BD295" s="6">
        <f>INDEX('P-07 HACCP score'!$C$3:$E$6,MATCH(V295,'P-07 HACCP score'!$B$3:$B$6,0),MATCH('D-14 Ernst'!M$2,'P-07 HACCP score'!$C$2:$E$2,0))</f>
        <v>0</v>
      </c>
      <c r="BE295" s="6">
        <f>INDEX('P-07 HACCP score'!$C$3:$E$6,MATCH(W295,'P-07 HACCP score'!$B$3:$B$6,0),MATCH('D-14 Ernst'!N$2,'P-07 HACCP score'!$C$2:$E$2,0))</f>
        <v>0</v>
      </c>
      <c r="BF295" s="6">
        <f>INDEX('P-07 HACCP score'!$C$3:$E$6,MATCH(X295,'P-07 HACCP score'!$B$3:$B$6,0),MATCH('D-14 Ernst'!O$2,'P-07 HACCP score'!$C$2:$E$2,0))</f>
        <v>0</v>
      </c>
      <c r="BG295" s="6">
        <f>INDEX('P-07 HACCP score'!$C$3:$E$6,MATCH(Y295,'P-07 HACCP score'!$B$3:$B$6,0),MATCH('D-14 Ernst'!P$2,'P-07 HACCP score'!$C$2:$E$2,0))</f>
        <v>0</v>
      </c>
      <c r="BH295" s="6">
        <f>INDEX('P-07 HACCP score'!$C$3:$E$6,MATCH(Z295,'P-07 HACCP score'!$B$3:$B$6,0),MATCH('D-14 Ernst'!Q$2,'P-07 HACCP score'!$C$2:$E$2,0))</f>
        <v>0</v>
      </c>
      <c r="BI295" s="6">
        <f>INDEX('P-07 HACCP score'!$C$3:$E$6,MATCH(AA295,'P-07 HACCP score'!$B$3:$B$6,0),MATCH('D-14 Ernst'!R$2,'P-07 HACCP score'!$C$2:$E$2,0))</f>
        <v>0</v>
      </c>
      <c r="BJ295" s="6">
        <f>INDEX('P-07 HACCP score'!$C$3:$E$6,MATCH(AB295,'P-07 HACCP score'!$B$3:$B$6,0),MATCH('D-14 Ernst'!S$2,'P-07 HACCP score'!$C$2:$E$2,0))</f>
        <v>0</v>
      </c>
      <c r="BK295" s="6">
        <f>INDEX('P-07 HACCP score'!$C$3:$E$6,MATCH(AC295,'P-07 HACCP score'!$B$3:$B$6,0),MATCH('D-14 Ernst'!T$2,'P-07 HACCP score'!$C$2:$E$2,0))</f>
        <v>0</v>
      </c>
      <c r="BL295" s="6">
        <f>INDEX('P-07 HACCP score'!$C$3:$E$6,MATCH(AD295,'P-07 HACCP score'!$B$3:$B$6,0),MATCH('D-14 Ernst'!U$2,'P-07 HACCP score'!$C$2:$E$2,0))</f>
        <v>0</v>
      </c>
      <c r="BM295" s="6">
        <f>INDEX('P-07 HACCP score'!$C$3:$E$6,MATCH(AE295,'P-07 HACCP score'!$B$3:$B$6,0),MATCH('D-14 Ernst'!V$2,'P-07 HACCP score'!$C$2:$E$2,0))</f>
        <v>0</v>
      </c>
      <c r="BN295" s="6">
        <f>INDEX('P-07 HACCP score'!$C$3:$E$6,MATCH(AF295,'P-07 HACCP score'!$B$3:$B$6,0),MATCH('D-14 Ernst'!W$2,'P-07 HACCP score'!$C$2:$E$2,0))</f>
        <v>0</v>
      </c>
      <c r="BO295" s="6">
        <f>INDEX('P-07 HACCP score'!$C$3:$E$6,MATCH(AG295,'P-07 HACCP score'!$B$3:$B$6,0),MATCH('D-14 Ernst'!X$2,'P-07 HACCP score'!$C$2:$E$2,0))</f>
        <v>0</v>
      </c>
    </row>
    <row r="296" spans="1:67" x14ac:dyDescent="0.25">
      <c r="A296" s="26" t="s">
        <v>641</v>
      </c>
      <c r="B296" s="25" t="s">
        <v>642</v>
      </c>
      <c r="C296" s="28" t="s">
        <v>1402</v>
      </c>
      <c r="D296" s="27" t="s">
        <v>117</v>
      </c>
      <c r="E296" s="8" t="s">
        <v>35</v>
      </c>
      <c r="F296" s="9" t="s">
        <v>40</v>
      </c>
      <c r="G296" s="9" t="s">
        <v>40</v>
      </c>
      <c r="H296" s="10" t="s">
        <v>40</v>
      </c>
      <c r="I296" s="10" t="s">
        <v>40</v>
      </c>
      <c r="J296" s="10" t="s">
        <v>35</v>
      </c>
      <c r="K296" s="10" t="s">
        <v>35</v>
      </c>
      <c r="L296" s="10" t="s">
        <v>35</v>
      </c>
      <c r="M296" s="9"/>
      <c r="N296" s="9"/>
      <c r="O296" s="9" t="s">
        <v>35</v>
      </c>
      <c r="P296" s="9"/>
      <c r="Q296" s="9"/>
      <c r="R296" s="9"/>
      <c r="S296" s="9"/>
      <c r="T296" s="9"/>
      <c r="U296" s="9"/>
      <c r="V296" s="9"/>
      <c r="W296" s="9"/>
      <c r="X296" s="9"/>
      <c r="Y296" s="9"/>
      <c r="Z296" s="9"/>
      <c r="AA296" s="9"/>
      <c r="AB296" s="9"/>
      <c r="AC296" s="9"/>
      <c r="AD296" s="9"/>
      <c r="AE296" s="9"/>
      <c r="AF296" s="9"/>
      <c r="AG296" s="7"/>
      <c r="AH296" s="11">
        <f t="shared" si="28"/>
        <v>1</v>
      </c>
      <c r="AI296" s="12">
        <f t="shared" si="29"/>
        <v>2</v>
      </c>
      <c r="AJ296" s="13" t="str">
        <f t="shared" si="30"/>
        <v>HOOG</v>
      </c>
      <c r="AK296" s="33" t="str">
        <f t="shared" si="31"/>
        <v>N</v>
      </c>
      <c r="AL296" s="14" t="str">
        <f t="shared" si="32"/>
        <v>HOOG</v>
      </c>
      <c r="AM296" s="8" t="s">
        <v>35</v>
      </c>
      <c r="AN296" s="9" t="s">
        <v>36</v>
      </c>
      <c r="AO296" s="9" t="s">
        <v>165</v>
      </c>
      <c r="AP296" s="18" t="str">
        <f t="shared" si="33"/>
        <v>J</v>
      </c>
      <c r="AQ296" s="15" t="str">
        <f t="shared" si="34"/>
        <v>HOOG</v>
      </c>
      <c r="AR296" s="6">
        <f>INDEX('P-07 HACCP score'!$C$3:$E$6,MATCH(E296,'P-07 HACCP score'!$B$3:$B$6,0),MATCH('D-14 Ernst'!A$2,'P-07 HACCP score'!$C$2:$E$2,0))</f>
        <v>2</v>
      </c>
      <c r="AS296" s="6">
        <f>INDEX('P-07 HACCP score'!$C$3:$E$6,MATCH(F296,'P-07 HACCP score'!$B$3:$B$6,0),MATCH('D-14 Ernst'!B$2,'P-07 HACCP score'!$C$2:$E$2,0))</f>
        <v>4</v>
      </c>
      <c r="AT296" s="6">
        <f>INDEX('P-07 HACCP score'!$C$3:$E$6,MATCH(G296,'P-07 HACCP score'!$B$3:$B$6,0),MATCH('D-14 Ernst'!C$2,'P-07 HACCP score'!$C$2:$E$2,0))</f>
        <v>4</v>
      </c>
      <c r="AU296" s="6">
        <f>INDEX('P-07 HACCP score'!$C$3:$E$6,MATCH(M296,'P-07 HACCP score'!$B$3:$B$6,0),MATCH('D-14 Ernst'!D$2,'P-07 HACCP score'!$C$2:$E$2,0))</f>
        <v>0</v>
      </c>
      <c r="AV296" s="6">
        <f>INDEX('P-07 HACCP score'!$C$3:$E$6,MATCH(N296,'P-07 HACCP score'!$B$3:$B$6,0),MATCH('D-14 Ernst'!E$2,'P-07 HACCP score'!$C$2:$E$2,0))</f>
        <v>0</v>
      </c>
      <c r="AW296" s="6">
        <f>INDEX('P-07 HACCP score'!$C$3:$E$6,MATCH(O296,'P-07 HACCP score'!$B$3:$B$6,0),MATCH('D-14 Ernst'!F$2,'P-07 HACCP score'!$C$2:$E$2,0))</f>
        <v>3</v>
      </c>
      <c r="AX296" s="6">
        <f>INDEX('P-07 HACCP score'!$C$3:$E$6,MATCH(P296,'P-07 HACCP score'!$B$3:$B$6,0),MATCH('D-14 Ernst'!G$2,'P-07 HACCP score'!$C$2:$E$2,0))</f>
        <v>0</v>
      </c>
      <c r="AY296" s="6">
        <f>INDEX('P-07 HACCP score'!$C$3:$E$6,MATCH(Q296,'P-07 HACCP score'!$B$3:$B$6,0),MATCH('D-14 Ernst'!H$2,'P-07 HACCP score'!$C$2:$E$2,0))</f>
        <v>0</v>
      </c>
      <c r="AZ296" s="6">
        <f>INDEX('P-07 HACCP score'!$C$3:$E$6,MATCH(R296,'P-07 HACCP score'!$B$3:$B$6,0),MATCH('D-14 Ernst'!I$2,'P-07 HACCP score'!$C$2:$E$2,0))</f>
        <v>0</v>
      </c>
      <c r="BA296" s="6">
        <f>INDEX('P-07 HACCP score'!$C$3:$E$6,MATCH(S296,'P-07 HACCP score'!$B$3:$B$6,0),MATCH('D-14 Ernst'!J$2,'P-07 HACCP score'!$C$2:$E$2,0))</f>
        <v>0</v>
      </c>
      <c r="BB296" s="6">
        <f>INDEX('P-07 HACCP score'!$C$3:$E$6,MATCH(T296,'P-07 HACCP score'!$B$3:$B$6,0),MATCH('D-14 Ernst'!K$2,'P-07 HACCP score'!$C$2:$E$2,0))</f>
        <v>0</v>
      </c>
      <c r="BC296" s="6">
        <f>INDEX('P-07 HACCP score'!$C$3:$E$6,MATCH(U296,'P-07 HACCP score'!$B$3:$B$6,0),MATCH('D-14 Ernst'!L$2,'P-07 HACCP score'!$C$2:$E$2,0))</f>
        <v>0</v>
      </c>
      <c r="BD296" s="6">
        <f>INDEX('P-07 HACCP score'!$C$3:$E$6,MATCH(V296,'P-07 HACCP score'!$B$3:$B$6,0),MATCH('D-14 Ernst'!M$2,'P-07 HACCP score'!$C$2:$E$2,0))</f>
        <v>0</v>
      </c>
      <c r="BE296" s="6">
        <f>INDEX('P-07 HACCP score'!$C$3:$E$6,MATCH(W296,'P-07 HACCP score'!$B$3:$B$6,0),MATCH('D-14 Ernst'!N$2,'P-07 HACCP score'!$C$2:$E$2,0))</f>
        <v>0</v>
      </c>
      <c r="BF296" s="6">
        <f>INDEX('P-07 HACCP score'!$C$3:$E$6,MATCH(X296,'P-07 HACCP score'!$B$3:$B$6,0),MATCH('D-14 Ernst'!O$2,'P-07 HACCP score'!$C$2:$E$2,0))</f>
        <v>0</v>
      </c>
      <c r="BG296" s="6">
        <f>INDEX('P-07 HACCP score'!$C$3:$E$6,MATCH(Y296,'P-07 HACCP score'!$B$3:$B$6,0),MATCH('D-14 Ernst'!P$2,'P-07 HACCP score'!$C$2:$E$2,0))</f>
        <v>0</v>
      </c>
      <c r="BH296" s="6">
        <f>INDEX('P-07 HACCP score'!$C$3:$E$6,MATCH(Z296,'P-07 HACCP score'!$B$3:$B$6,0),MATCH('D-14 Ernst'!Q$2,'P-07 HACCP score'!$C$2:$E$2,0))</f>
        <v>0</v>
      </c>
      <c r="BI296" s="6">
        <f>INDEX('P-07 HACCP score'!$C$3:$E$6,MATCH(AA296,'P-07 HACCP score'!$B$3:$B$6,0),MATCH('D-14 Ernst'!R$2,'P-07 HACCP score'!$C$2:$E$2,0))</f>
        <v>0</v>
      </c>
      <c r="BJ296" s="6">
        <f>INDEX('P-07 HACCP score'!$C$3:$E$6,MATCH(AB296,'P-07 HACCP score'!$B$3:$B$6,0),MATCH('D-14 Ernst'!S$2,'P-07 HACCP score'!$C$2:$E$2,0))</f>
        <v>0</v>
      </c>
      <c r="BK296" s="6">
        <f>INDEX('P-07 HACCP score'!$C$3:$E$6,MATCH(AC296,'P-07 HACCP score'!$B$3:$B$6,0),MATCH('D-14 Ernst'!T$2,'P-07 HACCP score'!$C$2:$E$2,0))</f>
        <v>0</v>
      </c>
      <c r="BL296" s="6">
        <f>INDEX('P-07 HACCP score'!$C$3:$E$6,MATCH(AD296,'P-07 HACCP score'!$B$3:$B$6,0),MATCH('D-14 Ernst'!U$2,'P-07 HACCP score'!$C$2:$E$2,0))</f>
        <v>0</v>
      </c>
      <c r="BM296" s="6">
        <f>INDEX('P-07 HACCP score'!$C$3:$E$6,MATCH(AE296,'P-07 HACCP score'!$B$3:$B$6,0),MATCH('D-14 Ernst'!V$2,'P-07 HACCP score'!$C$2:$E$2,0))</f>
        <v>0</v>
      </c>
      <c r="BN296" s="6">
        <f>INDEX('P-07 HACCP score'!$C$3:$E$6,MATCH(AF296,'P-07 HACCP score'!$B$3:$B$6,0),MATCH('D-14 Ernst'!W$2,'P-07 HACCP score'!$C$2:$E$2,0))</f>
        <v>0</v>
      </c>
      <c r="BO296" s="6">
        <f>INDEX('P-07 HACCP score'!$C$3:$E$6,MATCH(AG296,'P-07 HACCP score'!$B$3:$B$6,0),MATCH('D-14 Ernst'!X$2,'P-07 HACCP score'!$C$2:$E$2,0))</f>
        <v>0</v>
      </c>
    </row>
    <row r="297" spans="1:67" x14ac:dyDescent="0.25">
      <c r="A297" s="26" t="s">
        <v>643</v>
      </c>
      <c r="B297" s="25" t="s">
        <v>644</v>
      </c>
      <c r="C297" s="28" t="s">
        <v>1402</v>
      </c>
      <c r="D297" s="27" t="s">
        <v>117</v>
      </c>
      <c r="E297" s="8" t="s">
        <v>35</v>
      </c>
      <c r="F297" s="9" t="s">
        <v>40</v>
      </c>
      <c r="G297" s="9" t="s">
        <v>40</v>
      </c>
      <c r="H297" s="10" t="s">
        <v>40</v>
      </c>
      <c r="I297" s="10" t="s">
        <v>40</v>
      </c>
      <c r="J297" s="10" t="s">
        <v>35</v>
      </c>
      <c r="K297" s="10" t="s">
        <v>35</v>
      </c>
      <c r="L297" s="10" t="s">
        <v>35</v>
      </c>
      <c r="M297" s="9"/>
      <c r="N297" s="9"/>
      <c r="O297" s="9" t="s">
        <v>35</v>
      </c>
      <c r="P297" s="9"/>
      <c r="Q297" s="9"/>
      <c r="R297" s="9"/>
      <c r="S297" s="9"/>
      <c r="T297" s="9"/>
      <c r="U297" s="9"/>
      <c r="V297" s="9"/>
      <c r="W297" s="9"/>
      <c r="X297" s="9"/>
      <c r="Y297" s="9"/>
      <c r="Z297" s="9"/>
      <c r="AA297" s="9"/>
      <c r="AB297" s="9"/>
      <c r="AC297" s="9"/>
      <c r="AD297" s="9"/>
      <c r="AE297" s="9"/>
      <c r="AF297" s="9"/>
      <c r="AG297" s="7"/>
      <c r="AH297" s="11">
        <f t="shared" si="28"/>
        <v>1</v>
      </c>
      <c r="AI297" s="12">
        <f t="shared" si="29"/>
        <v>2</v>
      </c>
      <c r="AJ297" s="13" t="str">
        <f t="shared" si="30"/>
        <v>HOOG</v>
      </c>
      <c r="AK297" s="33" t="str">
        <f t="shared" si="31"/>
        <v>N</v>
      </c>
      <c r="AL297" s="14" t="str">
        <f t="shared" si="32"/>
        <v>HOOG</v>
      </c>
      <c r="AM297" s="8" t="s">
        <v>40</v>
      </c>
      <c r="AN297" s="9" t="s">
        <v>36</v>
      </c>
      <c r="AO297" s="9" t="s">
        <v>165</v>
      </c>
      <c r="AP297" s="18" t="str">
        <f t="shared" si="33"/>
        <v>J</v>
      </c>
      <c r="AQ297" s="15" t="str">
        <f t="shared" si="34"/>
        <v>HOOG</v>
      </c>
      <c r="AR297" s="6">
        <f>INDEX('P-07 HACCP score'!$C$3:$E$6,MATCH(E297,'P-07 HACCP score'!$B$3:$B$6,0),MATCH('D-14 Ernst'!A$2,'P-07 HACCP score'!$C$2:$E$2,0))</f>
        <v>2</v>
      </c>
      <c r="AS297" s="6">
        <f>INDEX('P-07 HACCP score'!$C$3:$E$6,MATCH(F297,'P-07 HACCP score'!$B$3:$B$6,0),MATCH('D-14 Ernst'!B$2,'P-07 HACCP score'!$C$2:$E$2,0))</f>
        <v>4</v>
      </c>
      <c r="AT297" s="6">
        <f>INDEX('P-07 HACCP score'!$C$3:$E$6,MATCH(G297,'P-07 HACCP score'!$B$3:$B$6,0),MATCH('D-14 Ernst'!C$2,'P-07 HACCP score'!$C$2:$E$2,0))</f>
        <v>4</v>
      </c>
      <c r="AU297" s="6">
        <f>INDEX('P-07 HACCP score'!$C$3:$E$6,MATCH(M297,'P-07 HACCP score'!$B$3:$B$6,0),MATCH('D-14 Ernst'!D$2,'P-07 HACCP score'!$C$2:$E$2,0))</f>
        <v>0</v>
      </c>
      <c r="AV297" s="6">
        <f>INDEX('P-07 HACCP score'!$C$3:$E$6,MATCH(N297,'P-07 HACCP score'!$B$3:$B$6,0),MATCH('D-14 Ernst'!E$2,'P-07 HACCP score'!$C$2:$E$2,0))</f>
        <v>0</v>
      </c>
      <c r="AW297" s="6">
        <f>INDEX('P-07 HACCP score'!$C$3:$E$6,MATCH(O297,'P-07 HACCP score'!$B$3:$B$6,0),MATCH('D-14 Ernst'!F$2,'P-07 HACCP score'!$C$2:$E$2,0))</f>
        <v>3</v>
      </c>
      <c r="AX297" s="6">
        <f>INDEX('P-07 HACCP score'!$C$3:$E$6,MATCH(P297,'P-07 HACCP score'!$B$3:$B$6,0),MATCH('D-14 Ernst'!G$2,'P-07 HACCP score'!$C$2:$E$2,0))</f>
        <v>0</v>
      </c>
      <c r="AY297" s="6">
        <f>INDEX('P-07 HACCP score'!$C$3:$E$6,MATCH(Q297,'P-07 HACCP score'!$B$3:$B$6,0),MATCH('D-14 Ernst'!H$2,'P-07 HACCP score'!$C$2:$E$2,0))</f>
        <v>0</v>
      </c>
      <c r="AZ297" s="6">
        <f>INDEX('P-07 HACCP score'!$C$3:$E$6,MATCH(R297,'P-07 HACCP score'!$B$3:$B$6,0),MATCH('D-14 Ernst'!I$2,'P-07 HACCP score'!$C$2:$E$2,0))</f>
        <v>0</v>
      </c>
      <c r="BA297" s="6">
        <f>INDEX('P-07 HACCP score'!$C$3:$E$6,MATCH(S297,'P-07 HACCP score'!$B$3:$B$6,0),MATCH('D-14 Ernst'!J$2,'P-07 HACCP score'!$C$2:$E$2,0))</f>
        <v>0</v>
      </c>
      <c r="BB297" s="6">
        <f>INDEX('P-07 HACCP score'!$C$3:$E$6,MATCH(T297,'P-07 HACCP score'!$B$3:$B$6,0),MATCH('D-14 Ernst'!K$2,'P-07 HACCP score'!$C$2:$E$2,0))</f>
        <v>0</v>
      </c>
      <c r="BC297" s="6">
        <f>INDEX('P-07 HACCP score'!$C$3:$E$6,MATCH(U297,'P-07 HACCP score'!$B$3:$B$6,0),MATCH('D-14 Ernst'!L$2,'P-07 HACCP score'!$C$2:$E$2,0))</f>
        <v>0</v>
      </c>
      <c r="BD297" s="6">
        <f>INDEX('P-07 HACCP score'!$C$3:$E$6,MATCH(V297,'P-07 HACCP score'!$B$3:$B$6,0),MATCH('D-14 Ernst'!M$2,'P-07 HACCP score'!$C$2:$E$2,0))</f>
        <v>0</v>
      </c>
      <c r="BE297" s="6">
        <f>INDEX('P-07 HACCP score'!$C$3:$E$6,MATCH(W297,'P-07 HACCP score'!$B$3:$B$6,0),MATCH('D-14 Ernst'!N$2,'P-07 HACCP score'!$C$2:$E$2,0))</f>
        <v>0</v>
      </c>
      <c r="BF297" s="6">
        <f>INDEX('P-07 HACCP score'!$C$3:$E$6,MATCH(X297,'P-07 HACCP score'!$B$3:$B$6,0),MATCH('D-14 Ernst'!O$2,'P-07 HACCP score'!$C$2:$E$2,0))</f>
        <v>0</v>
      </c>
      <c r="BG297" s="6">
        <f>INDEX('P-07 HACCP score'!$C$3:$E$6,MATCH(Y297,'P-07 HACCP score'!$B$3:$B$6,0),MATCH('D-14 Ernst'!P$2,'P-07 HACCP score'!$C$2:$E$2,0))</f>
        <v>0</v>
      </c>
      <c r="BH297" s="6">
        <f>INDEX('P-07 HACCP score'!$C$3:$E$6,MATCH(Z297,'P-07 HACCP score'!$B$3:$B$6,0),MATCH('D-14 Ernst'!Q$2,'P-07 HACCP score'!$C$2:$E$2,0))</f>
        <v>0</v>
      </c>
      <c r="BI297" s="6">
        <f>INDEX('P-07 HACCP score'!$C$3:$E$6,MATCH(AA297,'P-07 HACCP score'!$B$3:$B$6,0),MATCH('D-14 Ernst'!R$2,'P-07 HACCP score'!$C$2:$E$2,0))</f>
        <v>0</v>
      </c>
      <c r="BJ297" s="6">
        <f>INDEX('P-07 HACCP score'!$C$3:$E$6,MATCH(AB297,'P-07 HACCP score'!$B$3:$B$6,0),MATCH('D-14 Ernst'!S$2,'P-07 HACCP score'!$C$2:$E$2,0))</f>
        <v>0</v>
      </c>
      <c r="BK297" s="6">
        <f>INDEX('P-07 HACCP score'!$C$3:$E$6,MATCH(AC297,'P-07 HACCP score'!$B$3:$B$6,0),MATCH('D-14 Ernst'!T$2,'P-07 HACCP score'!$C$2:$E$2,0))</f>
        <v>0</v>
      </c>
      <c r="BL297" s="6">
        <f>INDEX('P-07 HACCP score'!$C$3:$E$6,MATCH(AD297,'P-07 HACCP score'!$B$3:$B$6,0),MATCH('D-14 Ernst'!U$2,'P-07 HACCP score'!$C$2:$E$2,0))</f>
        <v>0</v>
      </c>
      <c r="BM297" s="6">
        <f>INDEX('P-07 HACCP score'!$C$3:$E$6,MATCH(AE297,'P-07 HACCP score'!$B$3:$B$6,0),MATCH('D-14 Ernst'!V$2,'P-07 HACCP score'!$C$2:$E$2,0))</f>
        <v>0</v>
      </c>
      <c r="BN297" s="6">
        <f>INDEX('P-07 HACCP score'!$C$3:$E$6,MATCH(AF297,'P-07 HACCP score'!$B$3:$B$6,0),MATCH('D-14 Ernst'!W$2,'P-07 HACCP score'!$C$2:$E$2,0))</f>
        <v>0</v>
      </c>
      <c r="BO297" s="6">
        <f>INDEX('P-07 HACCP score'!$C$3:$E$6,MATCH(AG297,'P-07 HACCP score'!$B$3:$B$6,0),MATCH('D-14 Ernst'!X$2,'P-07 HACCP score'!$C$2:$E$2,0))</f>
        <v>0</v>
      </c>
    </row>
    <row r="298" spans="1:67" x14ac:dyDescent="0.25">
      <c r="A298" s="26" t="s">
        <v>645</v>
      </c>
      <c r="B298" s="25" t="s">
        <v>646</v>
      </c>
      <c r="C298" s="28" t="s">
        <v>1402</v>
      </c>
      <c r="D298" s="27" t="s">
        <v>117</v>
      </c>
      <c r="E298" s="8" t="s">
        <v>35</v>
      </c>
      <c r="F298" s="9" t="s">
        <v>35</v>
      </c>
      <c r="G298" s="9" t="s">
        <v>40</v>
      </c>
      <c r="H298" s="10" t="s">
        <v>40</v>
      </c>
      <c r="I298" s="10" t="s">
        <v>40</v>
      </c>
      <c r="J298" s="10" t="s">
        <v>35</v>
      </c>
      <c r="K298" s="10" t="s">
        <v>35</v>
      </c>
      <c r="L298" s="10" t="s">
        <v>35</v>
      </c>
      <c r="M298" s="9"/>
      <c r="N298" s="9"/>
      <c r="O298" s="9"/>
      <c r="P298" s="9"/>
      <c r="Q298" s="9"/>
      <c r="R298" s="9"/>
      <c r="S298" s="9"/>
      <c r="T298" s="9"/>
      <c r="U298" s="9"/>
      <c r="V298" s="9"/>
      <c r="W298" s="9"/>
      <c r="X298" s="9"/>
      <c r="Y298" s="9"/>
      <c r="Z298" s="9"/>
      <c r="AA298" s="9"/>
      <c r="AB298" s="9"/>
      <c r="AC298" s="9"/>
      <c r="AD298" s="9"/>
      <c r="AE298" s="9"/>
      <c r="AF298" s="9"/>
      <c r="AG298" s="7"/>
      <c r="AH298" s="11">
        <f t="shared" si="28"/>
        <v>1</v>
      </c>
      <c r="AI298" s="12">
        <f t="shared" si="29"/>
        <v>1</v>
      </c>
      <c r="AJ298" s="13" t="str">
        <f t="shared" si="30"/>
        <v>HOOG</v>
      </c>
      <c r="AK298" s="33" t="str">
        <f t="shared" si="31"/>
        <v>J</v>
      </c>
      <c r="AL298" s="14" t="str">
        <f t="shared" si="32"/>
        <v>MIDDEN</v>
      </c>
      <c r="AM298" s="8" t="s">
        <v>35</v>
      </c>
      <c r="AN298" s="9" t="s">
        <v>36</v>
      </c>
      <c r="AO298" s="9" t="s">
        <v>37</v>
      </c>
      <c r="AP298" s="18" t="str">
        <f t="shared" si="33"/>
        <v>N</v>
      </c>
      <c r="AQ298" s="15" t="str">
        <f t="shared" si="34"/>
        <v>MIDDEN</v>
      </c>
      <c r="AR298" s="6">
        <f>INDEX('P-07 HACCP score'!$C$3:$E$6,MATCH(E298,'P-07 HACCP score'!$B$3:$B$6,0),MATCH('D-14 Ernst'!A$2,'P-07 HACCP score'!$C$2:$E$2,0))</f>
        <v>2</v>
      </c>
      <c r="AS298" s="6">
        <f>INDEX('P-07 HACCP score'!$C$3:$E$6,MATCH(F298,'P-07 HACCP score'!$B$3:$B$6,0),MATCH('D-14 Ernst'!B$2,'P-07 HACCP score'!$C$2:$E$2,0))</f>
        <v>3</v>
      </c>
      <c r="AT298" s="6">
        <f>INDEX('P-07 HACCP score'!$C$3:$E$6,MATCH(G298,'P-07 HACCP score'!$B$3:$B$6,0),MATCH('D-14 Ernst'!C$2,'P-07 HACCP score'!$C$2:$E$2,0))</f>
        <v>4</v>
      </c>
      <c r="AU298" s="6">
        <f>INDEX('P-07 HACCP score'!$C$3:$E$6,MATCH(M298,'P-07 HACCP score'!$B$3:$B$6,0),MATCH('D-14 Ernst'!D$2,'P-07 HACCP score'!$C$2:$E$2,0))</f>
        <v>0</v>
      </c>
      <c r="AV298" s="6">
        <f>INDEX('P-07 HACCP score'!$C$3:$E$6,MATCH(N298,'P-07 HACCP score'!$B$3:$B$6,0),MATCH('D-14 Ernst'!E$2,'P-07 HACCP score'!$C$2:$E$2,0))</f>
        <v>0</v>
      </c>
      <c r="AW298" s="6">
        <f>INDEX('P-07 HACCP score'!$C$3:$E$6,MATCH(O298,'P-07 HACCP score'!$B$3:$B$6,0),MATCH('D-14 Ernst'!F$2,'P-07 HACCP score'!$C$2:$E$2,0))</f>
        <v>0</v>
      </c>
      <c r="AX298" s="6">
        <f>INDEX('P-07 HACCP score'!$C$3:$E$6,MATCH(P298,'P-07 HACCP score'!$B$3:$B$6,0),MATCH('D-14 Ernst'!G$2,'P-07 HACCP score'!$C$2:$E$2,0))</f>
        <v>0</v>
      </c>
      <c r="AY298" s="6">
        <f>INDEX('P-07 HACCP score'!$C$3:$E$6,MATCH(Q298,'P-07 HACCP score'!$B$3:$B$6,0),MATCH('D-14 Ernst'!H$2,'P-07 HACCP score'!$C$2:$E$2,0))</f>
        <v>0</v>
      </c>
      <c r="AZ298" s="6">
        <f>INDEX('P-07 HACCP score'!$C$3:$E$6,MATCH(R298,'P-07 HACCP score'!$B$3:$B$6,0),MATCH('D-14 Ernst'!I$2,'P-07 HACCP score'!$C$2:$E$2,0))</f>
        <v>0</v>
      </c>
      <c r="BA298" s="6">
        <f>INDEX('P-07 HACCP score'!$C$3:$E$6,MATCH(S298,'P-07 HACCP score'!$B$3:$B$6,0),MATCH('D-14 Ernst'!J$2,'P-07 HACCP score'!$C$2:$E$2,0))</f>
        <v>0</v>
      </c>
      <c r="BB298" s="6">
        <f>INDEX('P-07 HACCP score'!$C$3:$E$6,MATCH(T298,'P-07 HACCP score'!$B$3:$B$6,0),MATCH('D-14 Ernst'!K$2,'P-07 HACCP score'!$C$2:$E$2,0))</f>
        <v>0</v>
      </c>
      <c r="BC298" s="6">
        <f>INDEX('P-07 HACCP score'!$C$3:$E$6,MATCH(U298,'P-07 HACCP score'!$B$3:$B$6,0),MATCH('D-14 Ernst'!L$2,'P-07 HACCP score'!$C$2:$E$2,0))</f>
        <v>0</v>
      </c>
      <c r="BD298" s="6">
        <f>INDEX('P-07 HACCP score'!$C$3:$E$6,MATCH(V298,'P-07 HACCP score'!$B$3:$B$6,0),MATCH('D-14 Ernst'!M$2,'P-07 HACCP score'!$C$2:$E$2,0))</f>
        <v>0</v>
      </c>
      <c r="BE298" s="6">
        <f>INDEX('P-07 HACCP score'!$C$3:$E$6,MATCH(W298,'P-07 HACCP score'!$B$3:$B$6,0),MATCH('D-14 Ernst'!N$2,'P-07 HACCP score'!$C$2:$E$2,0))</f>
        <v>0</v>
      </c>
      <c r="BF298" s="6">
        <f>INDEX('P-07 HACCP score'!$C$3:$E$6,MATCH(X298,'P-07 HACCP score'!$B$3:$B$6,0),MATCH('D-14 Ernst'!O$2,'P-07 HACCP score'!$C$2:$E$2,0))</f>
        <v>0</v>
      </c>
      <c r="BG298" s="6">
        <f>INDEX('P-07 HACCP score'!$C$3:$E$6,MATCH(Y298,'P-07 HACCP score'!$B$3:$B$6,0),MATCH('D-14 Ernst'!P$2,'P-07 HACCP score'!$C$2:$E$2,0))</f>
        <v>0</v>
      </c>
      <c r="BH298" s="6">
        <f>INDEX('P-07 HACCP score'!$C$3:$E$6,MATCH(Z298,'P-07 HACCP score'!$B$3:$B$6,0),MATCH('D-14 Ernst'!Q$2,'P-07 HACCP score'!$C$2:$E$2,0))</f>
        <v>0</v>
      </c>
      <c r="BI298" s="6">
        <f>INDEX('P-07 HACCP score'!$C$3:$E$6,MATCH(AA298,'P-07 HACCP score'!$B$3:$B$6,0),MATCH('D-14 Ernst'!R$2,'P-07 HACCP score'!$C$2:$E$2,0))</f>
        <v>0</v>
      </c>
      <c r="BJ298" s="6">
        <f>INDEX('P-07 HACCP score'!$C$3:$E$6,MATCH(AB298,'P-07 HACCP score'!$B$3:$B$6,0),MATCH('D-14 Ernst'!S$2,'P-07 HACCP score'!$C$2:$E$2,0))</f>
        <v>0</v>
      </c>
      <c r="BK298" s="6">
        <f>INDEX('P-07 HACCP score'!$C$3:$E$6,MATCH(AC298,'P-07 HACCP score'!$B$3:$B$6,0),MATCH('D-14 Ernst'!T$2,'P-07 HACCP score'!$C$2:$E$2,0))</f>
        <v>0</v>
      </c>
      <c r="BL298" s="6">
        <f>INDEX('P-07 HACCP score'!$C$3:$E$6,MATCH(AD298,'P-07 HACCP score'!$B$3:$B$6,0),MATCH('D-14 Ernst'!U$2,'P-07 HACCP score'!$C$2:$E$2,0))</f>
        <v>0</v>
      </c>
      <c r="BM298" s="6">
        <f>INDEX('P-07 HACCP score'!$C$3:$E$6,MATCH(AE298,'P-07 HACCP score'!$B$3:$B$6,0),MATCH('D-14 Ernst'!V$2,'P-07 HACCP score'!$C$2:$E$2,0))</f>
        <v>0</v>
      </c>
      <c r="BN298" s="6">
        <f>INDEX('P-07 HACCP score'!$C$3:$E$6,MATCH(AF298,'P-07 HACCP score'!$B$3:$B$6,0),MATCH('D-14 Ernst'!W$2,'P-07 HACCP score'!$C$2:$E$2,0))</f>
        <v>0</v>
      </c>
      <c r="BO298" s="6">
        <f>INDEX('P-07 HACCP score'!$C$3:$E$6,MATCH(AG298,'P-07 HACCP score'!$B$3:$B$6,0),MATCH('D-14 Ernst'!X$2,'P-07 HACCP score'!$C$2:$E$2,0))</f>
        <v>0</v>
      </c>
    </row>
    <row r="299" spans="1:67" x14ac:dyDescent="0.25">
      <c r="A299" s="26" t="s">
        <v>647</v>
      </c>
      <c r="B299" s="25" t="s">
        <v>648</v>
      </c>
      <c r="C299" s="28" t="s">
        <v>1402</v>
      </c>
      <c r="D299" s="27" t="s">
        <v>117</v>
      </c>
      <c r="E299" s="8" t="s">
        <v>35</v>
      </c>
      <c r="F299" s="9" t="s">
        <v>35</v>
      </c>
      <c r="G299" s="9" t="s">
        <v>40</v>
      </c>
      <c r="H299" s="10" t="s">
        <v>40</v>
      </c>
      <c r="I299" s="10" t="s">
        <v>40</v>
      </c>
      <c r="J299" s="10" t="s">
        <v>35</v>
      </c>
      <c r="K299" s="10" t="s">
        <v>35</v>
      </c>
      <c r="L299" s="10" t="s">
        <v>35</v>
      </c>
      <c r="M299" s="9"/>
      <c r="N299" s="9"/>
      <c r="O299" s="9"/>
      <c r="P299" s="9"/>
      <c r="Q299" s="9"/>
      <c r="R299" s="9"/>
      <c r="S299" s="9"/>
      <c r="T299" s="9"/>
      <c r="U299" s="9"/>
      <c r="V299" s="9"/>
      <c r="W299" s="9"/>
      <c r="X299" s="9"/>
      <c r="Y299" s="9"/>
      <c r="Z299" s="9"/>
      <c r="AA299" s="9"/>
      <c r="AB299" s="9"/>
      <c r="AC299" s="9"/>
      <c r="AD299" s="9"/>
      <c r="AE299" s="9"/>
      <c r="AF299" s="9"/>
      <c r="AG299" s="7"/>
      <c r="AH299" s="11">
        <f t="shared" si="28"/>
        <v>1</v>
      </c>
      <c r="AI299" s="12">
        <f t="shared" si="29"/>
        <v>1</v>
      </c>
      <c r="AJ299" s="13" t="str">
        <f t="shared" si="30"/>
        <v>HOOG</v>
      </c>
      <c r="AK299" s="33" t="str">
        <f t="shared" si="31"/>
        <v>J</v>
      </c>
      <c r="AL299" s="14" t="str">
        <f t="shared" si="32"/>
        <v>MIDDEN</v>
      </c>
      <c r="AM299" s="8" t="s">
        <v>35</v>
      </c>
      <c r="AN299" s="9" t="s">
        <v>36</v>
      </c>
      <c r="AO299" s="9" t="s">
        <v>37</v>
      </c>
      <c r="AP299" s="18" t="str">
        <f t="shared" si="33"/>
        <v>N</v>
      </c>
      <c r="AQ299" s="15" t="str">
        <f t="shared" si="34"/>
        <v>MIDDEN</v>
      </c>
      <c r="AR299" s="6">
        <f>INDEX('P-07 HACCP score'!$C$3:$E$6,MATCH(E299,'P-07 HACCP score'!$B$3:$B$6,0),MATCH('D-14 Ernst'!A$2,'P-07 HACCP score'!$C$2:$E$2,0))</f>
        <v>2</v>
      </c>
      <c r="AS299" s="6">
        <f>INDEX('P-07 HACCP score'!$C$3:$E$6,MATCH(F299,'P-07 HACCP score'!$B$3:$B$6,0),MATCH('D-14 Ernst'!B$2,'P-07 HACCP score'!$C$2:$E$2,0))</f>
        <v>3</v>
      </c>
      <c r="AT299" s="6">
        <f>INDEX('P-07 HACCP score'!$C$3:$E$6,MATCH(G299,'P-07 HACCP score'!$B$3:$B$6,0),MATCH('D-14 Ernst'!C$2,'P-07 HACCP score'!$C$2:$E$2,0))</f>
        <v>4</v>
      </c>
      <c r="AU299" s="6">
        <f>INDEX('P-07 HACCP score'!$C$3:$E$6,MATCH(M299,'P-07 HACCP score'!$B$3:$B$6,0),MATCH('D-14 Ernst'!D$2,'P-07 HACCP score'!$C$2:$E$2,0))</f>
        <v>0</v>
      </c>
      <c r="AV299" s="6">
        <f>INDEX('P-07 HACCP score'!$C$3:$E$6,MATCH(N299,'P-07 HACCP score'!$B$3:$B$6,0),MATCH('D-14 Ernst'!E$2,'P-07 HACCP score'!$C$2:$E$2,0))</f>
        <v>0</v>
      </c>
      <c r="AW299" s="6">
        <f>INDEX('P-07 HACCP score'!$C$3:$E$6,MATCH(O299,'P-07 HACCP score'!$B$3:$B$6,0),MATCH('D-14 Ernst'!F$2,'P-07 HACCP score'!$C$2:$E$2,0))</f>
        <v>0</v>
      </c>
      <c r="AX299" s="6">
        <f>INDEX('P-07 HACCP score'!$C$3:$E$6,MATCH(P299,'P-07 HACCP score'!$B$3:$B$6,0),MATCH('D-14 Ernst'!G$2,'P-07 HACCP score'!$C$2:$E$2,0))</f>
        <v>0</v>
      </c>
      <c r="AY299" s="6">
        <f>INDEX('P-07 HACCP score'!$C$3:$E$6,MATCH(Q299,'P-07 HACCP score'!$B$3:$B$6,0),MATCH('D-14 Ernst'!H$2,'P-07 HACCP score'!$C$2:$E$2,0))</f>
        <v>0</v>
      </c>
      <c r="AZ299" s="6">
        <f>INDEX('P-07 HACCP score'!$C$3:$E$6,MATCH(R299,'P-07 HACCP score'!$B$3:$B$6,0),MATCH('D-14 Ernst'!I$2,'P-07 HACCP score'!$C$2:$E$2,0))</f>
        <v>0</v>
      </c>
      <c r="BA299" s="6">
        <f>INDEX('P-07 HACCP score'!$C$3:$E$6,MATCH(S299,'P-07 HACCP score'!$B$3:$B$6,0),MATCH('D-14 Ernst'!J$2,'P-07 HACCP score'!$C$2:$E$2,0))</f>
        <v>0</v>
      </c>
      <c r="BB299" s="6">
        <f>INDEX('P-07 HACCP score'!$C$3:$E$6,MATCH(T299,'P-07 HACCP score'!$B$3:$B$6,0),MATCH('D-14 Ernst'!K$2,'P-07 HACCP score'!$C$2:$E$2,0))</f>
        <v>0</v>
      </c>
      <c r="BC299" s="6">
        <f>INDEX('P-07 HACCP score'!$C$3:$E$6,MATCH(U299,'P-07 HACCP score'!$B$3:$B$6,0),MATCH('D-14 Ernst'!L$2,'P-07 HACCP score'!$C$2:$E$2,0))</f>
        <v>0</v>
      </c>
      <c r="BD299" s="6">
        <f>INDEX('P-07 HACCP score'!$C$3:$E$6,MATCH(V299,'P-07 HACCP score'!$B$3:$B$6,0),MATCH('D-14 Ernst'!M$2,'P-07 HACCP score'!$C$2:$E$2,0))</f>
        <v>0</v>
      </c>
      <c r="BE299" s="6">
        <f>INDEX('P-07 HACCP score'!$C$3:$E$6,MATCH(W299,'P-07 HACCP score'!$B$3:$B$6,0),MATCH('D-14 Ernst'!N$2,'P-07 HACCP score'!$C$2:$E$2,0))</f>
        <v>0</v>
      </c>
      <c r="BF299" s="6">
        <f>INDEX('P-07 HACCP score'!$C$3:$E$6,MATCH(X299,'P-07 HACCP score'!$B$3:$B$6,0),MATCH('D-14 Ernst'!O$2,'P-07 HACCP score'!$C$2:$E$2,0))</f>
        <v>0</v>
      </c>
      <c r="BG299" s="6">
        <f>INDEX('P-07 HACCP score'!$C$3:$E$6,MATCH(Y299,'P-07 HACCP score'!$B$3:$B$6,0),MATCH('D-14 Ernst'!P$2,'P-07 HACCP score'!$C$2:$E$2,0))</f>
        <v>0</v>
      </c>
      <c r="BH299" s="6">
        <f>INDEX('P-07 HACCP score'!$C$3:$E$6,MATCH(Z299,'P-07 HACCP score'!$B$3:$B$6,0),MATCH('D-14 Ernst'!Q$2,'P-07 HACCP score'!$C$2:$E$2,0))</f>
        <v>0</v>
      </c>
      <c r="BI299" s="6">
        <f>INDEX('P-07 HACCP score'!$C$3:$E$6,MATCH(AA299,'P-07 HACCP score'!$B$3:$B$6,0),MATCH('D-14 Ernst'!R$2,'P-07 HACCP score'!$C$2:$E$2,0))</f>
        <v>0</v>
      </c>
      <c r="BJ299" s="6">
        <f>INDEX('P-07 HACCP score'!$C$3:$E$6,MATCH(AB299,'P-07 HACCP score'!$B$3:$B$6,0),MATCH('D-14 Ernst'!S$2,'P-07 HACCP score'!$C$2:$E$2,0))</f>
        <v>0</v>
      </c>
      <c r="BK299" s="6">
        <f>INDEX('P-07 HACCP score'!$C$3:$E$6,MATCH(AC299,'P-07 HACCP score'!$B$3:$B$6,0),MATCH('D-14 Ernst'!T$2,'P-07 HACCP score'!$C$2:$E$2,0))</f>
        <v>0</v>
      </c>
      <c r="BL299" s="6">
        <f>INDEX('P-07 HACCP score'!$C$3:$E$6,MATCH(AD299,'P-07 HACCP score'!$B$3:$B$6,0),MATCH('D-14 Ernst'!U$2,'P-07 HACCP score'!$C$2:$E$2,0))</f>
        <v>0</v>
      </c>
      <c r="BM299" s="6">
        <f>INDEX('P-07 HACCP score'!$C$3:$E$6,MATCH(AE299,'P-07 HACCP score'!$B$3:$B$6,0),MATCH('D-14 Ernst'!V$2,'P-07 HACCP score'!$C$2:$E$2,0))</f>
        <v>0</v>
      </c>
      <c r="BN299" s="6">
        <f>INDEX('P-07 HACCP score'!$C$3:$E$6,MATCH(AF299,'P-07 HACCP score'!$B$3:$B$6,0),MATCH('D-14 Ernst'!W$2,'P-07 HACCP score'!$C$2:$E$2,0))</f>
        <v>0</v>
      </c>
      <c r="BO299" s="6">
        <f>INDEX('P-07 HACCP score'!$C$3:$E$6,MATCH(AG299,'P-07 HACCP score'!$B$3:$B$6,0),MATCH('D-14 Ernst'!X$2,'P-07 HACCP score'!$C$2:$E$2,0))</f>
        <v>0</v>
      </c>
    </row>
    <row r="300" spans="1:67" x14ac:dyDescent="0.25">
      <c r="A300" s="26" t="s">
        <v>649</v>
      </c>
      <c r="B300" s="25" t="s">
        <v>650</v>
      </c>
      <c r="C300" s="28" t="s">
        <v>1402</v>
      </c>
      <c r="D300" s="27" t="s">
        <v>117</v>
      </c>
      <c r="E300" s="8" t="s">
        <v>35</v>
      </c>
      <c r="F300" s="9" t="s">
        <v>35</v>
      </c>
      <c r="G300" s="9" t="s">
        <v>40</v>
      </c>
      <c r="H300" s="10" t="s">
        <v>56</v>
      </c>
      <c r="I300" s="10" t="s">
        <v>40</v>
      </c>
      <c r="J300" s="10" t="s">
        <v>35</v>
      </c>
      <c r="K300" s="10" t="s">
        <v>35</v>
      </c>
      <c r="L300" s="10" t="s">
        <v>35</v>
      </c>
      <c r="M300" s="9"/>
      <c r="N300" s="9"/>
      <c r="O300" s="9"/>
      <c r="P300" s="9"/>
      <c r="Q300" s="9"/>
      <c r="R300" s="9"/>
      <c r="S300" s="9"/>
      <c r="T300" s="9"/>
      <c r="U300" s="9"/>
      <c r="V300" s="9"/>
      <c r="W300" s="9"/>
      <c r="X300" s="9"/>
      <c r="Y300" s="9"/>
      <c r="Z300" s="9"/>
      <c r="AA300" s="9"/>
      <c r="AB300" s="9"/>
      <c r="AC300" s="9"/>
      <c r="AD300" s="9"/>
      <c r="AE300" s="9"/>
      <c r="AF300" s="9"/>
      <c r="AG300" s="7"/>
      <c r="AH300" s="11">
        <f t="shared" si="28"/>
        <v>1</v>
      </c>
      <c r="AI300" s="12">
        <f t="shared" si="29"/>
        <v>1</v>
      </c>
      <c r="AJ300" s="13" t="str">
        <f t="shared" si="30"/>
        <v>HOOG</v>
      </c>
      <c r="AK300" s="33" t="str">
        <f t="shared" si="31"/>
        <v>J</v>
      </c>
      <c r="AL300" s="14" t="str">
        <f t="shared" si="32"/>
        <v>MIDDEN</v>
      </c>
      <c r="AM300" s="8" t="s">
        <v>35</v>
      </c>
      <c r="AN300" s="9" t="s">
        <v>36</v>
      </c>
      <c r="AO300" s="9" t="s">
        <v>37</v>
      </c>
      <c r="AP300" s="18" t="str">
        <f t="shared" si="33"/>
        <v>N</v>
      </c>
      <c r="AQ300" s="15" t="str">
        <f t="shared" si="34"/>
        <v>MIDDEN</v>
      </c>
      <c r="AR300" s="6">
        <f>INDEX('P-07 HACCP score'!$C$3:$E$6,MATCH(E300,'P-07 HACCP score'!$B$3:$B$6,0),MATCH('D-14 Ernst'!A$2,'P-07 HACCP score'!$C$2:$E$2,0))</f>
        <v>2</v>
      </c>
      <c r="AS300" s="6">
        <f>INDEX('P-07 HACCP score'!$C$3:$E$6,MATCH(F300,'P-07 HACCP score'!$B$3:$B$6,0),MATCH('D-14 Ernst'!B$2,'P-07 HACCP score'!$C$2:$E$2,0))</f>
        <v>3</v>
      </c>
      <c r="AT300" s="6">
        <f>INDEX('P-07 HACCP score'!$C$3:$E$6,MATCH(G300,'P-07 HACCP score'!$B$3:$B$6,0),MATCH('D-14 Ernst'!C$2,'P-07 HACCP score'!$C$2:$E$2,0))</f>
        <v>4</v>
      </c>
      <c r="AU300" s="6">
        <f>INDEX('P-07 HACCP score'!$C$3:$E$6,MATCH(M300,'P-07 HACCP score'!$B$3:$B$6,0),MATCH('D-14 Ernst'!D$2,'P-07 HACCP score'!$C$2:$E$2,0))</f>
        <v>0</v>
      </c>
      <c r="AV300" s="6">
        <f>INDEX('P-07 HACCP score'!$C$3:$E$6,MATCH(N300,'P-07 HACCP score'!$B$3:$B$6,0),MATCH('D-14 Ernst'!E$2,'P-07 HACCP score'!$C$2:$E$2,0))</f>
        <v>0</v>
      </c>
      <c r="AW300" s="6">
        <f>INDEX('P-07 HACCP score'!$C$3:$E$6,MATCH(O300,'P-07 HACCP score'!$B$3:$B$6,0),MATCH('D-14 Ernst'!F$2,'P-07 HACCP score'!$C$2:$E$2,0))</f>
        <v>0</v>
      </c>
      <c r="AX300" s="6">
        <f>INDEX('P-07 HACCP score'!$C$3:$E$6,MATCH(P300,'P-07 HACCP score'!$B$3:$B$6,0),MATCH('D-14 Ernst'!G$2,'P-07 HACCP score'!$C$2:$E$2,0))</f>
        <v>0</v>
      </c>
      <c r="AY300" s="6">
        <f>INDEX('P-07 HACCP score'!$C$3:$E$6,MATCH(Q300,'P-07 HACCP score'!$B$3:$B$6,0),MATCH('D-14 Ernst'!H$2,'P-07 HACCP score'!$C$2:$E$2,0))</f>
        <v>0</v>
      </c>
      <c r="AZ300" s="6">
        <f>INDEX('P-07 HACCP score'!$C$3:$E$6,MATCH(R300,'P-07 HACCP score'!$B$3:$B$6,0),MATCH('D-14 Ernst'!I$2,'P-07 HACCP score'!$C$2:$E$2,0))</f>
        <v>0</v>
      </c>
      <c r="BA300" s="6">
        <f>INDEX('P-07 HACCP score'!$C$3:$E$6,MATCH(S300,'P-07 HACCP score'!$B$3:$B$6,0),MATCH('D-14 Ernst'!J$2,'P-07 HACCP score'!$C$2:$E$2,0))</f>
        <v>0</v>
      </c>
      <c r="BB300" s="6">
        <f>INDEX('P-07 HACCP score'!$C$3:$E$6,MATCH(T300,'P-07 HACCP score'!$B$3:$B$6,0),MATCH('D-14 Ernst'!K$2,'P-07 HACCP score'!$C$2:$E$2,0))</f>
        <v>0</v>
      </c>
      <c r="BC300" s="6">
        <f>INDEX('P-07 HACCP score'!$C$3:$E$6,MATCH(U300,'P-07 HACCP score'!$B$3:$B$6,0),MATCH('D-14 Ernst'!L$2,'P-07 HACCP score'!$C$2:$E$2,0))</f>
        <v>0</v>
      </c>
      <c r="BD300" s="6">
        <f>INDEX('P-07 HACCP score'!$C$3:$E$6,MATCH(V300,'P-07 HACCP score'!$B$3:$B$6,0),MATCH('D-14 Ernst'!M$2,'P-07 HACCP score'!$C$2:$E$2,0))</f>
        <v>0</v>
      </c>
      <c r="BE300" s="6">
        <f>INDEX('P-07 HACCP score'!$C$3:$E$6,MATCH(W300,'P-07 HACCP score'!$B$3:$B$6,0),MATCH('D-14 Ernst'!N$2,'P-07 HACCP score'!$C$2:$E$2,0))</f>
        <v>0</v>
      </c>
      <c r="BF300" s="6">
        <f>INDEX('P-07 HACCP score'!$C$3:$E$6,MATCH(X300,'P-07 HACCP score'!$B$3:$B$6,0),MATCH('D-14 Ernst'!O$2,'P-07 HACCP score'!$C$2:$E$2,0))</f>
        <v>0</v>
      </c>
      <c r="BG300" s="6">
        <f>INDEX('P-07 HACCP score'!$C$3:$E$6,MATCH(Y300,'P-07 HACCP score'!$B$3:$B$6,0),MATCH('D-14 Ernst'!P$2,'P-07 HACCP score'!$C$2:$E$2,0))</f>
        <v>0</v>
      </c>
      <c r="BH300" s="6">
        <f>INDEX('P-07 HACCP score'!$C$3:$E$6,MATCH(Z300,'P-07 HACCP score'!$B$3:$B$6,0),MATCH('D-14 Ernst'!Q$2,'P-07 HACCP score'!$C$2:$E$2,0))</f>
        <v>0</v>
      </c>
      <c r="BI300" s="6">
        <f>INDEX('P-07 HACCP score'!$C$3:$E$6,MATCH(AA300,'P-07 HACCP score'!$B$3:$B$6,0),MATCH('D-14 Ernst'!R$2,'P-07 HACCP score'!$C$2:$E$2,0))</f>
        <v>0</v>
      </c>
      <c r="BJ300" s="6">
        <f>INDEX('P-07 HACCP score'!$C$3:$E$6,MATCH(AB300,'P-07 HACCP score'!$B$3:$B$6,0),MATCH('D-14 Ernst'!S$2,'P-07 HACCP score'!$C$2:$E$2,0))</f>
        <v>0</v>
      </c>
      <c r="BK300" s="6">
        <f>INDEX('P-07 HACCP score'!$C$3:$E$6,MATCH(AC300,'P-07 HACCP score'!$B$3:$B$6,0),MATCH('D-14 Ernst'!T$2,'P-07 HACCP score'!$C$2:$E$2,0))</f>
        <v>0</v>
      </c>
      <c r="BL300" s="6">
        <f>INDEX('P-07 HACCP score'!$C$3:$E$6,MATCH(AD300,'P-07 HACCP score'!$B$3:$B$6,0),MATCH('D-14 Ernst'!U$2,'P-07 HACCP score'!$C$2:$E$2,0))</f>
        <v>0</v>
      </c>
      <c r="BM300" s="6">
        <f>INDEX('P-07 HACCP score'!$C$3:$E$6,MATCH(AE300,'P-07 HACCP score'!$B$3:$B$6,0),MATCH('D-14 Ernst'!V$2,'P-07 HACCP score'!$C$2:$E$2,0))</f>
        <v>0</v>
      </c>
      <c r="BN300" s="6">
        <f>INDEX('P-07 HACCP score'!$C$3:$E$6,MATCH(AF300,'P-07 HACCP score'!$B$3:$B$6,0),MATCH('D-14 Ernst'!W$2,'P-07 HACCP score'!$C$2:$E$2,0))</f>
        <v>0</v>
      </c>
      <c r="BO300" s="6">
        <f>INDEX('P-07 HACCP score'!$C$3:$E$6,MATCH(AG300,'P-07 HACCP score'!$B$3:$B$6,0),MATCH('D-14 Ernst'!X$2,'P-07 HACCP score'!$C$2:$E$2,0))</f>
        <v>0</v>
      </c>
    </row>
    <row r="301" spans="1:67" x14ac:dyDescent="0.25">
      <c r="A301" s="26" t="s">
        <v>651</v>
      </c>
      <c r="B301" s="25" t="s">
        <v>652</v>
      </c>
      <c r="C301" s="28" t="s">
        <v>1402</v>
      </c>
      <c r="D301" s="27" t="s">
        <v>117</v>
      </c>
      <c r="E301" s="8"/>
      <c r="F301" s="9" t="s">
        <v>40</v>
      </c>
      <c r="G301" s="9" t="s">
        <v>56</v>
      </c>
      <c r="H301" s="10" t="s">
        <v>56</v>
      </c>
      <c r="I301" s="10" t="s">
        <v>56</v>
      </c>
      <c r="J301" s="10" t="s">
        <v>35</v>
      </c>
      <c r="K301" s="10" t="s">
        <v>35</v>
      </c>
      <c r="L301" s="10" t="s">
        <v>35</v>
      </c>
      <c r="M301" s="9"/>
      <c r="N301" s="9"/>
      <c r="O301" s="9"/>
      <c r="P301" s="9"/>
      <c r="Q301" s="9"/>
      <c r="R301" s="9"/>
      <c r="S301" s="9"/>
      <c r="T301" s="9"/>
      <c r="U301" s="9"/>
      <c r="V301" s="9"/>
      <c r="W301" s="9"/>
      <c r="X301" s="9"/>
      <c r="Y301" s="9"/>
      <c r="Z301" s="9"/>
      <c r="AA301" s="9"/>
      <c r="AB301" s="9"/>
      <c r="AC301" s="9"/>
      <c r="AD301" s="9"/>
      <c r="AE301" s="9"/>
      <c r="AF301" s="9" t="s">
        <v>35</v>
      </c>
      <c r="AG301" s="7"/>
      <c r="AH301" s="11">
        <f t="shared" si="28"/>
        <v>1</v>
      </c>
      <c r="AI301" s="12">
        <f t="shared" si="29"/>
        <v>1</v>
      </c>
      <c r="AJ301" s="13" t="str">
        <f t="shared" si="30"/>
        <v>HOOG</v>
      </c>
      <c r="AK301" s="33" t="str">
        <f t="shared" si="31"/>
        <v>N</v>
      </c>
      <c r="AL301" s="14" t="str">
        <f t="shared" si="32"/>
        <v>HOOG</v>
      </c>
      <c r="AM301" s="8" t="s">
        <v>40</v>
      </c>
      <c r="AN301" s="9" t="s">
        <v>41</v>
      </c>
      <c r="AO301" s="9" t="s">
        <v>37</v>
      </c>
      <c r="AP301" s="18" t="str">
        <f t="shared" si="33"/>
        <v>N</v>
      </c>
      <c r="AQ301" s="15" t="str">
        <f t="shared" si="34"/>
        <v>HOOG</v>
      </c>
      <c r="AR301" s="6">
        <f>INDEX('P-07 HACCP score'!$C$3:$E$6,MATCH(E301,'P-07 HACCP score'!$B$3:$B$6,0),MATCH('D-14 Ernst'!A$2,'P-07 HACCP score'!$C$2:$E$2,0))</f>
        <v>0</v>
      </c>
      <c r="AS301" s="6">
        <f>INDEX('P-07 HACCP score'!$C$3:$E$6,MATCH(F301,'P-07 HACCP score'!$B$3:$B$6,0),MATCH('D-14 Ernst'!B$2,'P-07 HACCP score'!$C$2:$E$2,0))</f>
        <v>4</v>
      </c>
      <c r="AT301" s="6">
        <f>INDEX('P-07 HACCP score'!$C$3:$E$6,MATCH(G301,'P-07 HACCP score'!$B$3:$B$6,0),MATCH('D-14 Ernst'!C$2,'P-07 HACCP score'!$C$2:$E$2,0))</f>
        <v>3</v>
      </c>
      <c r="AU301" s="6">
        <f>INDEX('P-07 HACCP score'!$C$3:$E$6,MATCH(M301,'P-07 HACCP score'!$B$3:$B$6,0),MATCH('D-14 Ernst'!D$2,'P-07 HACCP score'!$C$2:$E$2,0))</f>
        <v>0</v>
      </c>
      <c r="AV301" s="6">
        <f>INDEX('P-07 HACCP score'!$C$3:$E$6,MATCH(N301,'P-07 HACCP score'!$B$3:$B$6,0),MATCH('D-14 Ernst'!E$2,'P-07 HACCP score'!$C$2:$E$2,0))</f>
        <v>0</v>
      </c>
      <c r="AW301" s="6">
        <f>INDEX('P-07 HACCP score'!$C$3:$E$6,MATCH(O301,'P-07 HACCP score'!$B$3:$B$6,0),MATCH('D-14 Ernst'!F$2,'P-07 HACCP score'!$C$2:$E$2,0))</f>
        <v>0</v>
      </c>
      <c r="AX301" s="6">
        <f>INDEX('P-07 HACCP score'!$C$3:$E$6,MATCH(P301,'P-07 HACCP score'!$B$3:$B$6,0),MATCH('D-14 Ernst'!G$2,'P-07 HACCP score'!$C$2:$E$2,0))</f>
        <v>0</v>
      </c>
      <c r="AY301" s="6">
        <f>INDEX('P-07 HACCP score'!$C$3:$E$6,MATCH(Q301,'P-07 HACCP score'!$B$3:$B$6,0),MATCH('D-14 Ernst'!H$2,'P-07 HACCP score'!$C$2:$E$2,0))</f>
        <v>0</v>
      </c>
      <c r="AZ301" s="6">
        <f>INDEX('P-07 HACCP score'!$C$3:$E$6,MATCH(R301,'P-07 HACCP score'!$B$3:$B$6,0),MATCH('D-14 Ernst'!I$2,'P-07 HACCP score'!$C$2:$E$2,0))</f>
        <v>0</v>
      </c>
      <c r="BA301" s="6">
        <f>INDEX('P-07 HACCP score'!$C$3:$E$6,MATCH(S301,'P-07 HACCP score'!$B$3:$B$6,0),MATCH('D-14 Ernst'!J$2,'P-07 HACCP score'!$C$2:$E$2,0))</f>
        <v>0</v>
      </c>
      <c r="BB301" s="6">
        <f>INDEX('P-07 HACCP score'!$C$3:$E$6,MATCH(T301,'P-07 HACCP score'!$B$3:$B$6,0),MATCH('D-14 Ernst'!K$2,'P-07 HACCP score'!$C$2:$E$2,0))</f>
        <v>0</v>
      </c>
      <c r="BC301" s="6">
        <f>INDEX('P-07 HACCP score'!$C$3:$E$6,MATCH(U301,'P-07 HACCP score'!$B$3:$B$6,0),MATCH('D-14 Ernst'!L$2,'P-07 HACCP score'!$C$2:$E$2,0))</f>
        <v>0</v>
      </c>
      <c r="BD301" s="6">
        <f>INDEX('P-07 HACCP score'!$C$3:$E$6,MATCH(V301,'P-07 HACCP score'!$B$3:$B$6,0),MATCH('D-14 Ernst'!M$2,'P-07 HACCP score'!$C$2:$E$2,0))</f>
        <v>0</v>
      </c>
      <c r="BE301" s="6">
        <f>INDEX('P-07 HACCP score'!$C$3:$E$6,MATCH(W301,'P-07 HACCP score'!$B$3:$B$6,0),MATCH('D-14 Ernst'!N$2,'P-07 HACCP score'!$C$2:$E$2,0))</f>
        <v>0</v>
      </c>
      <c r="BF301" s="6">
        <f>INDEX('P-07 HACCP score'!$C$3:$E$6,MATCH(X301,'P-07 HACCP score'!$B$3:$B$6,0),MATCH('D-14 Ernst'!O$2,'P-07 HACCP score'!$C$2:$E$2,0))</f>
        <v>0</v>
      </c>
      <c r="BG301" s="6">
        <f>INDEX('P-07 HACCP score'!$C$3:$E$6,MATCH(Y301,'P-07 HACCP score'!$B$3:$B$6,0),MATCH('D-14 Ernst'!P$2,'P-07 HACCP score'!$C$2:$E$2,0))</f>
        <v>0</v>
      </c>
      <c r="BH301" s="6">
        <f>INDEX('P-07 HACCP score'!$C$3:$E$6,MATCH(Z301,'P-07 HACCP score'!$B$3:$B$6,0),MATCH('D-14 Ernst'!Q$2,'P-07 HACCP score'!$C$2:$E$2,0))</f>
        <v>0</v>
      </c>
      <c r="BI301" s="6">
        <f>INDEX('P-07 HACCP score'!$C$3:$E$6,MATCH(AA301,'P-07 HACCP score'!$B$3:$B$6,0),MATCH('D-14 Ernst'!R$2,'P-07 HACCP score'!$C$2:$E$2,0))</f>
        <v>0</v>
      </c>
      <c r="BJ301" s="6">
        <f>INDEX('P-07 HACCP score'!$C$3:$E$6,MATCH(AB301,'P-07 HACCP score'!$B$3:$B$6,0),MATCH('D-14 Ernst'!S$2,'P-07 HACCP score'!$C$2:$E$2,0))</f>
        <v>0</v>
      </c>
      <c r="BK301" s="6">
        <f>INDEX('P-07 HACCP score'!$C$3:$E$6,MATCH(AC301,'P-07 HACCP score'!$B$3:$B$6,0),MATCH('D-14 Ernst'!T$2,'P-07 HACCP score'!$C$2:$E$2,0))</f>
        <v>0</v>
      </c>
      <c r="BL301" s="6">
        <f>INDEX('P-07 HACCP score'!$C$3:$E$6,MATCH(AD301,'P-07 HACCP score'!$B$3:$B$6,0),MATCH('D-14 Ernst'!U$2,'P-07 HACCP score'!$C$2:$E$2,0))</f>
        <v>0</v>
      </c>
      <c r="BM301" s="6">
        <f>INDEX('P-07 HACCP score'!$C$3:$E$6,MATCH(AE301,'P-07 HACCP score'!$B$3:$B$6,0),MATCH('D-14 Ernst'!V$2,'P-07 HACCP score'!$C$2:$E$2,0))</f>
        <v>0</v>
      </c>
      <c r="BN301" s="6">
        <f>INDEX('P-07 HACCP score'!$C$3:$E$6,MATCH(AF301,'P-07 HACCP score'!$B$3:$B$6,0),MATCH('D-14 Ernst'!W$2,'P-07 HACCP score'!$C$2:$E$2,0))</f>
        <v>2</v>
      </c>
      <c r="BO301" s="6">
        <f>INDEX('P-07 HACCP score'!$C$3:$E$6,MATCH(AG301,'P-07 HACCP score'!$B$3:$B$6,0),MATCH('D-14 Ernst'!X$2,'P-07 HACCP score'!$C$2:$E$2,0))</f>
        <v>0</v>
      </c>
    </row>
    <row r="302" spans="1:67" x14ac:dyDescent="0.25">
      <c r="A302" s="26" t="s">
        <v>653</v>
      </c>
      <c r="B302" s="25" t="s">
        <v>654</v>
      </c>
      <c r="C302" s="28" t="s">
        <v>1402</v>
      </c>
      <c r="D302" s="27" t="s">
        <v>117</v>
      </c>
      <c r="E302" s="8" t="s">
        <v>35</v>
      </c>
      <c r="F302" s="9" t="s">
        <v>40</v>
      </c>
      <c r="G302" s="9" t="s">
        <v>40</v>
      </c>
      <c r="H302" s="10" t="s">
        <v>40</v>
      </c>
      <c r="I302" s="10" t="s">
        <v>40</v>
      </c>
      <c r="J302" s="10" t="s">
        <v>35</v>
      </c>
      <c r="K302" s="10" t="s">
        <v>35</v>
      </c>
      <c r="L302" s="10" t="s">
        <v>35</v>
      </c>
      <c r="M302" s="9"/>
      <c r="N302" s="9"/>
      <c r="O302" s="9" t="s">
        <v>35</v>
      </c>
      <c r="P302" s="9"/>
      <c r="Q302" s="9"/>
      <c r="R302" s="9"/>
      <c r="S302" s="9"/>
      <c r="T302" s="9"/>
      <c r="U302" s="9"/>
      <c r="V302" s="9"/>
      <c r="W302" s="9"/>
      <c r="X302" s="9"/>
      <c r="Y302" s="9"/>
      <c r="Z302" s="9"/>
      <c r="AA302" s="9"/>
      <c r="AB302" s="9"/>
      <c r="AC302" s="9"/>
      <c r="AD302" s="9"/>
      <c r="AE302" s="9"/>
      <c r="AF302" s="9"/>
      <c r="AG302" s="7"/>
      <c r="AH302" s="11">
        <f t="shared" si="28"/>
        <v>1</v>
      </c>
      <c r="AI302" s="12">
        <f t="shared" si="29"/>
        <v>2</v>
      </c>
      <c r="AJ302" s="13" t="str">
        <f t="shared" si="30"/>
        <v>HOOG</v>
      </c>
      <c r="AK302" s="33" t="str">
        <f t="shared" si="31"/>
        <v>N</v>
      </c>
      <c r="AL302" s="14" t="str">
        <f t="shared" si="32"/>
        <v>HOOG</v>
      </c>
      <c r="AM302" s="8" t="s">
        <v>40</v>
      </c>
      <c r="AN302" s="9" t="s">
        <v>36</v>
      </c>
      <c r="AO302" s="9" t="s">
        <v>165</v>
      </c>
      <c r="AP302" s="18" t="str">
        <f t="shared" si="33"/>
        <v>J</v>
      </c>
      <c r="AQ302" s="15" t="str">
        <f t="shared" si="34"/>
        <v>HOOG</v>
      </c>
      <c r="AR302" s="6">
        <f>INDEX('P-07 HACCP score'!$C$3:$E$6,MATCH(E302,'P-07 HACCP score'!$B$3:$B$6,0),MATCH('D-14 Ernst'!A$2,'P-07 HACCP score'!$C$2:$E$2,0))</f>
        <v>2</v>
      </c>
      <c r="AS302" s="6">
        <f>INDEX('P-07 HACCP score'!$C$3:$E$6,MATCH(F302,'P-07 HACCP score'!$B$3:$B$6,0),MATCH('D-14 Ernst'!B$2,'P-07 HACCP score'!$C$2:$E$2,0))</f>
        <v>4</v>
      </c>
      <c r="AT302" s="6">
        <f>INDEX('P-07 HACCP score'!$C$3:$E$6,MATCH(G302,'P-07 HACCP score'!$B$3:$B$6,0),MATCH('D-14 Ernst'!C$2,'P-07 HACCP score'!$C$2:$E$2,0))</f>
        <v>4</v>
      </c>
      <c r="AU302" s="6">
        <f>INDEX('P-07 HACCP score'!$C$3:$E$6,MATCH(M302,'P-07 HACCP score'!$B$3:$B$6,0),MATCH('D-14 Ernst'!D$2,'P-07 HACCP score'!$C$2:$E$2,0))</f>
        <v>0</v>
      </c>
      <c r="AV302" s="6">
        <f>INDEX('P-07 HACCP score'!$C$3:$E$6,MATCH(N302,'P-07 HACCP score'!$B$3:$B$6,0),MATCH('D-14 Ernst'!E$2,'P-07 HACCP score'!$C$2:$E$2,0))</f>
        <v>0</v>
      </c>
      <c r="AW302" s="6">
        <f>INDEX('P-07 HACCP score'!$C$3:$E$6,MATCH(O302,'P-07 HACCP score'!$B$3:$B$6,0),MATCH('D-14 Ernst'!F$2,'P-07 HACCP score'!$C$2:$E$2,0))</f>
        <v>3</v>
      </c>
      <c r="AX302" s="6">
        <f>INDEX('P-07 HACCP score'!$C$3:$E$6,MATCH(P302,'P-07 HACCP score'!$B$3:$B$6,0),MATCH('D-14 Ernst'!G$2,'P-07 HACCP score'!$C$2:$E$2,0))</f>
        <v>0</v>
      </c>
      <c r="AY302" s="6">
        <f>INDEX('P-07 HACCP score'!$C$3:$E$6,MATCH(Q302,'P-07 HACCP score'!$B$3:$B$6,0),MATCH('D-14 Ernst'!H$2,'P-07 HACCP score'!$C$2:$E$2,0))</f>
        <v>0</v>
      </c>
      <c r="AZ302" s="6">
        <f>INDEX('P-07 HACCP score'!$C$3:$E$6,MATCH(R302,'P-07 HACCP score'!$B$3:$B$6,0),MATCH('D-14 Ernst'!I$2,'P-07 HACCP score'!$C$2:$E$2,0))</f>
        <v>0</v>
      </c>
      <c r="BA302" s="6">
        <f>INDEX('P-07 HACCP score'!$C$3:$E$6,MATCH(S302,'P-07 HACCP score'!$B$3:$B$6,0),MATCH('D-14 Ernst'!J$2,'P-07 HACCP score'!$C$2:$E$2,0))</f>
        <v>0</v>
      </c>
      <c r="BB302" s="6">
        <f>INDEX('P-07 HACCP score'!$C$3:$E$6,MATCH(T302,'P-07 HACCP score'!$B$3:$B$6,0),MATCH('D-14 Ernst'!K$2,'P-07 HACCP score'!$C$2:$E$2,0))</f>
        <v>0</v>
      </c>
      <c r="BC302" s="6">
        <f>INDEX('P-07 HACCP score'!$C$3:$E$6,MATCH(U302,'P-07 HACCP score'!$B$3:$B$6,0),MATCH('D-14 Ernst'!L$2,'P-07 HACCP score'!$C$2:$E$2,0))</f>
        <v>0</v>
      </c>
      <c r="BD302" s="6">
        <f>INDEX('P-07 HACCP score'!$C$3:$E$6,MATCH(V302,'P-07 HACCP score'!$B$3:$B$6,0),MATCH('D-14 Ernst'!M$2,'P-07 HACCP score'!$C$2:$E$2,0))</f>
        <v>0</v>
      </c>
      <c r="BE302" s="6">
        <f>INDEX('P-07 HACCP score'!$C$3:$E$6,MATCH(W302,'P-07 HACCP score'!$B$3:$B$6,0),MATCH('D-14 Ernst'!N$2,'P-07 HACCP score'!$C$2:$E$2,0))</f>
        <v>0</v>
      </c>
      <c r="BF302" s="6">
        <f>INDEX('P-07 HACCP score'!$C$3:$E$6,MATCH(X302,'P-07 HACCP score'!$B$3:$B$6,0),MATCH('D-14 Ernst'!O$2,'P-07 HACCP score'!$C$2:$E$2,0))</f>
        <v>0</v>
      </c>
      <c r="BG302" s="6">
        <f>INDEX('P-07 HACCP score'!$C$3:$E$6,MATCH(Y302,'P-07 HACCP score'!$B$3:$B$6,0),MATCH('D-14 Ernst'!P$2,'P-07 HACCP score'!$C$2:$E$2,0))</f>
        <v>0</v>
      </c>
      <c r="BH302" s="6">
        <f>INDEX('P-07 HACCP score'!$C$3:$E$6,MATCH(Z302,'P-07 HACCP score'!$B$3:$B$6,0),MATCH('D-14 Ernst'!Q$2,'P-07 HACCP score'!$C$2:$E$2,0))</f>
        <v>0</v>
      </c>
      <c r="BI302" s="6">
        <f>INDEX('P-07 HACCP score'!$C$3:$E$6,MATCH(AA302,'P-07 HACCP score'!$B$3:$B$6,0),MATCH('D-14 Ernst'!R$2,'P-07 HACCP score'!$C$2:$E$2,0))</f>
        <v>0</v>
      </c>
      <c r="BJ302" s="6">
        <f>INDEX('P-07 HACCP score'!$C$3:$E$6,MATCH(AB302,'P-07 HACCP score'!$B$3:$B$6,0),MATCH('D-14 Ernst'!S$2,'P-07 HACCP score'!$C$2:$E$2,0))</f>
        <v>0</v>
      </c>
      <c r="BK302" s="6">
        <f>INDEX('P-07 HACCP score'!$C$3:$E$6,MATCH(AC302,'P-07 HACCP score'!$B$3:$B$6,0),MATCH('D-14 Ernst'!T$2,'P-07 HACCP score'!$C$2:$E$2,0))</f>
        <v>0</v>
      </c>
      <c r="BL302" s="6">
        <f>INDEX('P-07 HACCP score'!$C$3:$E$6,MATCH(AD302,'P-07 HACCP score'!$B$3:$B$6,0),MATCH('D-14 Ernst'!U$2,'P-07 HACCP score'!$C$2:$E$2,0))</f>
        <v>0</v>
      </c>
      <c r="BM302" s="6">
        <f>INDEX('P-07 HACCP score'!$C$3:$E$6,MATCH(AE302,'P-07 HACCP score'!$B$3:$B$6,0),MATCH('D-14 Ernst'!V$2,'P-07 HACCP score'!$C$2:$E$2,0))</f>
        <v>0</v>
      </c>
      <c r="BN302" s="6">
        <f>INDEX('P-07 HACCP score'!$C$3:$E$6,MATCH(AF302,'P-07 HACCP score'!$B$3:$B$6,0),MATCH('D-14 Ernst'!W$2,'P-07 HACCP score'!$C$2:$E$2,0))</f>
        <v>0</v>
      </c>
      <c r="BO302" s="6">
        <f>INDEX('P-07 HACCP score'!$C$3:$E$6,MATCH(AG302,'P-07 HACCP score'!$B$3:$B$6,0),MATCH('D-14 Ernst'!X$2,'P-07 HACCP score'!$C$2:$E$2,0))</f>
        <v>0</v>
      </c>
    </row>
    <row r="303" spans="1:67" x14ac:dyDescent="0.25">
      <c r="A303" s="26" t="s">
        <v>655</v>
      </c>
      <c r="B303" s="25" t="s">
        <v>656</v>
      </c>
      <c r="C303" s="28" t="s">
        <v>1402</v>
      </c>
      <c r="D303" s="27" t="s">
        <v>117</v>
      </c>
      <c r="E303" s="8" t="s">
        <v>35</v>
      </c>
      <c r="F303" s="9" t="s">
        <v>35</v>
      </c>
      <c r="G303" s="9" t="s">
        <v>40</v>
      </c>
      <c r="H303" s="10" t="s">
        <v>40</v>
      </c>
      <c r="I303" s="10" t="s">
        <v>40</v>
      </c>
      <c r="J303" s="10" t="s">
        <v>35</v>
      </c>
      <c r="K303" s="10" t="s">
        <v>35</v>
      </c>
      <c r="L303" s="10" t="s">
        <v>35</v>
      </c>
      <c r="M303" s="9"/>
      <c r="N303" s="9"/>
      <c r="O303" s="9"/>
      <c r="P303" s="9"/>
      <c r="Q303" s="9"/>
      <c r="R303" s="9"/>
      <c r="S303" s="9"/>
      <c r="T303" s="9"/>
      <c r="U303" s="9"/>
      <c r="V303" s="9"/>
      <c r="W303" s="9"/>
      <c r="X303" s="9"/>
      <c r="Y303" s="9"/>
      <c r="Z303" s="9"/>
      <c r="AA303" s="9"/>
      <c r="AB303" s="9"/>
      <c r="AC303" s="9"/>
      <c r="AD303" s="9"/>
      <c r="AE303" s="9"/>
      <c r="AF303" s="9"/>
      <c r="AG303" s="7"/>
      <c r="AH303" s="11">
        <f t="shared" si="28"/>
        <v>1</v>
      </c>
      <c r="AI303" s="12">
        <f t="shared" si="29"/>
        <v>1</v>
      </c>
      <c r="AJ303" s="13" t="str">
        <f t="shared" si="30"/>
        <v>HOOG</v>
      </c>
      <c r="AK303" s="33" t="str">
        <f t="shared" si="31"/>
        <v>J</v>
      </c>
      <c r="AL303" s="14" t="str">
        <f t="shared" si="32"/>
        <v>MIDDEN</v>
      </c>
      <c r="AM303" s="8" t="s">
        <v>35</v>
      </c>
      <c r="AN303" s="9" t="s">
        <v>36</v>
      </c>
      <c r="AO303" s="9" t="s">
        <v>37</v>
      </c>
      <c r="AP303" s="18" t="str">
        <f t="shared" si="33"/>
        <v>N</v>
      </c>
      <c r="AQ303" s="15" t="str">
        <f t="shared" si="34"/>
        <v>MIDDEN</v>
      </c>
      <c r="AR303" s="6">
        <f>INDEX('P-07 HACCP score'!$C$3:$E$6,MATCH(E303,'P-07 HACCP score'!$B$3:$B$6,0),MATCH('D-14 Ernst'!A$2,'P-07 HACCP score'!$C$2:$E$2,0))</f>
        <v>2</v>
      </c>
      <c r="AS303" s="6">
        <f>INDEX('P-07 HACCP score'!$C$3:$E$6,MATCH(F303,'P-07 HACCP score'!$B$3:$B$6,0),MATCH('D-14 Ernst'!B$2,'P-07 HACCP score'!$C$2:$E$2,0))</f>
        <v>3</v>
      </c>
      <c r="AT303" s="6">
        <f>INDEX('P-07 HACCP score'!$C$3:$E$6,MATCH(G303,'P-07 HACCP score'!$B$3:$B$6,0),MATCH('D-14 Ernst'!C$2,'P-07 HACCP score'!$C$2:$E$2,0))</f>
        <v>4</v>
      </c>
      <c r="AU303" s="6">
        <f>INDEX('P-07 HACCP score'!$C$3:$E$6,MATCH(M303,'P-07 HACCP score'!$B$3:$B$6,0),MATCH('D-14 Ernst'!D$2,'P-07 HACCP score'!$C$2:$E$2,0))</f>
        <v>0</v>
      </c>
      <c r="AV303" s="6">
        <f>INDEX('P-07 HACCP score'!$C$3:$E$6,MATCH(N303,'P-07 HACCP score'!$B$3:$B$6,0),MATCH('D-14 Ernst'!E$2,'P-07 HACCP score'!$C$2:$E$2,0))</f>
        <v>0</v>
      </c>
      <c r="AW303" s="6">
        <f>INDEX('P-07 HACCP score'!$C$3:$E$6,MATCH(O303,'P-07 HACCP score'!$B$3:$B$6,0),MATCH('D-14 Ernst'!F$2,'P-07 HACCP score'!$C$2:$E$2,0))</f>
        <v>0</v>
      </c>
      <c r="AX303" s="6">
        <f>INDEX('P-07 HACCP score'!$C$3:$E$6,MATCH(P303,'P-07 HACCP score'!$B$3:$B$6,0),MATCH('D-14 Ernst'!G$2,'P-07 HACCP score'!$C$2:$E$2,0))</f>
        <v>0</v>
      </c>
      <c r="AY303" s="6">
        <f>INDEX('P-07 HACCP score'!$C$3:$E$6,MATCH(Q303,'P-07 HACCP score'!$B$3:$B$6,0),MATCH('D-14 Ernst'!H$2,'P-07 HACCP score'!$C$2:$E$2,0))</f>
        <v>0</v>
      </c>
      <c r="AZ303" s="6">
        <f>INDEX('P-07 HACCP score'!$C$3:$E$6,MATCH(R303,'P-07 HACCP score'!$B$3:$B$6,0),MATCH('D-14 Ernst'!I$2,'P-07 HACCP score'!$C$2:$E$2,0))</f>
        <v>0</v>
      </c>
      <c r="BA303" s="6">
        <f>INDEX('P-07 HACCP score'!$C$3:$E$6,MATCH(S303,'P-07 HACCP score'!$B$3:$B$6,0),MATCH('D-14 Ernst'!J$2,'P-07 HACCP score'!$C$2:$E$2,0))</f>
        <v>0</v>
      </c>
      <c r="BB303" s="6">
        <f>INDEX('P-07 HACCP score'!$C$3:$E$6,MATCH(T303,'P-07 HACCP score'!$B$3:$B$6,0),MATCH('D-14 Ernst'!K$2,'P-07 HACCP score'!$C$2:$E$2,0))</f>
        <v>0</v>
      </c>
      <c r="BC303" s="6">
        <f>INDEX('P-07 HACCP score'!$C$3:$E$6,MATCH(U303,'P-07 HACCP score'!$B$3:$B$6,0),MATCH('D-14 Ernst'!L$2,'P-07 HACCP score'!$C$2:$E$2,0))</f>
        <v>0</v>
      </c>
      <c r="BD303" s="6">
        <f>INDEX('P-07 HACCP score'!$C$3:$E$6,MATCH(V303,'P-07 HACCP score'!$B$3:$B$6,0),MATCH('D-14 Ernst'!M$2,'P-07 HACCP score'!$C$2:$E$2,0))</f>
        <v>0</v>
      </c>
      <c r="BE303" s="6">
        <f>INDEX('P-07 HACCP score'!$C$3:$E$6,MATCH(W303,'P-07 HACCP score'!$B$3:$B$6,0),MATCH('D-14 Ernst'!N$2,'P-07 HACCP score'!$C$2:$E$2,0))</f>
        <v>0</v>
      </c>
      <c r="BF303" s="6">
        <f>INDEX('P-07 HACCP score'!$C$3:$E$6,MATCH(X303,'P-07 HACCP score'!$B$3:$B$6,0),MATCH('D-14 Ernst'!O$2,'P-07 HACCP score'!$C$2:$E$2,0))</f>
        <v>0</v>
      </c>
      <c r="BG303" s="6">
        <f>INDEX('P-07 HACCP score'!$C$3:$E$6,MATCH(Y303,'P-07 HACCP score'!$B$3:$B$6,0),MATCH('D-14 Ernst'!P$2,'P-07 HACCP score'!$C$2:$E$2,0))</f>
        <v>0</v>
      </c>
      <c r="BH303" s="6">
        <f>INDEX('P-07 HACCP score'!$C$3:$E$6,MATCH(Z303,'P-07 HACCP score'!$B$3:$B$6,0),MATCH('D-14 Ernst'!Q$2,'P-07 HACCP score'!$C$2:$E$2,0))</f>
        <v>0</v>
      </c>
      <c r="BI303" s="6">
        <f>INDEX('P-07 HACCP score'!$C$3:$E$6,MATCH(AA303,'P-07 HACCP score'!$B$3:$B$6,0),MATCH('D-14 Ernst'!R$2,'P-07 HACCP score'!$C$2:$E$2,0))</f>
        <v>0</v>
      </c>
      <c r="BJ303" s="6">
        <f>INDEX('P-07 HACCP score'!$C$3:$E$6,MATCH(AB303,'P-07 HACCP score'!$B$3:$B$6,0),MATCH('D-14 Ernst'!S$2,'P-07 HACCP score'!$C$2:$E$2,0))</f>
        <v>0</v>
      </c>
      <c r="BK303" s="6">
        <f>INDEX('P-07 HACCP score'!$C$3:$E$6,MATCH(AC303,'P-07 HACCP score'!$B$3:$B$6,0),MATCH('D-14 Ernst'!T$2,'P-07 HACCP score'!$C$2:$E$2,0))</f>
        <v>0</v>
      </c>
      <c r="BL303" s="6">
        <f>INDEX('P-07 HACCP score'!$C$3:$E$6,MATCH(AD303,'P-07 HACCP score'!$B$3:$B$6,0),MATCH('D-14 Ernst'!U$2,'P-07 HACCP score'!$C$2:$E$2,0))</f>
        <v>0</v>
      </c>
      <c r="BM303" s="6">
        <f>INDEX('P-07 HACCP score'!$C$3:$E$6,MATCH(AE303,'P-07 HACCP score'!$B$3:$B$6,0),MATCH('D-14 Ernst'!V$2,'P-07 HACCP score'!$C$2:$E$2,0))</f>
        <v>0</v>
      </c>
      <c r="BN303" s="6">
        <f>INDEX('P-07 HACCP score'!$C$3:$E$6,MATCH(AF303,'P-07 HACCP score'!$B$3:$B$6,0),MATCH('D-14 Ernst'!W$2,'P-07 HACCP score'!$C$2:$E$2,0))</f>
        <v>0</v>
      </c>
      <c r="BO303" s="6">
        <f>INDEX('P-07 HACCP score'!$C$3:$E$6,MATCH(AG303,'P-07 HACCP score'!$B$3:$B$6,0),MATCH('D-14 Ernst'!X$2,'P-07 HACCP score'!$C$2:$E$2,0))</f>
        <v>0</v>
      </c>
    </row>
    <row r="304" spans="1:67" x14ac:dyDescent="0.25">
      <c r="A304" s="26" t="s">
        <v>657</v>
      </c>
      <c r="B304" s="25" t="s">
        <v>658</v>
      </c>
      <c r="C304" s="28" t="s">
        <v>1402</v>
      </c>
      <c r="D304" s="27" t="s">
        <v>117</v>
      </c>
      <c r="E304" s="8" t="s">
        <v>35</v>
      </c>
      <c r="F304" s="9" t="s">
        <v>40</v>
      </c>
      <c r="G304" s="9" t="s">
        <v>40</v>
      </c>
      <c r="H304" s="10" t="s">
        <v>40</v>
      </c>
      <c r="I304" s="10" t="s">
        <v>40</v>
      </c>
      <c r="J304" s="10" t="s">
        <v>35</v>
      </c>
      <c r="K304" s="10" t="s">
        <v>35</v>
      </c>
      <c r="L304" s="10" t="s">
        <v>35</v>
      </c>
      <c r="M304" s="9"/>
      <c r="N304" s="9"/>
      <c r="O304" s="9" t="s">
        <v>35</v>
      </c>
      <c r="P304" s="9"/>
      <c r="Q304" s="9"/>
      <c r="R304" s="9"/>
      <c r="S304" s="9"/>
      <c r="T304" s="9"/>
      <c r="U304" s="9"/>
      <c r="V304" s="9"/>
      <c r="W304" s="9"/>
      <c r="X304" s="9"/>
      <c r="Y304" s="9"/>
      <c r="Z304" s="9"/>
      <c r="AA304" s="9"/>
      <c r="AB304" s="9"/>
      <c r="AC304" s="9"/>
      <c r="AD304" s="9"/>
      <c r="AE304" s="9"/>
      <c r="AF304" s="9"/>
      <c r="AG304" s="7"/>
      <c r="AH304" s="11">
        <f t="shared" si="28"/>
        <v>1</v>
      </c>
      <c r="AI304" s="12">
        <f t="shared" si="29"/>
        <v>2</v>
      </c>
      <c r="AJ304" s="13" t="str">
        <f t="shared" si="30"/>
        <v>HOOG</v>
      </c>
      <c r="AK304" s="33" t="str">
        <f t="shared" si="31"/>
        <v>N</v>
      </c>
      <c r="AL304" s="14" t="str">
        <f t="shared" si="32"/>
        <v>HOOG</v>
      </c>
      <c r="AM304" s="8" t="s">
        <v>40</v>
      </c>
      <c r="AN304" s="9" t="s">
        <v>36</v>
      </c>
      <c r="AO304" s="9" t="s">
        <v>165</v>
      </c>
      <c r="AP304" s="18" t="str">
        <f t="shared" si="33"/>
        <v>J</v>
      </c>
      <c r="AQ304" s="15" t="str">
        <f t="shared" si="34"/>
        <v>HOOG</v>
      </c>
      <c r="AR304" s="6">
        <f>INDEX('P-07 HACCP score'!$C$3:$E$6,MATCH(E304,'P-07 HACCP score'!$B$3:$B$6,0),MATCH('D-14 Ernst'!A$2,'P-07 HACCP score'!$C$2:$E$2,0))</f>
        <v>2</v>
      </c>
      <c r="AS304" s="6">
        <f>INDEX('P-07 HACCP score'!$C$3:$E$6,MATCH(F304,'P-07 HACCP score'!$B$3:$B$6,0),MATCH('D-14 Ernst'!B$2,'P-07 HACCP score'!$C$2:$E$2,0))</f>
        <v>4</v>
      </c>
      <c r="AT304" s="6">
        <f>INDEX('P-07 HACCP score'!$C$3:$E$6,MATCH(G304,'P-07 HACCP score'!$B$3:$B$6,0),MATCH('D-14 Ernst'!C$2,'P-07 HACCP score'!$C$2:$E$2,0))</f>
        <v>4</v>
      </c>
      <c r="AU304" s="6">
        <f>INDEX('P-07 HACCP score'!$C$3:$E$6,MATCH(M304,'P-07 HACCP score'!$B$3:$B$6,0),MATCH('D-14 Ernst'!D$2,'P-07 HACCP score'!$C$2:$E$2,0))</f>
        <v>0</v>
      </c>
      <c r="AV304" s="6">
        <f>INDEX('P-07 HACCP score'!$C$3:$E$6,MATCH(N304,'P-07 HACCP score'!$B$3:$B$6,0),MATCH('D-14 Ernst'!E$2,'P-07 HACCP score'!$C$2:$E$2,0))</f>
        <v>0</v>
      </c>
      <c r="AW304" s="6">
        <f>INDEX('P-07 HACCP score'!$C$3:$E$6,MATCH(O304,'P-07 HACCP score'!$B$3:$B$6,0),MATCH('D-14 Ernst'!F$2,'P-07 HACCP score'!$C$2:$E$2,0))</f>
        <v>3</v>
      </c>
      <c r="AX304" s="6">
        <f>INDEX('P-07 HACCP score'!$C$3:$E$6,MATCH(P304,'P-07 HACCP score'!$B$3:$B$6,0),MATCH('D-14 Ernst'!G$2,'P-07 HACCP score'!$C$2:$E$2,0))</f>
        <v>0</v>
      </c>
      <c r="AY304" s="6">
        <f>INDEX('P-07 HACCP score'!$C$3:$E$6,MATCH(Q304,'P-07 HACCP score'!$B$3:$B$6,0),MATCH('D-14 Ernst'!H$2,'P-07 HACCP score'!$C$2:$E$2,0))</f>
        <v>0</v>
      </c>
      <c r="AZ304" s="6">
        <f>INDEX('P-07 HACCP score'!$C$3:$E$6,MATCH(R304,'P-07 HACCP score'!$B$3:$B$6,0),MATCH('D-14 Ernst'!I$2,'P-07 HACCP score'!$C$2:$E$2,0))</f>
        <v>0</v>
      </c>
      <c r="BA304" s="6">
        <f>INDEX('P-07 HACCP score'!$C$3:$E$6,MATCH(S304,'P-07 HACCP score'!$B$3:$B$6,0),MATCH('D-14 Ernst'!J$2,'P-07 HACCP score'!$C$2:$E$2,0))</f>
        <v>0</v>
      </c>
      <c r="BB304" s="6">
        <f>INDEX('P-07 HACCP score'!$C$3:$E$6,MATCH(T304,'P-07 HACCP score'!$B$3:$B$6,0),MATCH('D-14 Ernst'!K$2,'P-07 HACCP score'!$C$2:$E$2,0))</f>
        <v>0</v>
      </c>
      <c r="BC304" s="6">
        <f>INDEX('P-07 HACCP score'!$C$3:$E$6,MATCH(U304,'P-07 HACCP score'!$B$3:$B$6,0),MATCH('D-14 Ernst'!L$2,'P-07 HACCP score'!$C$2:$E$2,0))</f>
        <v>0</v>
      </c>
      <c r="BD304" s="6">
        <f>INDEX('P-07 HACCP score'!$C$3:$E$6,MATCH(V304,'P-07 HACCP score'!$B$3:$B$6,0),MATCH('D-14 Ernst'!M$2,'P-07 HACCP score'!$C$2:$E$2,0))</f>
        <v>0</v>
      </c>
      <c r="BE304" s="6">
        <f>INDEX('P-07 HACCP score'!$C$3:$E$6,MATCH(W304,'P-07 HACCP score'!$B$3:$B$6,0),MATCH('D-14 Ernst'!N$2,'P-07 HACCP score'!$C$2:$E$2,0))</f>
        <v>0</v>
      </c>
      <c r="BF304" s="6">
        <f>INDEX('P-07 HACCP score'!$C$3:$E$6,MATCH(X304,'P-07 HACCP score'!$B$3:$B$6,0),MATCH('D-14 Ernst'!O$2,'P-07 HACCP score'!$C$2:$E$2,0))</f>
        <v>0</v>
      </c>
      <c r="BG304" s="6">
        <f>INDEX('P-07 HACCP score'!$C$3:$E$6,MATCH(Y304,'P-07 HACCP score'!$B$3:$B$6,0),MATCH('D-14 Ernst'!P$2,'P-07 HACCP score'!$C$2:$E$2,0))</f>
        <v>0</v>
      </c>
      <c r="BH304" s="6">
        <f>INDEX('P-07 HACCP score'!$C$3:$E$6,MATCH(Z304,'P-07 HACCP score'!$B$3:$B$6,0),MATCH('D-14 Ernst'!Q$2,'P-07 HACCP score'!$C$2:$E$2,0))</f>
        <v>0</v>
      </c>
      <c r="BI304" s="6">
        <f>INDEX('P-07 HACCP score'!$C$3:$E$6,MATCH(AA304,'P-07 HACCP score'!$B$3:$B$6,0),MATCH('D-14 Ernst'!R$2,'P-07 HACCP score'!$C$2:$E$2,0))</f>
        <v>0</v>
      </c>
      <c r="BJ304" s="6">
        <f>INDEX('P-07 HACCP score'!$C$3:$E$6,MATCH(AB304,'P-07 HACCP score'!$B$3:$B$6,0),MATCH('D-14 Ernst'!S$2,'P-07 HACCP score'!$C$2:$E$2,0))</f>
        <v>0</v>
      </c>
      <c r="BK304" s="6">
        <f>INDEX('P-07 HACCP score'!$C$3:$E$6,MATCH(AC304,'P-07 HACCP score'!$B$3:$B$6,0),MATCH('D-14 Ernst'!T$2,'P-07 HACCP score'!$C$2:$E$2,0))</f>
        <v>0</v>
      </c>
      <c r="BL304" s="6">
        <f>INDEX('P-07 HACCP score'!$C$3:$E$6,MATCH(AD304,'P-07 HACCP score'!$B$3:$B$6,0),MATCH('D-14 Ernst'!U$2,'P-07 HACCP score'!$C$2:$E$2,0))</f>
        <v>0</v>
      </c>
      <c r="BM304" s="6">
        <f>INDEX('P-07 HACCP score'!$C$3:$E$6,MATCH(AE304,'P-07 HACCP score'!$B$3:$B$6,0),MATCH('D-14 Ernst'!V$2,'P-07 HACCP score'!$C$2:$E$2,0))</f>
        <v>0</v>
      </c>
      <c r="BN304" s="6">
        <f>INDEX('P-07 HACCP score'!$C$3:$E$6,MATCH(AF304,'P-07 HACCP score'!$B$3:$B$6,0),MATCH('D-14 Ernst'!W$2,'P-07 HACCP score'!$C$2:$E$2,0))</f>
        <v>0</v>
      </c>
      <c r="BO304" s="6">
        <f>INDEX('P-07 HACCP score'!$C$3:$E$6,MATCH(AG304,'P-07 HACCP score'!$B$3:$B$6,0),MATCH('D-14 Ernst'!X$2,'P-07 HACCP score'!$C$2:$E$2,0))</f>
        <v>0</v>
      </c>
    </row>
    <row r="305" spans="1:67" x14ac:dyDescent="0.25">
      <c r="A305" s="26" t="s">
        <v>659</v>
      </c>
      <c r="B305" s="25" t="s">
        <v>660</v>
      </c>
      <c r="C305" s="28" t="s">
        <v>1402</v>
      </c>
      <c r="D305" s="27" t="s">
        <v>117</v>
      </c>
      <c r="E305" s="8" t="s">
        <v>35</v>
      </c>
      <c r="F305" s="9" t="s">
        <v>35</v>
      </c>
      <c r="G305" s="9" t="s">
        <v>40</v>
      </c>
      <c r="H305" s="10" t="s">
        <v>40</v>
      </c>
      <c r="I305" s="10" t="s">
        <v>40</v>
      </c>
      <c r="J305" s="10" t="s">
        <v>35</v>
      </c>
      <c r="K305" s="10" t="s">
        <v>35</v>
      </c>
      <c r="L305" s="10" t="s">
        <v>35</v>
      </c>
      <c r="M305" s="9"/>
      <c r="N305" s="9"/>
      <c r="O305" s="9"/>
      <c r="P305" s="9"/>
      <c r="Q305" s="9"/>
      <c r="R305" s="9"/>
      <c r="S305" s="9"/>
      <c r="T305" s="9"/>
      <c r="U305" s="9"/>
      <c r="V305" s="9"/>
      <c r="W305" s="9"/>
      <c r="X305" s="9"/>
      <c r="Y305" s="9"/>
      <c r="Z305" s="9"/>
      <c r="AA305" s="9"/>
      <c r="AB305" s="9"/>
      <c r="AC305" s="9"/>
      <c r="AD305" s="9"/>
      <c r="AE305" s="9"/>
      <c r="AF305" s="9"/>
      <c r="AG305" s="7"/>
      <c r="AH305" s="11">
        <f t="shared" si="28"/>
        <v>1</v>
      </c>
      <c r="AI305" s="12">
        <f t="shared" si="29"/>
        <v>1</v>
      </c>
      <c r="AJ305" s="13" t="str">
        <f t="shared" si="30"/>
        <v>HOOG</v>
      </c>
      <c r="AK305" s="33" t="str">
        <f t="shared" si="31"/>
        <v>J</v>
      </c>
      <c r="AL305" s="14" t="str">
        <f t="shared" si="32"/>
        <v>MIDDEN</v>
      </c>
      <c r="AM305" s="8" t="s">
        <v>35</v>
      </c>
      <c r="AN305" s="9" t="s">
        <v>36</v>
      </c>
      <c r="AO305" s="9" t="s">
        <v>37</v>
      </c>
      <c r="AP305" s="18" t="str">
        <f t="shared" si="33"/>
        <v>N</v>
      </c>
      <c r="AQ305" s="15" t="str">
        <f t="shared" si="34"/>
        <v>MIDDEN</v>
      </c>
      <c r="AR305" s="6">
        <f>INDEX('P-07 HACCP score'!$C$3:$E$6,MATCH(E305,'P-07 HACCP score'!$B$3:$B$6,0),MATCH('D-14 Ernst'!A$2,'P-07 HACCP score'!$C$2:$E$2,0))</f>
        <v>2</v>
      </c>
      <c r="AS305" s="6">
        <f>INDEX('P-07 HACCP score'!$C$3:$E$6,MATCH(F305,'P-07 HACCP score'!$B$3:$B$6,0),MATCH('D-14 Ernst'!B$2,'P-07 HACCP score'!$C$2:$E$2,0))</f>
        <v>3</v>
      </c>
      <c r="AT305" s="6">
        <f>INDEX('P-07 HACCP score'!$C$3:$E$6,MATCH(G305,'P-07 HACCP score'!$B$3:$B$6,0),MATCH('D-14 Ernst'!C$2,'P-07 HACCP score'!$C$2:$E$2,0))</f>
        <v>4</v>
      </c>
      <c r="AU305" s="6">
        <f>INDEX('P-07 HACCP score'!$C$3:$E$6,MATCH(M305,'P-07 HACCP score'!$B$3:$B$6,0),MATCH('D-14 Ernst'!D$2,'P-07 HACCP score'!$C$2:$E$2,0))</f>
        <v>0</v>
      </c>
      <c r="AV305" s="6">
        <f>INDEX('P-07 HACCP score'!$C$3:$E$6,MATCH(N305,'P-07 HACCP score'!$B$3:$B$6,0),MATCH('D-14 Ernst'!E$2,'P-07 HACCP score'!$C$2:$E$2,0))</f>
        <v>0</v>
      </c>
      <c r="AW305" s="6">
        <f>INDEX('P-07 HACCP score'!$C$3:$E$6,MATCH(O305,'P-07 HACCP score'!$B$3:$B$6,0),MATCH('D-14 Ernst'!F$2,'P-07 HACCP score'!$C$2:$E$2,0))</f>
        <v>0</v>
      </c>
      <c r="AX305" s="6">
        <f>INDEX('P-07 HACCP score'!$C$3:$E$6,MATCH(P305,'P-07 HACCP score'!$B$3:$B$6,0),MATCH('D-14 Ernst'!G$2,'P-07 HACCP score'!$C$2:$E$2,0))</f>
        <v>0</v>
      </c>
      <c r="AY305" s="6">
        <f>INDEX('P-07 HACCP score'!$C$3:$E$6,MATCH(Q305,'P-07 HACCP score'!$B$3:$B$6,0),MATCH('D-14 Ernst'!H$2,'P-07 HACCP score'!$C$2:$E$2,0))</f>
        <v>0</v>
      </c>
      <c r="AZ305" s="6">
        <f>INDEX('P-07 HACCP score'!$C$3:$E$6,MATCH(R305,'P-07 HACCP score'!$B$3:$B$6,0),MATCH('D-14 Ernst'!I$2,'P-07 HACCP score'!$C$2:$E$2,0))</f>
        <v>0</v>
      </c>
      <c r="BA305" s="6">
        <f>INDEX('P-07 HACCP score'!$C$3:$E$6,MATCH(S305,'P-07 HACCP score'!$B$3:$B$6,0),MATCH('D-14 Ernst'!J$2,'P-07 HACCP score'!$C$2:$E$2,0))</f>
        <v>0</v>
      </c>
      <c r="BB305" s="6">
        <f>INDEX('P-07 HACCP score'!$C$3:$E$6,MATCH(T305,'P-07 HACCP score'!$B$3:$B$6,0),MATCH('D-14 Ernst'!K$2,'P-07 HACCP score'!$C$2:$E$2,0))</f>
        <v>0</v>
      </c>
      <c r="BC305" s="6">
        <f>INDEX('P-07 HACCP score'!$C$3:$E$6,MATCH(U305,'P-07 HACCP score'!$B$3:$B$6,0),MATCH('D-14 Ernst'!L$2,'P-07 HACCP score'!$C$2:$E$2,0))</f>
        <v>0</v>
      </c>
      <c r="BD305" s="6">
        <f>INDEX('P-07 HACCP score'!$C$3:$E$6,MATCH(V305,'P-07 HACCP score'!$B$3:$B$6,0),MATCH('D-14 Ernst'!M$2,'P-07 HACCP score'!$C$2:$E$2,0))</f>
        <v>0</v>
      </c>
      <c r="BE305" s="6">
        <f>INDEX('P-07 HACCP score'!$C$3:$E$6,MATCH(W305,'P-07 HACCP score'!$B$3:$B$6,0),MATCH('D-14 Ernst'!N$2,'P-07 HACCP score'!$C$2:$E$2,0))</f>
        <v>0</v>
      </c>
      <c r="BF305" s="6">
        <f>INDEX('P-07 HACCP score'!$C$3:$E$6,MATCH(X305,'P-07 HACCP score'!$B$3:$B$6,0),MATCH('D-14 Ernst'!O$2,'P-07 HACCP score'!$C$2:$E$2,0))</f>
        <v>0</v>
      </c>
      <c r="BG305" s="6">
        <f>INDEX('P-07 HACCP score'!$C$3:$E$6,MATCH(Y305,'P-07 HACCP score'!$B$3:$B$6,0),MATCH('D-14 Ernst'!P$2,'P-07 HACCP score'!$C$2:$E$2,0))</f>
        <v>0</v>
      </c>
      <c r="BH305" s="6">
        <f>INDEX('P-07 HACCP score'!$C$3:$E$6,MATCH(Z305,'P-07 HACCP score'!$B$3:$B$6,0),MATCH('D-14 Ernst'!Q$2,'P-07 HACCP score'!$C$2:$E$2,0))</f>
        <v>0</v>
      </c>
      <c r="BI305" s="6">
        <f>INDEX('P-07 HACCP score'!$C$3:$E$6,MATCH(AA305,'P-07 HACCP score'!$B$3:$B$6,0),MATCH('D-14 Ernst'!R$2,'P-07 HACCP score'!$C$2:$E$2,0))</f>
        <v>0</v>
      </c>
      <c r="BJ305" s="6">
        <f>INDEX('P-07 HACCP score'!$C$3:$E$6,MATCH(AB305,'P-07 HACCP score'!$B$3:$B$6,0),MATCH('D-14 Ernst'!S$2,'P-07 HACCP score'!$C$2:$E$2,0))</f>
        <v>0</v>
      </c>
      <c r="BK305" s="6">
        <f>INDEX('P-07 HACCP score'!$C$3:$E$6,MATCH(AC305,'P-07 HACCP score'!$B$3:$B$6,0),MATCH('D-14 Ernst'!T$2,'P-07 HACCP score'!$C$2:$E$2,0))</f>
        <v>0</v>
      </c>
      <c r="BL305" s="6">
        <f>INDEX('P-07 HACCP score'!$C$3:$E$6,MATCH(AD305,'P-07 HACCP score'!$B$3:$B$6,0),MATCH('D-14 Ernst'!U$2,'P-07 HACCP score'!$C$2:$E$2,0))</f>
        <v>0</v>
      </c>
      <c r="BM305" s="6">
        <f>INDEX('P-07 HACCP score'!$C$3:$E$6,MATCH(AE305,'P-07 HACCP score'!$B$3:$B$6,0),MATCH('D-14 Ernst'!V$2,'P-07 HACCP score'!$C$2:$E$2,0))</f>
        <v>0</v>
      </c>
      <c r="BN305" s="6">
        <f>INDEX('P-07 HACCP score'!$C$3:$E$6,MATCH(AF305,'P-07 HACCP score'!$B$3:$B$6,0),MATCH('D-14 Ernst'!W$2,'P-07 HACCP score'!$C$2:$E$2,0))</f>
        <v>0</v>
      </c>
      <c r="BO305" s="6">
        <f>INDEX('P-07 HACCP score'!$C$3:$E$6,MATCH(AG305,'P-07 HACCP score'!$B$3:$B$6,0),MATCH('D-14 Ernst'!X$2,'P-07 HACCP score'!$C$2:$E$2,0))</f>
        <v>0</v>
      </c>
    </row>
    <row r="306" spans="1:67" x14ac:dyDescent="0.25">
      <c r="A306" s="26" t="s">
        <v>661</v>
      </c>
      <c r="B306" s="25" t="s">
        <v>662</v>
      </c>
      <c r="C306" s="28" t="s">
        <v>1395</v>
      </c>
      <c r="D306" s="27" t="s">
        <v>117</v>
      </c>
      <c r="E306" s="8" t="s">
        <v>35</v>
      </c>
      <c r="F306" s="9" t="s">
        <v>35</v>
      </c>
      <c r="G306" s="9" t="s">
        <v>35</v>
      </c>
      <c r="H306" s="10" t="s">
        <v>35</v>
      </c>
      <c r="I306" s="10" t="s">
        <v>35</v>
      </c>
      <c r="J306" s="10" t="s">
        <v>35</v>
      </c>
      <c r="K306" s="10" t="s">
        <v>35</v>
      </c>
      <c r="L306" s="10" t="s">
        <v>35</v>
      </c>
      <c r="M306" s="9"/>
      <c r="N306" s="9"/>
      <c r="O306" s="9" t="s">
        <v>35</v>
      </c>
      <c r="P306" s="9"/>
      <c r="Q306" s="9"/>
      <c r="R306" s="9"/>
      <c r="S306" s="9"/>
      <c r="T306" s="9"/>
      <c r="U306" s="9"/>
      <c r="V306" s="9"/>
      <c r="W306" s="9"/>
      <c r="X306" s="9"/>
      <c r="Y306" s="9"/>
      <c r="Z306" s="9"/>
      <c r="AA306" s="9"/>
      <c r="AB306" s="9"/>
      <c r="AC306" s="9"/>
      <c r="AD306" s="9"/>
      <c r="AE306" s="9"/>
      <c r="AF306" s="9"/>
      <c r="AG306" s="7"/>
      <c r="AH306" s="11">
        <f t="shared" si="28"/>
        <v>2</v>
      </c>
      <c r="AI306" s="12">
        <f t="shared" si="29"/>
        <v>0</v>
      </c>
      <c r="AJ306" s="13" t="str">
        <f t="shared" si="30"/>
        <v>MIDDEN</v>
      </c>
      <c r="AK306" s="33" t="str">
        <f t="shared" si="31"/>
        <v>N</v>
      </c>
      <c r="AL306" s="14" t="str">
        <f t="shared" si="32"/>
        <v>MIDDEN</v>
      </c>
      <c r="AM306" s="8" t="s">
        <v>35</v>
      </c>
      <c r="AN306" s="9" t="s">
        <v>36</v>
      </c>
      <c r="AO306" s="9" t="s">
        <v>165</v>
      </c>
      <c r="AP306" s="18" t="str">
        <f t="shared" si="33"/>
        <v>J</v>
      </c>
      <c r="AQ306" s="15" t="str">
        <f t="shared" si="34"/>
        <v>HOOG</v>
      </c>
      <c r="AR306" s="6">
        <f>INDEX('P-07 HACCP score'!$C$3:$E$6,MATCH(E306,'P-07 HACCP score'!$B$3:$B$6,0),MATCH('D-14 Ernst'!A$2,'P-07 HACCP score'!$C$2:$E$2,0))</f>
        <v>2</v>
      </c>
      <c r="AS306" s="6">
        <f>INDEX('P-07 HACCP score'!$C$3:$E$6,MATCH(F306,'P-07 HACCP score'!$B$3:$B$6,0),MATCH('D-14 Ernst'!B$2,'P-07 HACCP score'!$C$2:$E$2,0))</f>
        <v>3</v>
      </c>
      <c r="AT306" s="6">
        <f>INDEX('P-07 HACCP score'!$C$3:$E$6,MATCH(G306,'P-07 HACCP score'!$B$3:$B$6,0),MATCH('D-14 Ernst'!C$2,'P-07 HACCP score'!$C$2:$E$2,0))</f>
        <v>2</v>
      </c>
      <c r="AU306" s="6">
        <f>INDEX('P-07 HACCP score'!$C$3:$E$6,MATCH(M306,'P-07 HACCP score'!$B$3:$B$6,0),MATCH('D-14 Ernst'!D$2,'P-07 HACCP score'!$C$2:$E$2,0))</f>
        <v>0</v>
      </c>
      <c r="AV306" s="6">
        <f>INDEX('P-07 HACCP score'!$C$3:$E$6,MATCH(N306,'P-07 HACCP score'!$B$3:$B$6,0),MATCH('D-14 Ernst'!E$2,'P-07 HACCP score'!$C$2:$E$2,0))</f>
        <v>0</v>
      </c>
      <c r="AW306" s="6">
        <f>INDEX('P-07 HACCP score'!$C$3:$E$6,MATCH(O306,'P-07 HACCP score'!$B$3:$B$6,0),MATCH('D-14 Ernst'!F$2,'P-07 HACCP score'!$C$2:$E$2,0))</f>
        <v>3</v>
      </c>
      <c r="AX306" s="6">
        <f>INDEX('P-07 HACCP score'!$C$3:$E$6,MATCH(P306,'P-07 HACCP score'!$B$3:$B$6,0),MATCH('D-14 Ernst'!G$2,'P-07 HACCP score'!$C$2:$E$2,0))</f>
        <v>0</v>
      </c>
      <c r="AY306" s="6">
        <f>INDEX('P-07 HACCP score'!$C$3:$E$6,MATCH(Q306,'P-07 HACCP score'!$B$3:$B$6,0),MATCH('D-14 Ernst'!H$2,'P-07 HACCP score'!$C$2:$E$2,0))</f>
        <v>0</v>
      </c>
      <c r="AZ306" s="6">
        <f>INDEX('P-07 HACCP score'!$C$3:$E$6,MATCH(R306,'P-07 HACCP score'!$B$3:$B$6,0),MATCH('D-14 Ernst'!I$2,'P-07 HACCP score'!$C$2:$E$2,0))</f>
        <v>0</v>
      </c>
      <c r="BA306" s="6">
        <f>INDEX('P-07 HACCP score'!$C$3:$E$6,MATCH(S306,'P-07 HACCP score'!$B$3:$B$6,0),MATCH('D-14 Ernst'!J$2,'P-07 HACCP score'!$C$2:$E$2,0))</f>
        <v>0</v>
      </c>
      <c r="BB306" s="6">
        <f>INDEX('P-07 HACCP score'!$C$3:$E$6,MATCH(T306,'P-07 HACCP score'!$B$3:$B$6,0),MATCH('D-14 Ernst'!K$2,'P-07 HACCP score'!$C$2:$E$2,0))</f>
        <v>0</v>
      </c>
      <c r="BC306" s="6">
        <f>INDEX('P-07 HACCP score'!$C$3:$E$6,MATCH(U306,'P-07 HACCP score'!$B$3:$B$6,0),MATCH('D-14 Ernst'!L$2,'P-07 HACCP score'!$C$2:$E$2,0))</f>
        <v>0</v>
      </c>
      <c r="BD306" s="6">
        <f>INDEX('P-07 HACCP score'!$C$3:$E$6,MATCH(V306,'P-07 HACCP score'!$B$3:$B$6,0),MATCH('D-14 Ernst'!M$2,'P-07 HACCP score'!$C$2:$E$2,0))</f>
        <v>0</v>
      </c>
      <c r="BE306" s="6">
        <f>INDEX('P-07 HACCP score'!$C$3:$E$6,MATCH(W306,'P-07 HACCP score'!$B$3:$B$6,0),MATCH('D-14 Ernst'!N$2,'P-07 HACCP score'!$C$2:$E$2,0))</f>
        <v>0</v>
      </c>
      <c r="BF306" s="6">
        <f>INDEX('P-07 HACCP score'!$C$3:$E$6,MATCH(X306,'P-07 HACCP score'!$B$3:$B$6,0),MATCH('D-14 Ernst'!O$2,'P-07 HACCP score'!$C$2:$E$2,0))</f>
        <v>0</v>
      </c>
      <c r="BG306" s="6">
        <f>INDEX('P-07 HACCP score'!$C$3:$E$6,MATCH(Y306,'P-07 HACCP score'!$B$3:$B$6,0),MATCH('D-14 Ernst'!P$2,'P-07 HACCP score'!$C$2:$E$2,0))</f>
        <v>0</v>
      </c>
      <c r="BH306" s="6">
        <f>INDEX('P-07 HACCP score'!$C$3:$E$6,MATCH(Z306,'P-07 HACCP score'!$B$3:$B$6,0),MATCH('D-14 Ernst'!Q$2,'P-07 HACCP score'!$C$2:$E$2,0))</f>
        <v>0</v>
      </c>
      <c r="BI306" s="6">
        <f>INDEX('P-07 HACCP score'!$C$3:$E$6,MATCH(AA306,'P-07 HACCP score'!$B$3:$B$6,0),MATCH('D-14 Ernst'!R$2,'P-07 HACCP score'!$C$2:$E$2,0))</f>
        <v>0</v>
      </c>
      <c r="BJ306" s="6">
        <f>INDEX('P-07 HACCP score'!$C$3:$E$6,MATCH(AB306,'P-07 HACCP score'!$B$3:$B$6,0),MATCH('D-14 Ernst'!S$2,'P-07 HACCP score'!$C$2:$E$2,0))</f>
        <v>0</v>
      </c>
      <c r="BK306" s="6">
        <f>INDEX('P-07 HACCP score'!$C$3:$E$6,MATCH(AC306,'P-07 HACCP score'!$B$3:$B$6,0),MATCH('D-14 Ernst'!T$2,'P-07 HACCP score'!$C$2:$E$2,0))</f>
        <v>0</v>
      </c>
      <c r="BL306" s="6">
        <f>INDEX('P-07 HACCP score'!$C$3:$E$6,MATCH(AD306,'P-07 HACCP score'!$B$3:$B$6,0),MATCH('D-14 Ernst'!U$2,'P-07 HACCP score'!$C$2:$E$2,0))</f>
        <v>0</v>
      </c>
      <c r="BM306" s="6">
        <f>INDEX('P-07 HACCP score'!$C$3:$E$6,MATCH(AE306,'P-07 HACCP score'!$B$3:$B$6,0),MATCH('D-14 Ernst'!V$2,'P-07 HACCP score'!$C$2:$E$2,0))</f>
        <v>0</v>
      </c>
      <c r="BN306" s="6">
        <f>INDEX('P-07 HACCP score'!$C$3:$E$6,MATCH(AF306,'P-07 HACCP score'!$B$3:$B$6,0),MATCH('D-14 Ernst'!W$2,'P-07 HACCP score'!$C$2:$E$2,0))</f>
        <v>0</v>
      </c>
      <c r="BO306" s="6">
        <f>INDEX('P-07 HACCP score'!$C$3:$E$6,MATCH(AG306,'P-07 HACCP score'!$B$3:$B$6,0),MATCH('D-14 Ernst'!X$2,'P-07 HACCP score'!$C$2:$E$2,0))</f>
        <v>0</v>
      </c>
    </row>
    <row r="307" spans="1:67" x14ac:dyDescent="0.25">
      <c r="A307" s="26" t="s">
        <v>663</v>
      </c>
      <c r="B307" s="25" t="s">
        <v>664</v>
      </c>
      <c r="C307" s="28" t="s">
        <v>1395</v>
      </c>
      <c r="D307" s="27" t="s">
        <v>85</v>
      </c>
      <c r="E307" s="8"/>
      <c r="F307" s="9"/>
      <c r="G307" s="9"/>
      <c r="H307" s="10"/>
      <c r="I307" s="10"/>
      <c r="J307" s="10"/>
      <c r="K307" s="10"/>
      <c r="L307" s="10"/>
      <c r="M307" s="9"/>
      <c r="N307" s="9"/>
      <c r="O307" s="9"/>
      <c r="P307" s="9"/>
      <c r="Q307" s="9"/>
      <c r="R307" s="9"/>
      <c r="S307" s="9"/>
      <c r="T307" s="9"/>
      <c r="U307" s="9"/>
      <c r="V307" s="9"/>
      <c r="W307" s="9"/>
      <c r="X307" s="9"/>
      <c r="Y307" s="9"/>
      <c r="Z307" s="9"/>
      <c r="AA307" s="9"/>
      <c r="AB307" s="9"/>
      <c r="AC307" s="9"/>
      <c r="AD307" s="9"/>
      <c r="AE307" s="9"/>
      <c r="AF307" s="9"/>
      <c r="AG307" s="7"/>
      <c r="AH307" s="11">
        <f t="shared" si="28"/>
        <v>0</v>
      </c>
      <c r="AI307" s="12">
        <f t="shared" si="29"/>
        <v>0</v>
      </c>
      <c r="AJ307" s="13" t="str">
        <f t="shared" si="30"/>
        <v>LAAG</v>
      </c>
      <c r="AK307" s="33" t="str">
        <f t="shared" si="31"/>
        <v>N</v>
      </c>
      <c r="AL307" s="14" t="str">
        <f t="shared" si="32"/>
        <v>LAAG</v>
      </c>
      <c r="AM307" s="8" t="s">
        <v>35</v>
      </c>
      <c r="AN307" s="9" t="s">
        <v>41</v>
      </c>
      <c r="AO307" s="9" t="s">
        <v>165</v>
      </c>
      <c r="AP307" s="18" t="str">
        <f t="shared" si="33"/>
        <v>N</v>
      </c>
      <c r="AQ307" s="15" t="str">
        <f t="shared" si="34"/>
        <v>LAAG</v>
      </c>
      <c r="AR307" s="6">
        <f>INDEX('P-07 HACCP score'!$C$3:$E$6,MATCH(E307,'P-07 HACCP score'!$B$3:$B$6,0),MATCH('D-14 Ernst'!A$2,'P-07 HACCP score'!$C$2:$E$2,0))</f>
        <v>0</v>
      </c>
      <c r="AS307" s="6">
        <f>INDEX('P-07 HACCP score'!$C$3:$E$6,MATCH(F307,'P-07 HACCP score'!$B$3:$B$6,0),MATCH('D-14 Ernst'!B$2,'P-07 HACCP score'!$C$2:$E$2,0))</f>
        <v>0</v>
      </c>
      <c r="AT307" s="6">
        <f>INDEX('P-07 HACCP score'!$C$3:$E$6,MATCH(G307,'P-07 HACCP score'!$B$3:$B$6,0),MATCH('D-14 Ernst'!C$2,'P-07 HACCP score'!$C$2:$E$2,0))</f>
        <v>0</v>
      </c>
      <c r="AU307" s="6">
        <f>INDEX('P-07 HACCP score'!$C$3:$E$6,MATCH(M307,'P-07 HACCP score'!$B$3:$B$6,0),MATCH('D-14 Ernst'!D$2,'P-07 HACCP score'!$C$2:$E$2,0))</f>
        <v>0</v>
      </c>
      <c r="AV307" s="6">
        <f>INDEX('P-07 HACCP score'!$C$3:$E$6,MATCH(N307,'P-07 HACCP score'!$B$3:$B$6,0),MATCH('D-14 Ernst'!E$2,'P-07 HACCP score'!$C$2:$E$2,0))</f>
        <v>0</v>
      </c>
      <c r="AW307" s="6">
        <f>INDEX('P-07 HACCP score'!$C$3:$E$6,MATCH(O307,'P-07 HACCP score'!$B$3:$B$6,0),MATCH('D-14 Ernst'!F$2,'P-07 HACCP score'!$C$2:$E$2,0))</f>
        <v>0</v>
      </c>
      <c r="AX307" s="6">
        <f>INDEX('P-07 HACCP score'!$C$3:$E$6,MATCH(P307,'P-07 HACCP score'!$B$3:$B$6,0),MATCH('D-14 Ernst'!G$2,'P-07 HACCP score'!$C$2:$E$2,0))</f>
        <v>0</v>
      </c>
      <c r="AY307" s="6">
        <f>INDEX('P-07 HACCP score'!$C$3:$E$6,MATCH(Q307,'P-07 HACCP score'!$B$3:$B$6,0),MATCH('D-14 Ernst'!H$2,'P-07 HACCP score'!$C$2:$E$2,0))</f>
        <v>0</v>
      </c>
      <c r="AZ307" s="6">
        <f>INDEX('P-07 HACCP score'!$C$3:$E$6,MATCH(R307,'P-07 HACCP score'!$B$3:$B$6,0),MATCH('D-14 Ernst'!I$2,'P-07 HACCP score'!$C$2:$E$2,0))</f>
        <v>0</v>
      </c>
      <c r="BA307" s="6">
        <f>INDEX('P-07 HACCP score'!$C$3:$E$6,MATCH(S307,'P-07 HACCP score'!$B$3:$B$6,0),MATCH('D-14 Ernst'!J$2,'P-07 HACCP score'!$C$2:$E$2,0))</f>
        <v>0</v>
      </c>
      <c r="BB307" s="6">
        <f>INDEX('P-07 HACCP score'!$C$3:$E$6,MATCH(T307,'P-07 HACCP score'!$B$3:$B$6,0),MATCH('D-14 Ernst'!K$2,'P-07 HACCP score'!$C$2:$E$2,0))</f>
        <v>0</v>
      </c>
      <c r="BC307" s="6">
        <f>INDEX('P-07 HACCP score'!$C$3:$E$6,MATCH(U307,'P-07 HACCP score'!$B$3:$B$6,0),MATCH('D-14 Ernst'!L$2,'P-07 HACCP score'!$C$2:$E$2,0))</f>
        <v>0</v>
      </c>
      <c r="BD307" s="6">
        <f>INDEX('P-07 HACCP score'!$C$3:$E$6,MATCH(V307,'P-07 HACCP score'!$B$3:$B$6,0),MATCH('D-14 Ernst'!M$2,'P-07 HACCP score'!$C$2:$E$2,0))</f>
        <v>0</v>
      </c>
      <c r="BE307" s="6">
        <f>INDEX('P-07 HACCP score'!$C$3:$E$6,MATCH(W307,'P-07 HACCP score'!$B$3:$B$6,0),MATCH('D-14 Ernst'!N$2,'P-07 HACCP score'!$C$2:$E$2,0))</f>
        <v>0</v>
      </c>
      <c r="BF307" s="6">
        <f>INDEX('P-07 HACCP score'!$C$3:$E$6,MATCH(X307,'P-07 HACCP score'!$B$3:$B$6,0),MATCH('D-14 Ernst'!O$2,'P-07 HACCP score'!$C$2:$E$2,0))</f>
        <v>0</v>
      </c>
      <c r="BG307" s="6">
        <f>INDEX('P-07 HACCP score'!$C$3:$E$6,MATCH(Y307,'P-07 HACCP score'!$B$3:$B$6,0),MATCH('D-14 Ernst'!P$2,'P-07 HACCP score'!$C$2:$E$2,0))</f>
        <v>0</v>
      </c>
      <c r="BH307" s="6">
        <f>INDEX('P-07 HACCP score'!$C$3:$E$6,MATCH(Z307,'P-07 HACCP score'!$B$3:$B$6,0),MATCH('D-14 Ernst'!Q$2,'P-07 HACCP score'!$C$2:$E$2,0))</f>
        <v>0</v>
      </c>
      <c r="BI307" s="6">
        <f>INDEX('P-07 HACCP score'!$C$3:$E$6,MATCH(AA307,'P-07 HACCP score'!$B$3:$B$6,0),MATCH('D-14 Ernst'!R$2,'P-07 HACCP score'!$C$2:$E$2,0))</f>
        <v>0</v>
      </c>
      <c r="BJ307" s="6">
        <f>INDEX('P-07 HACCP score'!$C$3:$E$6,MATCH(AB307,'P-07 HACCP score'!$B$3:$B$6,0),MATCH('D-14 Ernst'!S$2,'P-07 HACCP score'!$C$2:$E$2,0))</f>
        <v>0</v>
      </c>
      <c r="BK307" s="6">
        <f>INDEX('P-07 HACCP score'!$C$3:$E$6,MATCH(AC307,'P-07 HACCP score'!$B$3:$B$6,0),MATCH('D-14 Ernst'!T$2,'P-07 HACCP score'!$C$2:$E$2,0))</f>
        <v>0</v>
      </c>
      <c r="BL307" s="6">
        <f>INDEX('P-07 HACCP score'!$C$3:$E$6,MATCH(AD307,'P-07 HACCP score'!$B$3:$B$6,0),MATCH('D-14 Ernst'!U$2,'P-07 HACCP score'!$C$2:$E$2,0))</f>
        <v>0</v>
      </c>
      <c r="BM307" s="6">
        <f>INDEX('P-07 HACCP score'!$C$3:$E$6,MATCH(AE307,'P-07 HACCP score'!$B$3:$B$6,0),MATCH('D-14 Ernst'!V$2,'P-07 HACCP score'!$C$2:$E$2,0))</f>
        <v>0</v>
      </c>
      <c r="BN307" s="6">
        <f>INDEX('P-07 HACCP score'!$C$3:$E$6,MATCH(AF307,'P-07 HACCP score'!$B$3:$B$6,0),MATCH('D-14 Ernst'!W$2,'P-07 HACCP score'!$C$2:$E$2,0))</f>
        <v>0</v>
      </c>
      <c r="BO307" s="6">
        <f>INDEX('P-07 HACCP score'!$C$3:$E$6,MATCH(AG307,'P-07 HACCP score'!$B$3:$B$6,0),MATCH('D-14 Ernst'!X$2,'P-07 HACCP score'!$C$2:$E$2,0))</f>
        <v>0</v>
      </c>
    </row>
    <row r="308" spans="1:67" x14ac:dyDescent="0.25">
      <c r="A308" s="26" t="s">
        <v>665</v>
      </c>
      <c r="B308" s="25" t="s">
        <v>666</v>
      </c>
      <c r="C308" s="28" t="s">
        <v>188</v>
      </c>
      <c r="D308" s="27" t="s">
        <v>85</v>
      </c>
      <c r="E308" s="8"/>
      <c r="F308" s="9"/>
      <c r="G308" s="9"/>
      <c r="H308" s="10"/>
      <c r="I308" s="10"/>
      <c r="J308" s="10"/>
      <c r="K308" s="10"/>
      <c r="L308" s="10"/>
      <c r="M308" s="9"/>
      <c r="N308" s="9" t="s">
        <v>56</v>
      </c>
      <c r="O308" s="9"/>
      <c r="P308" s="9"/>
      <c r="Q308" s="9"/>
      <c r="R308" s="9"/>
      <c r="S308" s="9"/>
      <c r="T308" s="9"/>
      <c r="U308" s="9"/>
      <c r="V308" s="9"/>
      <c r="W308" s="9"/>
      <c r="X308" s="9"/>
      <c r="Y308" s="9"/>
      <c r="Z308" s="9"/>
      <c r="AA308" s="9"/>
      <c r="AB308" s="9"/>
      <c r="AC308" s="9"/>
      <c r="AD308" s="9"/>
      <c r="AE308" s="9"/>
      <c r="AF308" s="9"/>
      <c r="AG308" s="7"/>
      <c r="AH308" s="11">
        <f t="shared" si="28"/>
        <v>1</v>
      </c>
      <c r="AI308" s="12">
        <f t="shared" si="29"/>
        <v>0</v>
      </c>
      <c r="AJ308" s="13" t="str">
        <f t="shared" si="30"/>
        <v>LAAG</v>
      </c>
      <c r="AK308" s="33" t="str">
        <f t="shared" si="31"/>
        <v>N</v>
      </c>
      <c r="AL308" s="14" t="str">
        <f t="shared" si="32"/>
        <v>LAAG</v>
      </c>
      <c r="AM308" s="8" t="s">
        <v>35</v>
      </c>
      <c r="AN308" s="9" t="s">
        <v>41</v>
      </c>
      <c r="AO308" s="9" t="s">
        <v>37</v>
      </c>
      <c r="AP308" s="18" t="str">
        <f t="shared" si="33"/>
        <v>N</v>
      </c>
      <c r="AQ308" s="15" t="str">
        <f t="shared" si="34"/>
        <v>LAAG</v>
      </c>
      <c r="AR308" s="6">
        <f>INDEX('P-07 HACCP score'!$C$3:$E$6,MATCH(E308,'P-07 HACCP score'!$B$3:$B$6,0),MATCH('D-14 Ernst'!A$2,'P-07 HACCP score'!$C$2:$E$2,0))</f>
        <v>0</v>
      </c>
      <c r="AS308" s="6">
        <f>INDEX('P-07 HACCP score'!$C$3:$E$6,MATCH(F308,'P-07 HACCP score'!$B$3:$B$6,0),MATCH('D-14 Ernst'!B$2,'P-07 HACCP score'!$C$2:$E$2,0))</f>
        <v>0</v>
      </c>
      <c r="AT308" s="6">
        <f>INDEX('P-07 HACCP score'!$C$3:$E$6,MATCH(G308,'P-07 HACCP score'!$B$3:$B$6,0),MATCH('D-14 Ernst'!C$2,'P-07 HACCP score'!$C$2:$E$2,0))</f>
        <v>0</v>
      </c>
      <c r="AU308" s="6">
        <f>INDEX('P-07 HACCP score'!$C$3:$E$6,MATCH(M308,'P-07 HACCP score'!$B$3:$B$6,0),MATCH('D-14 Ernst'!D$2,'P-07 HACCP score'!$C$2:$E$2,0))</f>
        <v>0</v>
      </c>
      <c r="AV308" s="6">
        <f>INDEX('P-07 HACCP score'!$C$3:$E$6,MATCH(N308,'P-07 HACCP score'!$B$3:$B$6,0),MATCH('D-14 Ernst'!E$2,'P-07 HACCP score'!$C$2:$E$2,0))</f>
        <v>3</v>
      </c>
      <c r="AW308" s="6">
        <f>INDEX('P-07 HACCP score'!$C$3:$E$6,MATCH(O308,'P-07 HACCP score'!$B$3:$B$6,0),MATCH('D-14 Ernst'!F$2,'P-07 HACCP score'!$C$2:$E$2,0))</f>
        <v>0</v>
      </c>
      <c r="AX308" s="6">
        <f>INDEX('P-07 HACCP score'!$C$3:$E$6,MATCH(P308,'P-07 HACCP score'!$B$3:$B$6,0),MATCH('D-14 Ernst'!G$2,'P-07 HACCP score'!$C$2:$E$2,0))</f>
        <v>0</v>
      </c>
      <c r="AY308" s="6">
        <f>INDEX('P-07 HACCP score'!$C$3:$E$6,MATCH(Q308,'P-07 HACCP score'!$B$3:$B$6,0),MATCH('D-14 Ernst'!H$2,'P-07 HACCP score'!$C$2:$E$2,0))</f>
        <v>0</v>
      </c>
      <c r="AZ308" s="6">
        <f>INDEX('P-07 HACCP score'!$C$3:$E$6,MATCH(R308,'P-07 HACCP score'!$B$3:$B$6,0),MATCH('D-14 Ernst'!I$2,'P-07 HACCP score'!$C$2:$E$2,0))</f>
        <v>0</v>
      </c>
      <c r="BA308" s="6">
        <f>INDEX('P-07 HACCP score'!$C$3:$E$6,MATCH(S308,'P-07 HACCP score'!$B$3:$B$6,0),MATCH('D-14 Ernst'!J$2,'P-07 HACCP score'!$C$2:$E$2,0))</f>
        <v>0</v>
      </c>
      <c r="BB308" s="6">
        <f>INDEX('P-07 HACCP score'!$C$3:$E$6,MATCH(T308,'P-07 HACCP score'!$B$3:$B$6,0),MATCH('D-14 Ernst'!K$2,'P-07 HACCP score'!$C$2:$E$2,0))</f>
        <v>0</v>
      </c>
      <c r="BC308" s="6">
        <f>INDEX('P-07 HACCP score'!$C$3:$E$6,MATCH(U308,'P-07 HACCP score'!$B$3:$B$6,0),MATCH('D-14 Ernst'!L$2,'P-07 HACCP score'!$C$2:$E$2,0))</f>
        <v>0</v>
      </c>
      <c r="BD308" s="6">
        <f>INDEX('P-07 HACCP score'!$C$3:$E$6,MATCH(V308,'P-07 HACCP score'!$B$3:$B$6,0),MATCH('D-14 Ernst'!M$2,'P-07 HACCP score'!$C$2:$E$2,0))</f>
        <v>0</v>
      </c>
      <c r="BE308" s="6">
        <f>INDEX('P-07 HACCP score'!$C$3:$E$6,MATCH(W308,'P-07 HACCP score'!$B$3:$B$6,0),MATCH('D-14 Ernst'!N$2,'P-07 HACCP score'!$C$2:$E$2,0))</f>
        <v>0</v>
      </c>
      <c r="BF308" s="6">
        <f>INDEX('P-07 HACCP score'!$C$3:$E$6,MATCH(X308,'P-07 HACCP score'!$B$3:$B$6,0),MATCH('D-14 Ernst'!O$2,'P-07 HACCP score'!$C$2:$E$2,0))</f>
        <v>0</v>
      </c>
      <c r="BG308" s="6">
        <f>INDEX('P-07 HACCP score'!$C$3:$E$6,MATCH(Y308,'P-07 HACCP score'!$B$3:$B$6,0),MATCH('D-14 Ernst'!P$2,'P-07 HACCP score'!$C$2:$E$2,0))</f>
        <v>0</v>
      </c>
      <c r="BH308" s="6">
        <f>INDEX('P-07 HACCP score'!$C$3:$E$6,MATCH(Z308,'P-07 HACCP score'!$B$3:$B$6,0),MATCH('D-14 Ernst'!Q$2,'P-07 HACCP score'!$C$2:$E$2,0))</f>
        <v>0</v>
      </c>
      <c r="BI308" s="6">
        <f>INDEX('P-07 HACCP score'!$C$3:$E$6,MATCH(AA308,'P-07 HACCP score'!$B$3:$B$6,0),MATCH('D-14 Ernst'!R$2,'P-07 HACCP score'!$C$2:$E$2,0))</f>
        <v>0</v>
      </c>
      <c r="BJ308" s="6">
        <f>INDEX('P-07 HACCP score'!$C$3:$E$6,MATCH(AB308,'P-07 HACCP score'!$B$3:$B$6,0),MATCH('D-14 Ernst'!S$2,'P-07 HACCP score'!$C$2:$E$2,0))</f>
        <v>0</v>
      </c>
      <c r="BK308" s="6">
        <f>INDEX('P-07 HACCP score'!$C$3:$E$6,MATCH(AC308,'P-07 HACCP score'!$B$3:$B$6,0),MATCH('D-14 Ernst'!T$2,'P-07 HACCP score'!$C$2:$E$2,0))</f>
        <v>0</v>
      </c>
      <c r="BL308" s="6">
        <f>INDEX('P-07 HACCP score'!$C$3:$E$6,MATCH(AD308,'P-07 HACCP score'!$B$3:$B$6,0),MATCH('D-14 Ernst'!U$2,'P-07 HACCP score'!$C$2:$E$2,0))</f>
        <v>0</v>
      </c>
      <c r="BM308" s="6">
        <f>INDEX('P-07 HACCP score'!$C$3:$E$6,MATCH(AE308,'P-07 HACCP score'!$B$3:$B$6,0),MATCH('D-14 Ernst'!V$2,'P-07 HACCP score'!$C$2:$E$2,0))</f>
        <v>0</v>
      </c>
      <c r="BN308" s="6">
        <f>INDEX('P-07 HACCP score'!$C$3:$E$6,MATCH(AF308,'P-07 HACCP score'!$B$3:$B$6,0),MATCH('D-14 Ernst'!W$2,'P-07 HACCP score'!$C$2:$E$2,0))</f>
        <v>0</v>
      </c>
      <c r="BO308" s="6">
        <f>INDEX('P-07 HACCP score'!$C$3:$E$6,MATCH(AG308,'P-07 HACCP score'!$B$3:$B$6,0),MATCH('D-14 Ernst'!X$2,'P-07 HACCP score'!$C$2:$E$2,0))</f>
        <v>0</v>
      </c>
    </row>
    <row r="309" spans="1:67" x14ac:dyDescent="0.25">
      <c r="A309" s="26" t="s">
        <v>667</v>
      </c>
      <c r="B309" s="25" t="s">
        <v>668</v>
      </c>
      <c r="C309" s="28" t="s">
        <v>188</v>
      </c>
      <c r="D309" s="27" t="s">
        <v>85</v>
      </c>
      <c r="E309" s="8"/>
      <c r="F309" s="9"/>
      <c r="G309" s="9"/>
      <c r="H309" s="10"/>
      <c r="I309" s="10"/>
      <c r="J309" s="10"/>
      <c r="K309" s="10"/>
      <c r="L309" s="10"/>
      <c r="M309" s="9"/>
      <c r="N309" s="9" t="s">
        <v>56</v>
      </c>
      <c r="O309" s="9" t="s">
        <v>35</v>
      </c>
      <c r="P309" s="9"/>
      <c r="Q309" s="9"/>
      <c r="R309" s="9"/>
      <c r="S309" s="9"/>
      <c r="T309" s="9"/>
      <c r="U309" s="9"/>
      <c r="V309" s="9"/>
      <c r="W309" s="9"/>
      <c r="X309" s="9"/>
      <c r="Y309" s="9"/>
      <c r="Z309" s="9"/>
      <c r="AA309" s="9"/>
      <c r="AB309" s="9"/>
      <c r="AC309" s="9"/>
      <c r="AD309" s="9"/>
      <c r="AE309" s="9"/>
      <c r="AF309" s="9"/>
      <c r="AG309" s="7"/>
      <c r="AH309" s="11">
        <f t="shared" si="28"/>
        <v>2</v>
      </c>
      <c r="AI309" s="12">
        <f t="shared" si="29"/>
        <v>0</v>
      </c>
      <c r="AJ309" s="13" t="str">
        <f t="shared" si="30"/>
        <v>MIDDEN</v>
      </c>
      <c r="AK309" s="33" t="str">
        <f t="shared" si="31"/>
        <v>N</v>
      </c>
      <c r="AL309" s="14" t="str">
        <f t="shared" si="32"/>
        <v>MIDDEN</v>
      </c>
      <c r="AM309" s="8" t="s">
        <v>35</v>
      </c>
      <c r="AN309" s="9" t="s">
        <v>41</v>
      </c>
      <c r="AO309" s="9" t="s">
        <v>37</v>
      </c>
      <c r="AP309" s="18" t="str">
        <f t="shared" si="33"/>
        <v>N</v>
      </c>
      <c r="AQ309" s="15" t="str">
        <f t="shared" si="34"/>
        <v>MIDDEN</v>
      </c>
      <c r="AR309" s="6">
        <f>INDEX('P-07 HACCP score'!$C$3:$E$6,MATCH(E309,'P-07 HACCP score'!$B$3:$B$6,0),MATCH('D-14 Ernst'!A$2,'P-07 HACCP score'!$C$2:$E$2,0))</f>
        <v>0</v>
      </c>
      <c r="AS309" s="6">
        <f>INDEX('P-07 HACCP score'!$C$3:$E$6,MATCH(F309,'P-07 HACCP score'!$B$3:$B$6,0),MATCH('D-14 Ernst'!B$2,'P-07 HACCP score'!$C$2:$E$2,0))</f>
        <v>0</v>
      </c>
      <c r="AT309" s="6">
        <f>INDEX('P-07 HACCP score'!$C$3:$E$6,MATCH(G309,'P-07 HACCP score'!$B$3:$B$6,0),MATCH('D-14 Ernst'!C$2,'P-07 HACCP score'!$C$2:$E$2,0))</f>
        <v>0</v>
      </c>
      <c r="AU309" s="6">
        <f>INDEX('P-07 HACCP score'!$C$3:$E$6,MATCH(M309,'P-07 HACCP score'!$B$3:$B$6,0),MATCH('D-14 Ernst'!D$2,'P-07 HACCP score'!$C$2:$E$2,0))</f>
        <v>0</v>
      </c>
      <c r="AV309" s="6">
        <f>INDEX('P-07 HACCP score'!$C$3:$E$6,MATCH(N309,'P-07 HACCP score'!$B$3:$B$6,0),MATCH('D-14 Ernst'!E$2,'P-07 HACCP score'!$C$2:$E$2,0))</f>
        <v>3</v>
      </c>
      <c r="AW309" s="6">
        <f>INDEX('P-07 HACCP score'!$C$3:$E$6,MATCH(O309,'P-07 HACCP score'!$B$3:$B$6,0),MATCH('D-14 Ernst'!F$2,'P-07 HACCP score'!$C$2:$E$2,0))</f>
        <v>3</v>
      </c>
      <c r="AX309" s="6">
        <f>INDEX('P-07 HACCP score'!$C$3:$E$6,MATCH(P309,'P-07 HACCP score'!$B$3:$B$6,0),MATCH('D-14 Ernst'!G$2,'P-07 HACCP score'!$C$2:$E$2,0))</f>
        <v>0</v>
      </c>
      <c r="AY309" s="6">
        <f>INDEX('P-07 HACCP score'!$C$3:$E$6,MATCH(Q309,'P-07 HACCP score'!$B$3:$B$6,0),MATCH('D-14 Ernst'!H$2,'P-07 HACCP score'!$C$2:$E$2,0))</f>
        <v>0</v>
      </c>
      <c r="AZ309" s="6">
        <f>INDEX('P-07 HACCP score'!$C$3:$E$6,MATCH(R309,'P-07 HACCP score'!$B$3:$B$6,0),MATCH('D-14 Ernst'!I$2,'P-07 HACCP score'!$C$2:$E$2,0))</f>
        <v>0</v>
      </c>
      <c r="BA309" s="6">
        <f>INDEX('P-07 HACCP score'!$C$3:$E$6,MATCH(S309,'P-07 HACCP score'!$B$3:$B$6,0),MATCH('D-14 Ernst'!J$2,'P-07 HACCP score'!$C$2:$E$2,0))</f>
        <v>0</v>
      </c>
      <c r="BB309" s="6">
        <f>INDEX('P-07 HACCP score'!$C$3:$E$6,MATCH(T309,'P-07 HACCP score'!$B$3:$B$6,0),MATCH('D-14 Ernst'!K$2,'P-07 HACCP score'!$C$2:$E$2,0))</f>
        <v>0</v>
      </c>
      <c r="BC309" s="6">
        <f>INDEX('P-07 HACCP score'!$C$3:$E$6,MATCH(U309,'P-07 HACCP score'!$B$3:$B$6,0),MATCH('D-14 Ernst'!L$2,'P-07 HACCP score'!$C$2:$E$2,0))</f>
        <v>0</v>
      </c>
      <c r="BD309" s="6">
        <f>INDEX('P-07 HACCP score'!$C$3:$E$6,MATCH(V309,'P-07 HACCP score'!$B$3:$B$6,0),MATCH('D-14 Ernst'!M$2,'P-07 HACCP score'!$C$2:$E$2,0))</f>
        <v>0</v>
      </c>
      <c r="BE309" s="6">
        <f>INDEX('P-07 HACCP score'!$C$3:$E$6,MATCH(W309,'P-07 HACCP score'!$B$3:$B$6,0),MATCH('D-14 Ernst'!N$2,'P-07 HACCP score'!$C$2:$E$2,0))</f>
        <v>0</v>
      </c>
      <c r="BF309" s="6">
        <f>INDEX('P-07 HACCP score'!$C$3:$E$6,MATCH(X309,'P-07 HACCP score'!$B$3:$B$6,0),MATCH('D-14 Ernst'!O$2,'P-07 HACCP score'!$C$2:$E$2,0))</f>
        <v>0</v>
      </c>
      <c r="BG309" s="6">
        <f>INDEX('P-07 HACCP score'!$C$3:$E$6,MATCH(Y309,'P-07 HACCP score'!$B$3:$B$6,0),MATCH('D-14 Ernst'!P$2,'P-07 HACCP score'!$C$2:$E$2,0))</f>
        <v>0</v>
      </c>
      <c r="BH309" s="6">
        <f>INDEX('P-07 HACCP score'!$C$3:$E$6,MATCH(Z309,'P-07 HACCP score'!$B$3:$B$6,0),MATCH('D-14 Ernst'!Q$2,'P-07 HACCP score'!$C$2:$E$2,0))</f>
        <v>0</v>
      </c>
      <c r="BI309" s="6">
        <f>INDEX('P-07 HACCP score'!$C$3:$E$6,MATCH(AA309,'P-07 HACCP score'!$B$3:$B$6,0),MATCH('D-14 Ernst'!R$2,'P-07 HACCP score'!$C$2:$E$2,0))</f>
        <v>0</v>
      </c>
      <c r="BJ309" s="6">
        <f>INDEX('P-07 HACCP score'!$C$3:$E$6,MATCH(AB309,'P-07 HACCP score'!$B$3:$B$6,0),MATCH('D-14 Ernst'!S$2,'P-07 HACCP score'!$C$2:$E$2,0))</f>
        <v>0</v>
      </c>
      <c r="BK309" s="6">
        <f>INDEX('P-07 HACCP score'!$C$3:$E$6,MATCH(AC309,'P-07 HACCP score'!$B$3:$B$6,0),MATCH('D-14 Ernst'!T$2,'P-07 HACCP score'!$C$2:$E$2,0))</f>
        <v>0</v>
      </c>
      <c r="BL309" s="6">
        <f>INDEX('P-07 HACCP score'!$C$3:$E$6,MATCH(AD309,'P-07 HACCP score'!$B$3:$B$6,0),MATCH('D-14 Ernst'!U$2,'P-07 HACCP score'!$C$2:$E$2,0))</f>
        <v>0</v>
      </c>
      <c r="BM309" s="6">
        <f>INDEX('P-07 HACCP score'!$C$3:$E$6,MATCH(AE309,'P-07 HACCP score'!$B$3:$B$6,0),MATCH('D-14 Ernst'!V$2,'P-07 HACCP score'!$C$2:$E$2,0))</f>
        <v>0</v>
      </c>
      <c r="BN309" s="6">
        <f>INDEX('P-07 HACCP score'!$C$3:$E$6,MATCH(AF309,'P-07 HACCP score'!$B$3:$B$6,0),MATCH('D-14 Ernst'!W$2,'P-07 HACCP score'!$C$2:$E$2,0))</f>
        <v>0</v>
      </c>
      <c r="BO309" s="6">
        <f>INDEX('P-07 HACCP score'!$C$3:$E$6,MATCH(AG309,'P-07 HACCP score'!$B$3:$B$6,0),MATCH('D-14 Ernst'!X$2,'P-07 HACCP score'!$C$2:$E$2,0))</f>
        <v>0</v>
      </c>
    </row>
    <row r="310" spans="1:67" x14ac:dyDescent="0.25">
      <c r="A310" s="26" t="s">
        <v>669</v>
      </c>
      <c r="B310" s="25" t="s">
        <v>670</v>
      </c>
      <c r="C310" s="28" t="s">
        <v>188</v>
      </c>
      <c r="D310" s="27" t="s">
        <v>85</v>
      </c>
      <c r="E310" s="8"/>
      <c r="F310" s="9"/>
      <c r="G310" s="9"/>
      <c r="H310" s="10"/>
      <c r="I310" s="10"/>
      <c r="J310" s="10"/>
      <c r="K310" s="10"/>
      <c r="L310" s="10"/>
      <c r="M310" s="9"/>
      <c r="N310" s="9" t="s">
        <v>56</v>
      </c>
      <c r="O310" s="9" t="s">
        <v>35</v>
      </c>
      <c r="P310" s="9"/>
      <c r="Q310" s="9"/>
      <c r="R310" s="9"/>
      <c r="S310" s="9"/>
      <c r="T310" s="9"/>
      <c r="U310" s="9"/>
      <c r="V310" s="9"/>
      <c r="W310" s="9"/>
      <c r="X310" s="9"/>
      <c r="Y310" s="9"/>
      <c r="Z310" s="9"/>
      <c r="AA310" s="9"/>
      <c r="AB310" s="9"/>
      <c r="AC310" s="9"/>
      <c r="AD310" s="9"/>
      <c r="AE310" s="9"/>
      <c r="AF310" s="9"/>
      <c r="AG310" s="7"/>
      <c r="AH310" s="11">
        <f t="shared" si="28"/>
        <v>2</v>
      </c>
      <c r="AI310" s="12">
        <f t="shared" si="29"/>
        <v>0</v>
      </c>
      <c r="AJ310" s="13" t="str">
        <f t="shared" si="30"/>
        <v>MIDDEN</v>
      </c>
      <c r="AK310" s="33" t="str">
        <f t="shared" si="31"/>
        <v>N</v>
      </c>
      <c r="AL310" s="14" t="str">
        <f t="shared" si="32"/>
        <v>MIDDEN</v>
      </c>
      <c r="AM310" s="8" t="s">
        <v>35</v>
      </c>
      <c r="AN310" s="9" t="s">
        <v>41</v>
      </c>
      <c r="AO310" s="9" t="s">
        <v>37</v>
      </c>
      <c r="AP310" s="18" t="str">
        <f t="shared" si="33"/>
        <v>N</v>
      </c>
      <c r="AQ310" s="15" t="str">
        <f t="shared" si="34"/>
        <v>MIDDEN</v>
      </c>
      <c r="AR310" s="6">
        <f>INDEX('P-07 HACCP score'!$C$3:$E$6,MATCH(E310,'P-07 HACCP score'!$B$3:$B$6,0),MATCH('D-14 Ernst'!A$2,'P-07 HACCP score'!$C$2:$E$2,0))</f>
        <v>0</v>
      </c>
      <c r="AS310" s="6">
        <f>INDEX('P-07 HACCP score'!$C$3:$E$6,MATCH(F310,'P-07 HACCP score'!$B$3:$B$6,0),MATCH('D-14 Ernst'!B$2,'P-07 HACCP score'!$C$2:$E$2,0))</f>
        <v>0</v>
      </c>
      <c r="AT310" s="6">
        <f>INDEX('P-07 HACCP score'!$C$3:$E$6,MATCH(G310,'P-07 HACCP score'!$B$3:$B$6,0),MATCH('D-14 Ernst'!C$2,'P-07 HACCP score'!$C$2:$E$2,0))</f>
        <v>0</v>
      </c>
      <c r="AU310" s="6">
        <f>INDEX('P-07 HACCP score'!$C$3:$E$6,MATCH(M310,'P-07 HACCP score'!$B$3:$B$6,0),MATCH('D-14 Ernst'!D$2,'P-07 HACCP score'!$C$2:$E$2,0))</f>
        <v>0</v>
      </c>
      <c r="AV310" s="6">
        <f>INDEX('P-07 HACCP score'!$C$3:$E$6,MATCH(N310,'P-07 HACCP score'!$B$3:$B$6,0),MATCH('D-14 Ernst'!E$2,'P-07 HACCP score'!$C$2:$E$2,0))</f>
        <v>3</v>
      </c>
      <c r="AW310" s="6">
        <f>INDEX('P-07 HACCP score'!$C$3:$E$6,MATCH(O310,'P-07 HACCP score'!$B$3:$B$6,0),MATCH('D-14 Ernst'!F$2,'P-07 HACCP score'!$C$2:$E$2,0))</f>
        <v>3</v>
      </c>
      <c r="AX310" s="6">
        <f>INDEX('P-07 HACCP score'!$C$3:$E$6,MATCH(P310,'P-07 HACCP score'!$B$3:$B$6,0),MATCH('D-14 Ernst'!G$2,'P-07 HACCP score'!$C$2:$E$2,0))</f>
        <v>0</v>
      </c>
      <c r="AY310" s="6">
        <f>INDEX('P-07 HACCP score'!$C$3:$E$6,MATCH(Q310,'P-07 HACCP score'!$B$3:$B$6,0),MATCH('D-14 Ernst'!H$2,'P-07 HACCP score'!$C$2:$E$2,0))</f>
        <v>0</v>
      </c>
      <c r="AZ310" s="6">
        <f>INDEX('P-07 HACCP score'!$C$3:$E$6,MATCH(R310,'P-07 HACCP score'!$B$3:$B$6,0),MATCH('D-14 Ernst'!I$2,'P-07 HACCP score'!$C$2:$E$2,0))</f>
        <v>0</v>
      </c>
      <c r="BA310" s="6">
        <f>INDEX('P-07 HACCP score'!$C$3:$E$6,MATCH(S310,'P-07 HACCP score'!$B$3:$B$6,0),MATCH('D-14 Ernst'!J$2,'P-07 HACCP score'!$C$2:$E$2,0))</f>
        <v>0</v>
      </c>
      <c r="BB310" s="6">
        <f>INDEX('P-07 HACCP score'!$C$3:$E$6,MATCH(T310,'P-07 HACCP score'!$B$3:$B$6,0),MATCH('D-14 Ernst'!K$2,'P-07 HACCP score'!$C$2:$E$2,0))</f>
        <v>0</v>
      </c>
      <c r="BC310" s="6">
        <f>INDEX('P-07 HACCP score'!$C$3:$E$6,MATCH(U310,'P-07 HACCP score'!$B$3:$B$6,0),MATCH('D-14 Ernst'!L$2,'P-07 HACCP score'!$C$2:$E$2,0))</f>
        <v>0</v>
      </c>
      <c r="BD310" s="6">
        <f>INDEX('P-07 HACCP score'!$C$3:$E$6,MATCH(V310,'P-07 HACCP score'!$B$3:$B$6,0),MATCH('D-14 Ernst'!M$2,'P-07 HACCP score'!$C$2:$E$2,0))</f>
        <v>0</v>
      </c>
      <c r="BE310" s="6">
        <f>INDEX('P-07 HACCP score'!$C$3:$E$6,MATCH(W310,'P-07 HACCP score'!$B$3:$B$6,0),MATCH('D-14 Ernst'!N$2,'P-07 HACCP score'!$C$2:$E$2,0))</f>
        <v>0</v>
      </c>
      <c r="BF310" s="6">
        <f>INDEX('P-07 HACCP score'!$C$3:$E$6,MATCH(X310,'P-07 HACCP score'!$B$3:$B$6,0),MATCH('D-14 Ernst'!O$2,'P-07 HACCP score'!$C$2:$E$2,0))</f>
        <v>0</v>
      </c>
      <c r="BG310" s="6">
        <f>INDEX('P-07 HACCP score'!$C$3:$E$6,MATCH(Y310,'P-07 HACCP score'!$B$3:$B$6,0),MATCH('D-14 Ernst'!P$2,'P-07 HACCP score'!$C$2:$E$2,0))</f>
        <v>0</v>
      </c>
      <c r="BH310" s="6">
        <f>INDEX('P-07 HACCP score'!$C$3:$E$6,MATCH(Z310,'P-07 HACCP score'!$B$3:$B$6,0),MATCH('D-14 Ernst'!Q$2,'P-07 HACCP score'!$C$2:$E$2,0))</f>
        <v>0</v>
      </c>
      <c r="BI310" s="6">
        <f>INDEX('P-07 HACCP score'!$C$3:$E$6,MATCH(AA310,'P-07 HACCP score'!$B$3:$B$6,0),MATCH('D-14 Ernst'!R$2,'P-07 HACCP score'!$C$2:$E$2,0))</f>
        <v>0</v>
      </c>
      <c r="BJ310" s="6">
        <f>INDEX('P-07 HACCP score'!$C$3:$E$6,MATCH(AB310,'P-07 HACCP score'!$B$3:$B$6,0),MATCH('D-14 Ernst'!S$2,'P-07 HACCP score'!$C$2:$E$2,0))</f>
        <v>0</v>
      </c>
      <c r="BK310" s="6">
        <f>INDEX('P-07 HACCP score'!$C$3:$E$6,MATCH(AC310,'P-07 HACCP score'!$B$3:$B$6,0),MATCH('D-14 Ernst'!T$2,'P-07 HACCP score'!$C$2:$E$2,0))</f>
        <v>0</v>
      </c>
      <c r="BL310" s="6">
        <f>INDEX('P-07 HACCP score'!$C$3:$E$6,MATCH(AD310,'P-07 HACCP score'!$B$3:$B$6,0),MATCH('D-14 Ernst'!U$2,'P-07 HACCP score'!$C$2:$E$2,0))</f>
        <v>0</v>
      </c>
      <c r="BM310" s="6">
        <f>INDEX('P-07 HACCP score'!$C$3:$E$6,MATCH(AE310,'P-07 HACCP score'!$B$3:$B$6,0),MATCH('D-14 Ernst'!V$2,'P-07 HACCP score'!$C$2:$E$2,0))</f>
        <v>0</v>
      </c>
      <c r="BN310" s="6">
        <f>INDEX('P-07 HACCP score'!$C$3:$E$6,MATCH(AF310,'P-07 HACCP score'!$B$3:$B$6,0),MATCH('D-14 Ernst'!W$2,'P-07 HACCP score'!$C$2:$E$2,0))</f>
        <v>0</v>
      </c>
      <c r="BO310" s="6">
        <f>INDEX('P-07 HACCP score'!$C$3:$E$6,MATCH(AG310,'P-07 HACCP score'!$B$3:$B$6,0),MATCH('D-14 Ernst'!X$2,'P-07 HACCP score'!$C$2:$E$2,0))</f>
        <v>0</v>
      </c>
    </row>
    <row r="311" spans="1:67" x14ac:dyDescent="0.25">
      <c r="A311" s="26" t="s">
        <v>671</v>
      </c>
      <c r="B311" s="25" t="s">
        <v>672</v>
      </c>
      <c r="C311" s="28" t="s">
        <v>1406</v>
      </c>
      <c r="D311" s="27" t="s">
        <v>153</v>
      </c>
      <c r="E311" s="8" t="s">
        <v>35</v>
      </c>
      <c r="F311" s="9"/>
      <c r="G311" s="9"/>
      <c r="H311" s="10"/>
      <c r="I311" s="10"/>
      <c r="J311" s="10"/>
      <c r="K311" s="10"/>
      <c r="L311" s="10"/>
      <c r="M311" s="9"/>
      <c r="N311" s="9"/>
      <c r="O311" s="9"/>
      <c r="P311" s="9"/>
      <c r="Q311" s="9"/>
      <c r="R311" s="9"/>
      <c r="S311" s="9"/>
      <c r="T311" s="9"/>
      <c r="U311" s="9"/>
      <c r="V311" s="9"/>
      <c r="W311" s="9"/>
      <c r="X311" s="9"/>
      <c r="Y311" s="9"/>
      <c r="Z311" s="9"/>
      <c r="AA311" s="9" t="s">
        <v>35</v>
      </c>
      <c r="AB311" s="9"/>
      <c r="AC311" s="9"/>
      <c r="AD311" s="9"/>
      <c r="AE311" s="9"/>
      <c r="AF311" s="9"/>
      <c r="AG311" s="7"/>
      <c r="AH311" s="11">
        <f t="shared" si="28"/>
        <v>0</v>
      </c>
      <c r="AI311" s="12">
        <f t="shared" si="29"/>
        <v>0</v>
      </c>
      <c r="AJ311" s="13" t="str">
        <f t="shared" si="30"/>
        <v>LAAG</v>
      </c>
      <c r="AK311" s="33" t="str">
        <f t="shared" si="31"/>
        <v>N</v>
      </c>
      <c r="AL311" s="14" t="str">
        <f t="shared" si="32"/>
        <v>LAAG</v>
      </c>
      <c r="AM311" s="8" t="s">
        <v>35</v>
      </c>
      <c r="AN311" s="9" t="s">
        <v>41</v>
      </c>
      <c r="AO311" s="9" t="s">
        <v>37</v>
      </c>
      <c r="AP311" s="18" t="str">
        <f t="shared" si="33"/>
        <v>N</v>
      </c>
      <c r="AQ311" s="15" t="str">
        <f t="shared" si="34"/>
        <v>LAAG</v>
      </c>
      <c r="AR311" s="6">
        <f>INDEX('P-07 HACCP score'!$C$3:$E$6,MATCH(E311,'P-07 HACCP score'!$B$3:$B$6,0),MATCH('D-14 Ernst'!A$2,'P-07 HACCP score'!$C$2:$E$2,0))</f>
        <v>2</v>
      </c>
      <c r="AS311" s="6">
        <f>INDEX('P-07 HACCP score'!$C$3:$E$6,MATCH(F311,'P-07 HACCP score'!$B$3:$B$6,0),MATCH('D-14 Ernst'!B$2,'P-07 HACCP score'!$C$2:$E$2,0))</f>
        <v>0</v>
      </c>
      <c r="AT311" s="6">
        <f>INDEX('P-07 HACCP score'!$C$3:$E$6,MATCH(G311,'P-07 HACCP score'!$B$3:$B$6,0),MATCH('D-14 Ernst'!C$2,'P-07 HACCP score'!$C$2:$E$2,0))</f>
        <v>0</v>
      </c>
      <c r="AU311" s="6">
        <f>INDEX('P-07 HACCP score'!$C$3:$E$6,MATCH(M311,'P-07 HACCP score'!$B$3:$B$6,0),MATCH('D-14 Ernst'!D$2,'P-07 HACCP score'!$C$2:$E$2,0))</f>
        <v>0</v>
      </c>
      <c r="AV311" s="6">
        <f>INDEX('P-07 HACCP score'!$C$3:$E$6,MATCH(N311,'P-07 HACCP score'!$B$3:$B$6,0),MATCH('D-14 Ernst'!E$2,'P-07 HACCP score'!$C$2:$E$2,0))</f>
        <v>0</v>
      </c>
      <c r="AW311" s="6">
        <f>INDEX('P-07 HACCP score'!$C$3:$E$6,MATCH(O311,'P-07 HACCP score'!$B$3:$B$6,0),MATCH('D-14 Ernst'!F$2,'P-07 HACCP score'!$C$2:$E$2,0))</f>
        <v>0</v>
      </c>
      <c r="AX311" s="6">
        <f>INDEX('P-07 HACCP score'!$C$3:$E$6,MATCH(P311,'P-07 HACCP score'!$B$3:$B$6,0),MATCH('D-14 Ernst'!G$2,'P-07 HACCP score'!$C$2:$E$2,0))</f>
        <v>0</v>
      </c>
      <c r="AY311" s="6">
        <f>INDEX('P-07 HACCP score'!$C$3:$E$6,MATCH(Q311,'P-07 HACCP score'!$B$3:$B$6,0),MATCH('D-14 Ernst'!H$2,'P-07 HACCP score'!$C$2:$E$2,0))</f>
        <v>0</v>
      </c>
      <c r="AZ311" s="6">
        <f>INDEX('P-07 HACCP score'!$C$3:$E$6,MATCH(R311,'P-07 HACCP score'!$B$3:$B$6,0),MATCH('D-14 Ernst'!I$2,'P-07 HACCP score'!$C$2:$E$2,0))</f>
        <v>0</v>
      </c>
      <c r="BA311" s="6">
        <f>INDEX('P-07 HACCP score'!$C$3:$E$6,MATCH(S311,'P-07 HACCP score'!$B$3:$B$6,0),MATCH('D-14 Ernst'!J$2,'P-07 HACCP score'!$C$2:$E$2,0))</f>
        <v>0</v>
      </c>
      <c r="BB311" s="6">
        <f>INDEX('P-07 HACCP score'!$C$3:$E$6,MATCH(T311,'P-07 HACCP score'!$B$3:$B$6,0),MATCH('D-14 Ernst'!K$2,'P-07 HACCP score'!$C$2:$E$2,0))</f>
        <v>0</v>
      </c>
      <c r="BC311" s="6">
        <f>INDEX('P-07 HACCP score'!$C$3:$E$6,MATCH(U311,'P-07 HACCP score'!$B$3:$B$6,0),MATCH('D-14 Ernst'!L$2,'P-07 HACCP score'!$C$2:$E$2,0))</f>
        <v>0</v>
      </c>
      <c r="BD311" s="6">
        <f>INDEX('P-07 HACCP score'!$C$3:$E$6,MATCH(V311,'P-07 HACCP score'!$B$3:$B$6,0),MATCH('D-14 Ernst'!M$2,'P-07 HACCP score'!$C$2:$E$2,0))</f>
        <v>0</v>
      </c>
      <c r="BE311" s="6">
        <f>INDEX('P-07 HACCP score'!$C$3:$E$6,MATCH(W311,'P-07 HACCP score'!$B$3:$B$6,0),MATCH('D-14 Ernst'!N$2,'P-07 HACCP score'!$C$2:$E$2,0))</f>
        <v>0</v>
      </c>
      <c r="BF311" s="6">
        <f>INDEX('P-07 HACCP score'!$C$3:$E$6,MATCH(X311,'P-07 HACCP score'!$B$3:$B$6,0),MATCH('D-14 Ernst'!O$2,'P-07 HACCP score'!$C$2:$E$2,0))</f>
        <v>0</v>
      </c>
      <c r="BG311" s="6">
        <f>INDEX('P-07 HACCP score'!$C$3:$E$6,MATCH(Y311,'P-07 HACCP score'!$B$3:$B$6,0),MATCH('D-14 Ernst'!P$2,'P-07 HACCP score'!$C$2:$E$2,0))</f>
        <v>0</v>
      </c>
      <c r="BH311" s="6">
        <f>INDEX('P-07 HACCP score'!$C$3:$E$6,MATCH(Z311,'P-07 HACCP score'!$B$3:$B$6,0),MATCH('D-14 Ernst'!Q$2,'P-07 HACCP score'!$C$2:$E$2,0))</f>
        <v>0</v>
      </c>
      <c r="BI311" s="6">
        <f>INDEX('P-07 HACCP score'!$C$3:$E$6,MATCH(AA311,'P-07 HACCP score'!$B$3:$B$6,0),MATCH('D-14 Ernst'!R$2,'P-07 HACCP score'!$C$2:$E$2,0))</f>
        <v>2</v>
      </c>
      <c r="BJ311" s="6">
        <f>INDEX('P-07 HACCP score'!$C$3:$E$6,MATCH(AB311,'P-07 HACCP score'!$B$3:$B$6,0),MATCH('D-14 Ernst'!S$2,'P-07 HACCP score'!$C$2:$E$2,0))</f>
        <v>0</v>
      </c>
      <c r="BK311" s="6">
        <f>INDEX('P-07 HACCP score'!$C$3:$E$6,MATCH(AC311,'P-07 HACCP score'!$B$3:$B$6,0),MATCH('D-14 Ernst'!T$2,'P-07 HACCP score'!$C$2:$E$2,0))</f>
        <v>0</v>
      </c>
      <c r="BL311" s="6">
        <f>INDEX('P-07 HACCP score'!$C$3:$E$6,MATCH(AD311,'P-07 HACCP score'!$B$3:$B$6,0),MATCH('D-14 Ernst'!U$2,'P-07 HACCP score'!$C$2:$E$2,0))</f>
        <v>0</v>
      </c>
      <c r="BM311" s="6">
        <f>INDEX('P-07 HACCP score'!$C$3:$E$6,MATCH(AE311,'P-07 HACCP score'!$B$3:$B$6,0),MATCH('D-14 Ernst'!V$2,'P-07 HACCP score'!$C$2:$E$2,0))</f>
        <v>0</v>
      </c>
      <c r="BN311" s="6">
        <f>INDEX('P-07 HACCP score'!$C$3:$E$6,MATCH(AF311,'P-07 HACCP score'!$B$3:$B$6,0),MATCH('D-14 Ernst'!W$2,'P-07 HACCP score'!$C$2:$E$2,0))</f>
        <v>0</v>
      </c>
      <c r="BO311" s="6">
        <f>INDEX('P-07 HACCP score'!$C$3:$E$6,MATCH(AG311,'P-07 HACCP score'!$B$3:$B$6,0),MATCH('D-14 Ernst'!X$2,'P-07 HACCP score'!$C$2:$E$2,0))</f>
        <v>0</v>
      </c>
    </row>
    <row r="312" spans="1:67" x14ac:dyDescent="0.25">
      <c r="A312" s="26" t="s">
        <v>1414</v>
      </c>
      <c r="B312" s="25" t="s">
        <v>1415</v>
      </c>
      <c r="C312" s="28" t="s">
        <v>1406</v>
      </c>
      <c r="D312" s="27" t="s">
        <v>153</v>
      </c>
      <c r="E312" s="8" t="s">
        <v>35</v>
      </c>
      <c r="F312" s="9"/>
      <c r="G312" s="9"/>
      <c r="H312" s="10"/>
      <c r="I312" s="10"/>
      <c r="J312" s="10"/>
      <c r="K312" s="10"/>
      <c r="L312" s="10"/>
      <c r="M312" s="9"/>
      <c r="N312" s="9"/>
      <c r="O312" s="9"/>
      <c r="P312" s="9"/>
      <c r="Q312" s="9"/>
      <c r="R312" s="9"/>
      <c r="S312" s="9"/>
      <c r="T312" s="9" t="s">
        <v>35</v>
      </c>
      <c r="U312" s="9"/>
      <c r="V312" s="9"/>
      <c r="W312" s="9" t="s">
        <v>35</v>
      </c>
      <c r="X312" s="9" t="s">
        <v>35</v>
      </c>
      <c r="Y312" s="9"/>
      <c r="Z312" s="9" t="s">
        <v>56</v>
      </c>
      <c r="AA312" s="9" t="s">
        <v>35</v>
      </c>
      <c r="AB312" s="9"/>
      <c r="AC312" s="9"/>
      <c r="AD312" s="9"/>
      <c r="AE312" s="9"/>
      <c r="AF312" s="9"/>
      <c r="AG312" s="7"/>
      <c r="AH312" s="11">
        <f t="shared" si="28"/>
        <v>0</v>
      </c>
      <c r="AI312" s="12">
        <f t="shared" si="29"/>
        <v>0</v>
      </c>
      <c r="AJ312" s="13" t="str">
        <f t="shared" si="30"/>
        <v>LAAG</v>
      </c>
      <c r="AK312" s="33" t="str">
        <f t="shared" si="31"/>
        <v>N</v>
      </c>
      <c r="AL312" s="14" t="str">
        <f t="shared" si="32"/>
        <v>LAAG</v>
      </c>
      <c r="AM312" s="8" t="s">
        <v>35</v>
      </c>
      <c r="AN312" s="9" t="s">
        <v>41</v>
      </c>
      <c r="AO312" s="9" t="s">
        <v>37</v>
      </c>
      <c r="AP312" s="18" t="str">
        <f t="shared" si="33"/>
        <v>N</v>
      </c>
      <c r="AQ312" s="15" t="str">
        <f t="shared" si="34"/>
        <v>LAAG</v>
      </c>
      <c r="AR312" s="6">
        <f>INDEX('P-07 HACCP score'!$C$3:$E$6,MATCH(E312,'P-07 HACCP score'!$B$3:$B$6,0),MATCH('D-14 Ernst'!A$2,'P-07 HACCP score'!$C$2:$E$2,0))</f>
        <v>2</v>
      </c>
      <c r="AS312" s="6">
        <f>INDEX('P-07 HACCP score'!$C$3:$E$6,MATCH(F312,'P-07 HACCP score'!$B$3:$B$6,0),MATCH('D-14 Ernst'!B$2,'P-07 HACCP score'!$C$2:$E$2,0))</f>
        <v>0</v>
      </c>
      <c r="AT312" s="6">
        <f>INDEX('P-07 HACCP score'!$C$3:$E$6,MATCH(G312,'P-07 HACCP score'!$B$3:$B$6,0),MATCH('D-14 Ernst'!C$2,'P-07 HACCP score'!$C$2:$E$2,0))</f>
        <v>0</v>
      </c>
      <c r="AU312" s="6">
        <f>INDEX('P-07 HACCP score'!$C$3:$E$6,MATCH(M312,'P-07 HACCP score'!$B$3:$B$6,0),MATCH('D-14 Ernst'!D$2,'P-07 HACCP score'!$C$2:$E$2,0))</f>
        <v>0</v>
      </c>
      <c r="AV312" s="6">
        <f>INDEX('P-07 HACCP score'!$C$3:$E$6,MATCH(N312,'P-07 HACCP score'!$B$3:$B$6,0),MATCH('D-14 Ernst'!E$2,'P-07 HACCP score'!$C$2:$E$2,0))</f>
        <v>0</v>
      </c>
      <c r="AW312" s="6">
        <f>INDEX('P-07 HACCP score'!$C$3:$E$6,MATCH(O312,'P-07 HACCP score'!$B$3:$B$6,0),MATCH('D-14 Ernst'!F$2,'P-07 HACCP score'!$C$2:$E$2,0))</f>
        <v>0</v>
      </c>
      <c r="AX312" s="6">
        <f>INDEX('P-07 HACCP score'!$C$3:$E$6,MATCH(P312,'P-07 HACCP score'!$B$3:$B$6,0),MATCH('D-14 Ernst'!G$2,'P-07 HACCP score'!$C$2:$E$2,0))</f>
        <v>0</v>
      </c>
      <c r="AY312" s="6">
        <f>INDEX('P-07 HACCP score'!$C$3:$E$6,MATCH(Q312,'P-07 HACCP score'!$B$3:$B$6,0),MATCH('D-14 Ernst'!H$2,'P-07 HACCP score'!$C$2:$E$2,0))</f>
        <v>0</v>
      </c>
      <c r="AZ312" s="6">
        <f>INDEX('P-07 HACCP score'!$C$3:$E$6,MATCH(R312,'P-07 HACCP score'!$B$3:$B$6,0),MATCH('D-14 Ernst'!I$2,'P-07 HACCP score'!$C$2:$E$2,0))</f>
        <v>0</v>
      </c>
      <c r="BA312" s="6">
        <f>INDEX('P-07 HACCP score'!$C$3:$E$6,MATCH(S312,'P-07 HACCP score'!$B$3:$B$6,0),MATCH('D-14 Ernst'!J$2,'P-07 HACCP score'!$C$2:$E$2,0))</f>
        <v>0</v>
      </c>
      <c r="BB312" s="6">
        <f>INDEX('P-07 HACCP score'!$C$3:$E$6,MATCH(T312,'P-07 HACCP score'!$B$3:$B$6,0),MATCH('D-14 Ernst'!K$2,'P-07 HACCP score'!$C$2:$E$2,0))</f>
        <v>1</v>
      </c>
      <c r="BC312" s="6">
        <f>INDEX('P-07 HACCP score'!$C$3:$E$6,MATCH(U312,'P-07 HACCP score'!$B$3:$B$6,0),MATCH('D-14 Ernst'!L$2,'P-07 HACCP score'!$C$2:$E$2,0))</f>
        <v>0</v>
      </c>
      <c r="BD312" s="6">
        <f>INDEX('P-07 HACCP score'!$C$3:$E$6,MATCH(V312,'P-07 HACCP score'!$B$3:$B$6,0),MATCH('D-14 Ernst'!M$2,'P-07 HACCP score'!$C$2:$E$2,0))</f>
        <v>0</v>
      </c>
      <c r="BE312" s="6">
        <f>INDEX('P-07 HACCP score'!$C$3:$E$6,MATCH(W312,'P-07 HACCP score'!$B$3:$B$6,0),MATCH('D-14 Ernst'!N$2,'P-07 HACCP score'!$C$2:$E$2,0))</f>
        <v>2</v>
      </c>
      <c r="BF312" s="6">
        <f>INDEX('P-07 HACCP score'!$C$3:$E$6,MATCH(X312,'P-07 HACCP score'!$B$3:$B$6,0),MATCH('D-14 Ernst'!O$2,'P-07 HACCP score'!$C$2:$E$2,0))</f>
        <v>1</v>
      </c>
      <c r="BG312" s="6">
        <f>INDEX('P-07 HACCP score'!$C$3:$E$6,MATCH(Y312,'P-07 HACCP score'!$B$3:$B$6,0),MATCH('D-14 Ernst'!P$2,'P-07 HACCP score'!$C$2:$E$2,0))</f>
        <v>0</v>
      </c>
      <c r="BH312" s="6">
        <f>INDEX('P-07 HACCP score'!$C$3:$E$6,MATCH(Z312,'P-07 HACCP score'!$B$3:$B$6,0),MATCH('D-14 Ernst'!Q$2,'P-07 HACCP score'!$C$2:$E$2,0))</f>
        <v>2</v>
      </c>
      <c r="BI312" s="6">
        <f>INDEX('P-07 HACCP score'!$C$3:$E$6,MATCH(AA312,'P-07 HACCP score'!$B$3:$B$6,0),MATCH('D-14 Ernst'!R$2,'P-07 HACCP score'!$C$2:$E$2,0))</f>
        <v>2</v>
      </c>
      <c r="BJ312" s="6">
        <f>INDEX('P-07 HACCP score'!$C$3:$E$6,MATCH(AB312,'P-07 HACCP score'!$B$3:$B$6,0),MATCH('D-14 Ernst'!S$2,'P-07 HACCP score'!$C$2:$E$2,0))</f>
        <v>0</v>
      </c>
      <c r="BK312" s="6">
        <f>INDEX('P-07 HACCP score'!$C$3:$E$6,MATCH(AC312,'P-07 HACCP score'!$B$3:$B$6,0),MATCH('D-14 Ernst'!T$2,'P-07 HACCP score'!$C$2:$E$2,0))</f>
        <v>0</v>
      </c>
      <c r="BL312" s="6">
        <f>INDEX('P-07 HACCP score'!$C$3:$E$6,MATCH(AD312,'P-07 HACCP score'!$B$3:$B$6,0),MATCH('D-14 Ernst'!U$2,'P-07 HACCP score'!$C$2:$E$2,0))</f>
        <v>0</v>
      </c>
      <c r="BM312" s="6">
        <f>INDEX('P-07 HACCP score'!$C$3:$E$6,MATCH(AE312,'P-07 HACCP score'!$B$3:$B$6,0),MATCH('D-14 Ernst'!V$2,'P-07 HACCP score'!$C$2:$E$2,0))</f>
        <v>0</v>
      </c>
      <c r="BN312" s="6">
        <f>INDEX('P-07 HACCP score'!$C$3:$E$6,MATCH(AF312,'P-07 HACCP score'!$B$3:$B$6,0),MATCH('D-14 Ernst'!W$2,'P-07 HACCP score'!$C$2:$E$2,0))</f>
        <v>0</v>
      </c>
      <c r="BO312" s="6">
        <f>INDEX('P-07 HACCP score'!$C$3:$E$6,MATCH(AG312,'P-07 HACCP score'!$B$3:$B$6,0),MATCH('D-14 Ernst'!X$2,'P-07 HACCP score'!$C$2:$E$2,0))</f>
        <v>0</v>
      </c>
    </row>
    <row r="313" spans="1:67" x14ac:dyDescent="0.25">
      <c r="A313" s="26" t="s">
        <v>673</v>
      </c>
      <c r="B313" s="25" t="s">
        <v>674</v>
      </c>
      <c r="C313" s="28" t="s">
        <v>1406</v>
      </c>
      <c r="D313" s="27" t="s">
        <v>153</v>
      </c>
      <c r="E313" s="8"/>
      <c r="F313" s="9"/>
      <c r="G313" s="9"/>
      <c r="H313" s="10"/>
      <c r="I313" s="10"/>
      <c r="J313" s="10"/>
      <c r="K313" s="10"/>
      <c r="L313" s="10"/>
      <c r="M313" s="9"/>
      <c r="N313" s="9"/>
      <c r="O313" s="9"/>
      <c r="P313" s="9"/>
      <c r="Q313" s="9"/>
      <c r="R313" s="9"/>
      <c r="S313" s="9"/>
      <c r="T313" s="9"/>
      <c r="U313" s="9"/>
      <c r="V313" s="9"/>
      <c r="W313" s="9" t="s">
        <v>35</v>
      </c>
      <c r="X313" s="9"/>
      <c r="Y313" s="9"/>
      <c r="Z313" s="9"/>
      <c r="AA313" s="9" t="s">
        <v>35</v>
      </c>
      <c r="AB313" s="9"/>
      <c r="AC313" s="9"/>
      <c r="AD313" s="9"/>
      <c r="AE313" s="9"/>
      <c r="AF313" s="9"/>
      <c r="AG313" s="7"/>
      <c r="AH313" s="11">
        <f t="shared" si="28"/>
        <v>0</v>
      </c>
      <c r="AI313" s="12">
        <f t="shared" si="29"/>
        <v>0</v>
      </c>
      <c r="AJ313" s="13" t="str">
        <f t="shared" si="30"/>
        <v>LAAG</v>
      </c>
      <c r="AK313" s="33" t="str">
        <f t="shared" si="31"/>
        <v>N</v>
      </c>
      <c r="AL313" s="14" t="str">
        <f t="shared" si="32"/>
        <v>LAAG</v>
      </c>
      <c r="AM313" s="8" t="s">
        <v>35</v>
      </c>
      <c r="AN313" s="9" t="s">
        <v>41</v>
      </c>
      <c r="AO313" s="9" t="s">
        <v>37</v>
      </c>
      <c r="AP313" s="18" t="str">
        <f t="shared" si="33"/>
        <v>N</v>
      </c>
      <c r="AQ313" s="15" t="str">
        <f t="shared" si="34"/>
        <v>LAAG</v>
      </c>
      <c r="AR313" s="6">
        <f>INDEX('P-07 HACCP score'!$C$3:$E$6,MATCH(E313,'P-07 HACCP score'!$B$3:$B$6,0),MATCH('D-14 Ernst'!A$2,'P-07 HACCP score'!$C$2:$E$2,0))</f>
        <v>0</v>
      </c>
      <c r="AS313" s="6">
        <f>INDEX('P-07 HACCP score'!$C$3:$E$6,MATCH(F313,'P-07 HACCP score'!$B$3:$B$6,0),MATCH('D-14 Ernst'!B$2,'P-07 HACCP score'!$C$2:$E$2,0))</f>
        <v>0</v>
      </c>
      <c r="AT313" s="6">
        <f>INDEX('P-07 HACCP score'!$C$3:$E$6,MATCH(G313,'P-07 HACCP score'!$B$3:$B$6,0),MATCH('D-14 Ernst'!C$2,'P-07 HACCP score'!$C$2:$E$2,0))</f>
        <v>0</v>
      </c>
      <c r="AU313" s="6">
        <f>INDEX('P-07 HACCP score'!$C$3:$E$6,MATCH(M313,'P-07 HACCP score'!$B$3:$B$6,0),MATCH('D-14 Ernst'!D$2,'P-07 HACCP score'!$C$2:$E$2,0))</f>
        <v>0</v>
      </c>
      <c r="AV313" s="6">
        <f>INDEX('P-07 HACCP score'!$C$3:$E$6,MATCH(N313,'P-07 HACCP score'!$B$3:$B$6,0),MATCH('D-14 Ernst'!E$2,'P-07 HACCP score'!$C$2:$E$2,0))</f>
        <v>0</v>
      </c>
      <c r="AW313" s="6">
        <f>INDEX('P-07 HACCP score'!$C$3:$E$6,MATCH(O313,'P-07 HACCP score'!$B$3:$B$6,0),MATCH('D-14 Ernst'!F$2,'P-07 HACCP score'!$C$2:$E$2,0))</f>
        <v>0</v>
      </c>
      <c r="AX313" s="6">
        <f>INDEX('P-07 HACCP score'!$C$3:$E$6,MATCH(P313,'P-07 HACCP score'!$B$3:$B$6,0),MATCH('D-14 Ernst'!G$2,'P-07 HACCP score'!$C$2:$E$2,0))</f>
        <v>0</v>
      </c>
      <c r="AY313" s="6">
        <f>INDEX('P-07 HACCP score'!$C$3:$E$6,MATCH(Q313,'P-07 HACCP score'!$B$3:$B$6,0),MATCH('D-14 Ernst'!H$2,'P-07 HACCP score'!$C$2:$E$2,0))</f>
        <v>0</v>
      </c>
      <c r="AZ313" s="6">
        <f>INDEX('P-07 HACCP score'!$C$3:$E$6,MATCH(R313,'P-07 HACCP score'!$B$3:$B$6,0),MATCH('D-14 Ernst'!I$2,'P-07 HACCP score'!$C$2:$E$2,0))</f>
        <v>0</v>
      </c>
      <c r="BA313" s="6">
        <f>INDEX('P-07 HACCP score'!$C$3:$E$6,MATCH(S313,'P-07 HACCP score'!$B$3:$B$6,0),MATCH('D-14 Ernst'!J$2,'P-07 HACCP score'!$C$2:$E$2,0))</f>
        <v>0</v>
      </c>
      <c r="BB313" s="6">
        <f>INDEX('P-07 HACCP score'!$C$3:$E$6,MATCH(T313,'P-07 HACCP score'!$B$3:$B$6,0),MATCH('D-14 Ernst'!K$2,'P-07 HACCP score'!$C$2:$E$2,0))</f>
        <v>0</v>
      </c>
      <c r="BC313" s="6">
        <f>INDEX('P-07 HACCP score'!$C$3:$E$6,MATCH(U313,'P-07 HACCP score'!$B$3:$B$6,0),MATCH('D-14 Ernst'!L$2,'P-07 HACCP score'!$C$2:$E$2,0))</f>
        <v>0</v>
      </c>
      <c r="BD313" s="6">
        <f>INDEX('P-07 HACCP score'!$C$3:$E$6,MATCH(V313,'P-07 HACCP score'!$B$3:$B$6,0),MATCH('D-14 Ernst'!M$2,'P-07 HACCP score'!$C$2:$E$2,0))</f>
        <v>0</v>
      </c>
      <c r="BE313" s="6">
        <f>INDEX('P-07 HACCP score'!$C$3:$E$6,MATCH(W313,'P-07 HACCP score'!$B$3:$B$6,0),MATCH('D-14 Ernst'!N$2,'P-07 HACCP score'!$C$2:$E$2,0))</f>
        <v>2</v>
      </c>
      <c r="BF313" s="6">
        <f>INDEX('P-07 HACCP score'!$C$3:$E$6,MATCH(X313,'P-07 HACCP score'!$B$3:$B$6,0),MATCH('D-14 Ernst'!O$2,'P-07 HACCP score'!$C$2:$E$2,0))</f>
        <v>0</v>
      </c>
      <c r="BG313" s="6">
        <f>INDEX('P-07 HACCP score'!$C$3:$E$6,MATCH(Y313,'P-07 HACCP score'!$B$3:$B$6,0),MATCH('D-14 Ernst'!P$2,'P-07 HACCP score'!$C$2:$E$2,0))</f>
        <v>0</v>
      </c>
      <c r="BH313" s="6">
        <f>INDEX('P-07 HACCP score'!$C$3:$E$6,MATCH(Z313,'P-07 HACCP score'!$B$3:$B$6,0),MATCH('D-14 Ernst'!Q$2,'P-07 HACCP score'!$C$2:$E$2,0))</f>
        <v>0</v>
      </c>
      <c r="BI313" s="6">
        <f>INDEX('P-07 HACCP score'!$C$3:$E$6,MATCH(AA313,'P-07 HACCP score'!$B$3:$B$6,0),MATCH('D-14 Ernst'!R$2,'P-07 HACCP score'!$C$2:$E$2,0))</f>
        <v>2</v>
      </c>
      <c r="BJ313" s="6">
        <f>INDEX('P-07 HACCP score'!$C$3:$E$6,MATCH(AB313,'P-07 HACCP score'!$B$3:$B$6,0),MATCH('D-14 Ernst'!S$2,'P-07 HACCP score'!$C$2:$E$2,0))</f>
        <v>0</v>
      </c>
      <c r="BK313" s="6">
        <f>INDEX('P-07 HACCP score'!$C$3:$E$6,MATCH(AC313,'P-07 HACCP score'!$B$3:$B$6,0),MATCH('D-14 Ernst'!T$2,'P-07 HACCP score'!$C$2:$E$2,0))</f>
        <v>0</v>
      </c>
      <c r="BL313" s="6">
        <f>INDEX('P-07 HACCP score'!$C$3:$E$6,MATCH(AD313,'P-07 HACCP score'!$B$3:$B$6,0),MATCH('D-14 Ernst'!U$2,'P-07 HACCP score'!$C$2:$E$2,0))</f>
        <v>0</v>
      </c>
      <c r="BM313" s="6">
        <f>INDEX('P-07 HACCP score'!$C$3:$E$6,MATCH(AE313,'P-07 HACCP score'!$B$3:$B$6,0),MATCH('D-14 Ernst'!V$2,'P-07 HACCP score'!$C$2:$E$2,0))</f>
        <v>0</v>
      </c>
      <c r="BN313" s="6">
        <f>INDEX('P-07 HACCP score'!$C$3:$E$6,MATCH(AF313,'P-07 HACCP score'!$B$3:$B$6,0),MATCH('D-14 Ernst'!W$2,'P-07 HACCP score'!$C$2:$E$2,0))</f>
        <v>0</v>
      </c>
      <c r="BO313" s="6">
        <f>INDEX('P-07 HACCP score'!$C$3:$E$6,MATCH(AG313,'P-07 HACCP score'!$B$3:$B$6,0),MATCH('D-14 Ernst'!X$2,'P-07 HACCP score'!$C$2:$E$2,0))</f>
        <v>0</v>
      </c>
    </row>
    <row r="314" spans="1:67" x14ac:dyDescent="0.25">
      <c r="A314" s="26" t="s">
        <v>675</v>
      </c>
      <c r="B314" s="25" t="s">
        <v>676</v>
      </c>
      <c r="C314" s="28" t="s">
        <v>1406</v>
      </c>
      <c r="D314" s="27" t="s">
        <v>153</v>
      </c>
      <c r="E314" s="8"/>
      <c r="F314" s="9"/>
      <c r="G314" s="9"/>
      <c r="H314" s="10"/>
      <c r="I314" s="10"/>
      <c r="J314" s="10"/>
      <c r="K314" s="10"/>
      <c r="L314" s="10"/>
      <c r="M314" s="9"/>
      <c r="N314" s="9"/>
      <c r="O314" s="9"/>
      <c r="P314" s="9"/>
      <c r="Q314" s="9"/>
      <c r="R314" s="9"/>
      <c r="S314" s="9"/>
      <c r="T314" s="9"/>
      <c r="U314" s="9"/>
      <c r="V314" s="9"/>
      <c r="W314" s="9" t="s">
        <v>35</v>
      </c>
      <c r="X314" s="9"/>
      <c r="Y314" s="9"/>
      <c r="Z314" s="9"/>
      <c r="AA314" s="9" t="s">
        <v>35</v>
      </c>
      <c r="AB314" s="9"/>
      <c r="AC314" s="9"/>
      <c r="AD314" s="9"/>
      <c r="AE314" s="9"/>
      <c r="AF314" s="9"/>
      <c r="AG314" s="7"/>
      <c r="AH314" s="11">
        <f t="shared" si="28"/>
        <v>0</v>
      </c>
      <c r="AI314" s="12">
        <f t="shared" si="29"/>
        <v>0</v>
      </c>
      <c r="AJ314" s="13" t="str">
        <f t="shared" si="30"/>
        <v>LAAG</v>
      </c>
      <c r="AK314" s="33" t="str">
        <f t="shared" si="31"/>
        <v>N</v>
      </c>
      <c r="AL314" s="14" t="str">
        <f t="shared" si="32"/>
        <v>LAAG</v>
      </c>
      <c r="AM314" s="8" t="s">
        <v>40</v>
      </c>
      <c r="AN314" s="9" t="s">
        <v>41</v>
      </c>
      <c r="AO314" s="9" t="s">
        <v>37</v>
      </c>
      <c r="AP314" s="18" t="str">
        <f t="shared" si="33"/>
        <v>N</v>
      </c>
      <c r="AQ314" s="15" t="str">
        <f t="shared" si="34"/>
        <v>LAAG</v>
      </c>
      <c r="AR314" s="6">
        <f>INDEX('P-07 HACCP score'!$C$3:$E$6,MATCH(E314,'P-07 HACCP score'!$B$3:$B$6,0),MATCH('D-14 Ernst'!A$2,'P-07 HACCP score'!$C$2:$E$2,0))</f>
        <v>0</v>
      </c>
      <c r="AS314" s="6">
        <f>INDEX('P-07 HACCP score'!$C$3:$E$6,MATCH(F314,'P-07 HACCP score'!$B$3:$B$6,0),MATCH('D-14 Ernst'!B$2,'P-07 HACCP score'!$C$2:$E$2,0))</f>
        <v>0</v>
      </c>
      <c r="AT314" s="6">
        <f>INDEX('P-07 HACCP score'!$C$3:$E$6,MATCH(G314,'P-07 HACCP score'!$B$3:$B$6,0),MATCH('D-14 Ernst'!C$2,'P-07 HACCP score'!$C$2:$E$2,0))</f>
        <v>0</v>
      </c>
      <c r="AU314" s="6">
        <f>INDEX('P-07 HACCP score'!$C$3:$E$6,MATCH(M314,'P-07 HACCP score'!$B$3:$B$6,0),MATCH('D-14 Ernst'!D$2,'P-07 HACCP score'!$C$2:$E$2,0))</f>
        <v>0</v>
      </c>
      <c r="AV314" s="6">
        <f>INDEX('P-07 HACCP score'!$C$3:$E$6,MATCH(N314,'P-07 HACCP score'!$B$3:$B$6,0),MATCH('D-14 Ernst'!E$2,'P-07 HACCP score'!$C$2:$E$2,0))</f>
        <v>0</v>
      </c>
      <c r="AW314" s="6">
        <f>INDEX('P-07 HACCP score'!$C$3:$E$6,MATCH(O314,'P-07 HACCP score'!$B$3:$B$6,0),MATCH('D-14 Ernst'!F$2,'P-07 HACCP score'!$C$2:$E$2,0))</f>
        <v>0</v>
      </c>
      <c r="AX314" s="6">
        <f>INDEX('P-07 HACCP score'!$C$3:$E$6,MATCH(P314,'P-07 HACCP score'!$B$3:$B$6,0),MATCH('D-14 Ernst'!G$2,'P-07 HACCP score'!$C$2:$E$2,0))</f>
        <v>0</v>
      </c>
      <c r="AY314" s="6">
        <f>INDEX('P-07 HACCP score'!$C$3:$E$6,MATCH(Q314,'P-07 HACCP score'!$B$3:$B$6,0),MATCH('D-14 Ernst'!H$2,'P-07 HACCP score'!$C$2:$E$2,0))</f>
        <v>0</v>
      </c>
      <c r="AZ314" s="6">
        <f>INDEX('P-07 HACCP score'!$C$3:$E$6,MATCH(R314,'P-07 HACCP score'!$B$3:$B$6,0),MATCH('D-14 Ernst'!I$2,'P-07 HACCP score'!$C$2:$E$2,0))</f>
        <v>0</v>
      </c>
      <c r="BA314" s="6">
        <f>INDEX('P-07 HACCP score'!$C$3:$E$6,MATCH(S314,'P-07 HACCP score'!$B$3:$B$6,0),MATCH('D-14 Ernst'!J$2,'P-07 HACCP score'!$C$2:$E$2,0))</f>
        <v>0</v>
      </c>
      <c r="BB314" s="6">
        <f>INDEX('P-07 HACCP score'!$C$3:$E$6,MATCH(T314,'P-07 HACCP score'!$B$3:$B$6,0),MATCH('D-14 Ernst'!K$2,'P-07 HACCP score'!$C$2:$E$2,0))</f>
        <v>0</v>
      </c>
      <c r="BC314" s="6">
        <f>INDEX('P-07 HACCP score'!$C$3:$E$6,MATCH(U314,'P-07 HACCP score'!$B$3:$B$6,0),MATCH('D-14 Ernst'!L$2,'P-07 HACCP score'!$C$2:$E$2,0))</f>
        <v>0</v>
      </c>
      <c r="BD314" s="6">
        <f>INDEX('P-07 HACCP score'!$C$3:$E$6,MATCH(V314,'P-07 HACCP score'!$B$3:$B$6,0),MATCH('D-14 Ernst'!M$2,'P-07 HACCP score'!$C$2:$E$2,0))</f>
        <v>0</v>
      </c>
      <c r="BE314" s="6">
        <f>INDEX('P-07 HACCP score'!$C$3:$E$6,MATCH(W314,'P-07 HACCP score'!$B$3:$B$6,0),MATCH('D-14 Ernst'!N$2,'P-07 HACCP score'!$C$2:$E$2,0))</f>
        <v>2</v>
      </c>
      <c r="BF314" s="6">
        <f>INDEX('P-07 HACCP score'!$C$3:$E$6,MATCH(X314,'P-07 HACCP score'!$B$3:$B$6,0),MATCH('D-14 Ernst'!O$2,'P-07 HACCP score'!$C$2:$E$2,0))</f>
        <v>0</v>
      </c>
      <c r="BG314" s="6">
        <f>INDEX('P-07 HACCP score'!$C$3:$E$6,MATCH(Y314,'P-07 HACCP score'!$B$3:$B$6,0),MATCH('D-14 Ernst'!P$2,'P-07 HACCP score'!$C$2:$E$2,0))</f>
        <v>0</v>
      </c>
      <c r="BH314" s="6">
        <f>INDEX('P-07 HACCP score'!$C$3:$E$6,MATCH(Z314,'P-07 HACCP score'!$B$3:$B$6,0),MATCH('D-14 Ernst'!Q$2,'P-07 HACCP score'!$C$2:$E$2,0))</f>
        <v>0</v>
      </c>
      <c r="BI314" s="6">
        <f>INDEX('P-07 HACCP score'!$C$3:$E$6,MATCH(AA314,'P-07 HACCP score'!$B$3:$B$6,0),MATCH('D-14 Ernst'!R$2,'P-07 HACCP score'!$C$2:$E$2,0))</f>
        <v>2</v>
      </c>
      <c r="BJ314" s="6">
        <f>INDEX('P-07 HACCP score'!$C$3:$E$6,MATCH(AB314,'P-07 HACCP score'!$B$3:$B$6,0),MATCH('D-14 Ernst'!S$2,'P-07 HACCP score'!$C$2:$E$2,0))</f>
        <v>0</v>
      </c>
      <c r="BK314" s="6">
        <f>INDEX('P-07 HACCP score'!$C$3:$E$6,MATCH(AC314,'P-07 HACCP score'!$B$3:$B$6,0),MATCH('D-14 Ernst'!T$2,'P-07 HACCP score'!$C$2:$E$2,0))</f>
        <v>0</v>
      </c>
      <c r="BL314" s="6">
        <f>INDEX('P-07 HACCP score'!$C$3:$E$6,MATCH(AD314,'P-07 HACCP score'!$B$3:$B$6,0),MATCH('D-14 Ernst'!U$2,'P-07 HACCP score'!$C$2:$E$2,0))</f>
        <v>0</v>
      </c>
      <c r="BM314" s="6">
        <f>INDEX('P-07 HACCP score'!$C$3:$E$6,MATCH(AE314,'P-07 HACCP score'!$B$3:$B$6,0),MATCH('D-14 Ernst'!V$2,'P-07 HACCP score'!$C$2:$E$2,0))</f>
        <v>0</v>
      </c>
      <c r="BN314" s="6">
        <f>INDEX('P-07 HACCP score'!$C$3:$E$6,MATCH(AF314,'P-07 HACCP score'!$B$3:$B$6,0),MATCH('D-14 Ernst'!W$2,'P-07 HACCP score'!$C$2:$E$2,0))</f>
        <v>0</v>
      </c>
      <c r="BO314" s="6">
        <f>INDEX('P-07 HACCP score'!$C$3:$E$6,MATCH(AG314,'P-07 HACCP score'!$B$3:$B$6,0),MATCH('D-14 Ernst'!X$2,'P-07 HACCP score'!$C$2:$E$2,0))</f>
        <v>0</v>
      </c>
    </row>
    <row r="315" spans="1:67" x14ac:dyDescent="0.25">
      <c r="A315" s="26" t="s">
        <v>677</v>
      </c>
      <c r="B315" s="25" t="s">
        <v>678</v>
      </c>
      <c r="C315" s="28" t="s">
        <v>1406</v>
      </c>
      <c r="D315" s="27" t="s">
        <v>153</v>
      </c>
      <c r="E315" s="8"/>
      <c r="F315" s="9"/>
      <c r="G315" s="9"/>
      <c r="H315" s="10"/>
      <c r="I315" s="10"/>
      <c r="J315" s="10"/>
      <c r="K315" s="10"/>
      <c r="L315" s="10"/>
      <c r="M315" s="9"/>
      <c r="N315" s="9"/>
      <c r="O315" s="9"/>
      <c r="P315" s="9"/>
      <c r="Q315" s="9"/>
      <c r="R315" s="9"/>
      <c r="S315" s="9"/>
      <c r="T315" s="9"/>
      <c r="U315" s="9"/>
      <c r="V315" s="9"/>
      <c r="W315" s="9" t="s">
        <v>35</v>
      </c>
      <c r="X315" s="9"/>
      <c r="Y315" s="9"/>
      <c r="Z315" s="9"/>
      <c r="AA315" s="9"/>
      <c r="AB315" s="9"/>
      <c r="AC315" s="9"/>
      <c r="AD315" s="9"/>
      <c r="AE315" s="9"/>
      <c r="AF315" s="9"/>
      <c r="AG315" s="7"/>
      <c r="AH315" s="11">
        <f t="shared" si="28"/>
        <v>0</v>
      </c>
      <c r="AI315" s="12">
        <f t="shared" si="29"/>
        <v>0</v>
      </c>
      <c r="AJ315" s="13" t="str">
        <f t="shared" si="30"/>
        <v>LAAG</v>
      </c>
      <c r="AK315" s="33" t="str">
        <f t="shared" si="31"/>
        <v>N</v>
      </c>
      <c r="AL315" s="14" t="str">
        <f t="shared" si="32"/>
        <v>LAAG</v>
      </c>
      <c r="AM315" s="8" t="s">
        <v>35</v>
      </c>
      <c r="AN315" s="9" t="s">
        <v>41</v>
      </c>
      <c r="AO315" s="9" t="s">
        <v>37</v>
      </c>
      <c r="AP315" s="18" t="str">
        <f t="shared" si="33"/>
        <v>N</v>
      </c>
      <c r="AQ315" s="15" t="str">
        <f t="shared" si="34"/>
        <v>LAAG</v>
      </c>
      <c r="AR315" s="6">
        <f>INDEX('P-07 HACCP score'!$C$3:$E$6,MATCH(E315,'P-07 HACCP score'!$B$3:$B$6,0),MATCH('D-14 Ernst'!A$2,'P-07 HACCP score'!$C$2:$E$2,0))</f>
        <v>0</v>
      </c>
      <c r="AS315" s="6">
        <f>INDEX('P-07 HACCP score'!$C$3:$E$6,MATCH(F315,'P-07 HACCP score'!$B$3:$B$6,0),MATCH('D-14 Ernst'!B$2,'P-07 HACCP score'!$C$2:$E$2,0))</f>
        <v>0</v>
      </c>
      <c r="AT315" s="6">
        <f>INDEX('P-07 HACCP score'!$C$3:$E$6,MATCH(G315,'P-07 HACCP score'!$B$3:$B$6,0),MATCH('D-14 Ernst'!C$2,'P-07 HACCP score'!$C$2:$E$2,0))</f>
        <v>0</v>
      </c>
      <c r="AU315" s="6">
        <f>INDEX('P-07 HACCP score'!$C$3:$E$6,MATCH(M315,'P-07 HACCP score'!$B$3:$B$6,0),MATCH('D-14 Ernst'!D$2,'P-07 HACCP score'!$C$2:$E$2,0))</f>
        <v>0</v>
      </c>
      <c r="AV315" s="6">
        <f>INDEX('P-07 HACCP score'!$C$3:$E$6,MATCH(N315,'P-07 HACCP score'!$B$3:$B$6,0),MATCH('D-14 Ernst'!E$2,'P-07 HACCP score'!$C$2:$E$2,0))</f>
        <v>0</v>
      </c>
      <c r="AW315" s="6">
        <f>INDEX('P-07 HACCP score'!$C$3:$E$6,MATCH(O315,'P-07 HACCP score'!$B$3:$B$6,0),MATCH('D-14 Ernst'!F$2,'P-07 HACCP score'!$C$2:$E$2,0))</f>
        <v>0</v>
      </c>
      <c r="AX315" s="6">
        <f>INDEX('P-07 HACCP score'!$C$3:$E$6,MATCH(P315,'P-07 HACCP score'!$B$3:$B$6,0),MATCH('D-14 Ernst'!G$2,'P-07 HACCP score'!$C$2:$E$2,0))</f>
        <v>0</v>
      </c>
      <c r="AY315" s="6">
        <f>INDEX('P-07 HACCP score'!$C$3:$E$6,MATCH(Q315,'P-07 HACCP score'!$B$3:$B$6,0),MATCH('D-14 Ernst'!H$2,'P-07 HACCP score'!$C$2:$E$2,0))</f>
        <v>0</v>
      </c>
      <c r="AZ315" s="6">
        <f>INDEX('P-07 HACCP score'!$C$3:$E$6,MATCH(R315,'P-07 HACCP score'!$B$3:$B$6,0),MATCH('D-14 Ernst'!I$2,'P-07 HACCP score'!$C$2:$E$2,0))</f>
        <v>0</v>
      </c>
      <c r="BA315" s="6">
        <f>INDEX('P-07 HACCP score'!$C$3:$E$6,MATCH(S315,'P-07 HACCP score'!$B$3:$B$6,0),MATCH('D-14 Ernst'!J$2,'P-07 HACCP score'!$C$2:$E$2,0))</f>
        <v>0</v>
      </c>
      <c r="BB315" s="6">
        <f>INDEX('P-07 HACCP score'!$C$3:$E$6,MATCH(T315,'P-07 HACCP score'!$B$3:$B$6,0),MATCH('D-14 Ernst'!K$2,'P-07 HACCP score'!$C$2:$E$2,0))</f>
        <v>0</v>
      </c>
      <c r="BC315" s="6">
        <f>INDEX('P-07 HACCP score'!$C$3:$E$6,MATCH(U315,'P-07 HACCP score'!$B$3:$B$6,0),MATCH('D-14 Ernst'!L$2,'P-07 HACCP score'!$C$2:$E$2,0))</f>
        <v>0</v>
      </c>
      <c r="BD315" s="6">
        <f>INDEX('P-07 HACCP score'!$C$3:$E$6,MATCH(V315,'P-07 HACCP score'!$B$3:$B$6,0),MATCH('D-14 Ernst'!M$2,'P-07 HACCP score'!$C$2:$E$2,0))</f>
        <v>0</v>
      </c>
      <c r="BE315" s="6">
        <f>INDEX('P-07 HACCP score'!$C$3:$E$6,MATCH(W315,'P-07 HACCP score'!$B$3:$B$6,0),MATCH('D-14 Ernst'!N$2,'P-07 HACCP score'!$C$2:$E$2,0))</f>
        <v>2</v>
      </c>
      <c r="BF315" s="6">
        <f>INDEX('P-07 HACCP score'!$C$3:$E$6,MATCH(X315,'P-07 HACCP score'!$B$3:$B$6,0),MATCH('D-14 Ernst'!O$2,'P-07 HACCP score'!$C$2:$E$2,0))</f>
        <v>0</v>
      </c>
      <c r="BG315" s="6">
        <f>INDEX('P-07 HACCP score'!$C$3:$E$6,MATCH(Y315,'P-07 HACCP score'!$B$3:$B$6,0),MATCH('D-14 Ernst'!P$2,'P-07 HACCP score'!$C$2:$E$2,0))</f>
        <v>0</v>
      </c>
      <c r="BH315" s="6">
        <f>INDEX('P-07 HACCP score'!$C$3:$E$6,MATCH(Z315,'P-07 HACCP score'!$B$3:$B$6,0),MATCH('D-14 Ernst'!Q$2,'P-07 HACCP score'!$C$2:$E$2,0))</f>
        <v>0</v>
      </c>
      <c r="BI315" s="6">
        <f>INDEX('P-07 HACCP score'!$C$3:$E$6,MATCH(AA315,'P-07 HACCP score'!$B$3:$B$6,0),MATCH('D-14 Ernst'!R$2,'P-07 HACCP score'!$C$2:$E$2,0))</f>
        <v>0</v>
      </c>
      <c r="BJ315" s="6">
        <f>INDEX('P-07 HACCP score'!$C$3:$E$6,MATCH(AB315,'P-07 HACCP score'!$B$3:$B$6,0),MATCH('D-14 Ernst'!S$2,'P-07 HACCP score'!$C$2:$E$2,0))</f>
        <v>0</v>
      </c>
      <c r="BK315" s="6">
        <f>INDEX('P-07 HACCP score'!$C$3:$E$6,MATCH(AC315,'P-07 HACCP score'!$B$3:$B$6,0),MATCH('D-14 Ernst'!T$2,'P-07 HACCP score'!$C$2:$E$2,0))</f>
        <v>0</v>
      </c>
      <c r="BL315" s="6">
        <f>INDEX('P-07 HACCP score'!$C$3:$E$6,MATCH(AD315,'P-07 HACCP score'!$B$3:$B$6,0),MATCH('D-14 Ernst'!U$2,'P-07 HACCP score'!$C$2:$E$2,0))</f>
        <v>0</v>
      </c>
      <c r="BM315" s="6">
        <f>INDEX('P-07 HACCP score'!$C$3:$E$6,MATCH(AE315,'P-07 HACCP score'!$B$3:$B$6,0),MATCH('D-14 Ernst'!V$2,'P-07 HACCP score'!$C$2:$E$2,0))</f>
        <v>0</v>
      </c>
      <c r="BN315" s="6">
        <f>INDEX('P-07 HACCP score'!$C$3:$E$6,MATCH(AF315,'P-07 HACCP score'!$B$3:$B$6,0),MATCH('D-14 Ernst'!W$2,'P-07 HACCP score'!$C$2:$E$2,0))</f>
        <v>0</v>
      </c>
      <c r="BO315" s="6">
        <f>INDEX('P-07 HACCP score'!$C$3:$E$6,MATCH(AG315,'P-07 HACCP score'!$B$3:$B$6,0),MATCH('D-14 Ernst'!X$2,'P-07 HACCP score'!$C$2:$E$2,0))</f>
        <v>0</v>
      </c>
    </row>
    <row r="316" spans="1:67" x14ac:dyDescent="0.25">
      <c r="A316" s="26" t="s">
        <v>679</v>
      </c>
      <c r="B316" s="25" t="s">
        <v>680</v>
      </c>
      <c r="C316" s="28" t="s">
        <v>185</v>
      </c>
      <c r="D316" s="27" t="s">
        <v>85</v>
      </c>
      <c r="E316" s="8"/>
      <c r="F316" s="9"/>
      <c r="G316" s="9"/>
      <c r="H316" s="10"/>
      <c r="I316" s="10"/>
      <c r="J316" s="10"/>
      <c r="K316" s="10"/>
      <c r="L316" s="10"/>
      <c r="M316" s="9"/>
      <c r="N316" s="9"/>
      <c r="O316" s="9"/>
      <c r="P316" s="9"/>
      <c r="Q316" s="9"/>
      <c r="R316" s="9"/>
      <c r="S316" s="9"/>
      <c r="T316" s="9"/>
      <c r="U316" s="9"/>
      <c r="V316" s="9"/>
      <c r="W316" s="9"/>
      <c r="X316" s="9"/>
      <c r="Y316" s="9"/>
      <c r="Z316" s="9"/>
      <c r="AA316" s="9"/>
      <c r="AB316" s="9"/>
      <c r="AC316" s="9"/>
      <c r="AD316" s="9"/>
      <c r="AE316" s="9"/>
      <c r="AF316" s="9"/>
      <c r="AG316" s="7"/>
      <c r="AH316" s="11">
        <f t="shared" si="28"/>
        <v>0</v>
      </c>
      <c r="AI316" s="12">
        <f t="shared" si="29"/>
        <v>0</v>
      </c>
      <c r="AJ316" s="13" t="str">
        <f t="shared" si="30"/>
        <v>LAAG</v>
      </c>
      <c r="AK316" s="33" t="str">
        <f t="shared" si="31"/>
        <v>N</v>
      </c>
      <c r="AL316" s="14" t="str">
        <f t="shared" si="32"/>
        <v>LAAG</v>
      </c>
      <c r="AM316" s="8" t="s">
        <v>35</v>
      </c>
      <c r="AN316" s="9" t="s">
        <v>41</v>
      </c>
      <c r="AO316" s="9" t="s">
        <v>37</v>
      </c>
      <c r="AP316" s="18" t="str">
        <f t="shared" si="33"/>
        <v>N</v>
      </c>
      <c r="AQ316" s="15" t="str">
        <f t="shared" si="34"/>
        <v>LAAG</v>
      </c>
      <c r="AR316" s="6">
        <f>INDEX('P-07 HACCP score'!$C$3:$E$6,MATCH(E316,'P-07 HACCP score'!$B$3:$B$6,0),MATCH('D-14 Ernst'!A$2,'P-07 HACCP score'!$C$2:$E$2,0))</f>
        <v>0</v>
      </c>
      <c r="AS316" s="6">
        <f>INDEX('P-07 HACCP score'!$C$3:$E$6,MATCH(F316,'P-07 HACCP score'!$B$3:$B$6,0),MATCH('D-14 Ernst'!B$2,'P-07 HACCP score'!$C$2:$E$2,0))</f>
        <v>0</v>
      </c>
      <c r="AT316" s="6">
        <f>INDEX('P-07 HACCP score'!$C$3:$E$6,MATCH(G316,'P-07 HACCP score'!$B$3:$B$6,0),MATCH('D-14 Ernst'!C$2,'P-07 HACCP score'!$C$2:$E$2,0))</f>
        <v>0</v>
      </c>
      <c r="AU316" s="6">
        <f>INDEX('P-07 HACCP score'!$C$3:$E$6,MATCH(M316,'P-07 HACCP score'!$B$3:$B$6,0),MATCH('D-14 Ernst'!D$2,'P-07 HACCP score'!$C$2:$E$2,0))</f>
        <v>0</v>
      </c>
      <c r="AV316" s="6">
        <f>INDEX('P-07 HACCP score'!$C$3:$E$6,MATCH(N316,'P-07 HACCP score'!$B$3:$B$6,0),MATCH('D-14 Ernst'!E$2,'P-07 HACCP score'!$C$2:$E$2,0))</f>
        <v>0</v>
      </c>
      <c r="AW316" s="6">
        <f>INDEX('P-07 HACCP score'!$C$3:$E$6,MATCH(O316,'P-07 HACCP score'!$B$3:$B$6,0),MATCH('D-14 Ernst'!F$2,'P-07 HACCP score'!$C$2:$E$2,0))</f>
        <v>0</v>
      </c>
      <c r="AX316" s="6">
        <f>INDEX('P-07 HACCP score'!$C$3:$E$6,MATCH(P316,'P-07 HACCP score'!$B$3:$B$6,0),MATCH('D-14 Ernst'!G$2,'P-07 HACCP score'!$C$2:$E$2,0))</f>
        <v>0</v>
      </c>
      <c r="AY316" s="6">
        <f>INDEX('P-07 HACCP score'!$C$3:$E$6,MATCH(Q316,'P-07 HACCP score'!$B$3:$B$6,0),MATCH('D-14 Ernst'!H$2,'P-07 HACCP score'!$C$2:$E$2,0))</f>
        <v>0</v>
      </c>
      <c r="AZ316" s="6">
        <f>INDEX('P-07 HACCP score'!$C$3:$E$6,MATCH(R316,'P-07 HACCP score'!$B$3:$B$6,0),MATCH('D-14 Ernst'!I$2,'P-07 HACCP score'!$C$2:$E$2,0))</f>
        <v>0</v>
      </c>
      <c r="BA316" s="6">
        <f>INDEX('P-07 HACCP score'!$C$3:$E$6,MATCH(S316,'P-07 HACCP score'!$B$3:$B$6,0),MATCH('D-14 Ernst'!J$2,'P-07 HACCP score'!$C$2:$E$2,0))</f>
        <v>0</v>
      </c>
      <c r="BB316" s="6">
        <f>INDEX('P-07 HACCP score'!$C$3:$E$6,MATCH(T316,'P-07 HACCP score'!$B$3:$B$6,0),MATCH('D-14 Ernst'!K$2,'P-07 HACCP score'!$C$2:$E$2,0))</f>
        <v>0</v>
      </c>
      <c r="BC316" s="6">
        <f>INDEX('P-07 HACCP score'!$C$3:$E$6,MATCH(U316,'P-07 HACCP score'!$B$3:$B$6,0),MATCH('D-14 Ernst'!L$2,'P-07 HACCP score'!$C$2:$E$2,0))</f>
        <v>0</v>
      </c>
      <c r="BD316" s="6">
        <f>INDEX('P-07 HACCP score'!$C$3:$E$6,MATCH(V316,'P-07 HACCP score'!$B$3:$B$6,0),MATCH('D-14 Ernst'!M$2,'P-07 HACCP score'!$C$2:$E$2,0))</f>
        <v>0</v>
      </c>
      <c r="BE316" s="6">
        <f>INDEX('P-07 HACCP score'!$C$3:$E$6,MATCH(W316,'P-07 HACCP score'!$B$3:$B$6,0),MATCH('D-14 Ernst'!N$2,'P-07 HACCP score'!$C$2:$E$2,0))</f>
        <v>0</v>
      </c>
      <c r="BF316" s="6">
        <f>INDEX('P-07 HACCP score'!$C$3:$E$6,MATCH(X316,'P-07 HACCP score'!$B$3:$B$6,0),MATCH('D-14 Ernst'!O$2,'P-07 HACCP score'!$C$2:$E$2,0))</f>
        <v>0</v>
      </c>
      <c r="BG316" s="6">
        <f>INDEX('P-07 HACCP score'!$C$3:$E$6,MATCH(Y316,'P-07 HACCP score'!$B$3:$B$6,0),MATCH('D-14 Ernst'!P$2,'P-07 HACCP score'!$C$2:$E$2,0))</f>
        <v>0</v>
      </c>
      <c r="BH316" s="6">
        <f>INDEX('P-07 HACCP score'!$C$3:$E$6,MATCH(Z316,'P-07 HACCP score'!$B$3:$B$6,0),MATCH('D-14 Ernst'!Q$2,'P-07 HACCP score'!$C$2:$E$2,0))</f>
        <v>0</v>
      </c>
      <c r="BI316" s="6">
        <f>INDEX('P-07 HACCP score'!$C$3:$E$6,MATCH(AA316,'P-07 HACCP score'!$B$3:$B$6,0),MATCH('D-14 Ernst'!R$2,'P-07 HACCP score'!$C$2:$E$2,0))</f>
        <v>0</v>
      </c>
      <c r="BJ316" s="6">
        <f>INDEX('P-07 HACCP score'!$C$3:$E$6,MATCH(AB316,'P-07 HACCP score'!$B$3:$B$6,0),MATCH('D-14 Ernst'!S$2,'P-07 HACCP score'!$C$2:$E$2,0))</f>
        <v>0</v>
      </c>
      <c r="BK316" s="6">
        <f>INDEX('P-07 HACCP score'!$C$3:$E$6,MATCH(AC316,'P-07 HACCP score'!$B$3:$B$6,0),MATCH('D-14 Ernst'!T$2,'P-07 HACCP score'!$C$2:$E$2,0))</f>
        <v>0</v>
      </c>
      <c r="BL316" s="6">
        <f>INDEX('P-07 HACCP score'!$C$3:$E$6,MATCH(AD316,'P-07 HACCP score'!$B$3:$B$6,0),MATCH('D-14 Ernst'!U$2,'P-07 HACCP score'!$C$2:$E$2,0))</f>
        <v>0</v>
      </c>
      <c r="BM316" s="6">
        <f>INDEX('P-07 HACCP score'!$C$3:$E$6,MATCH(AE316,'P-07 HACCP score'!$B$3:$B$6,0),MATCH('D-14 Ernst'!V$2,'P-07 HACCP score'!$C$2:$E$2,0))</f>
        <v>0</v>
      </c>
      <c r="BN316" s="6">
        <f>INDEX('P-07 HACCP score'!$C$3:$E$6,MATCH(AF316,'P-07 HACCP score'!$B$3:$B$6,0),MATCH('D-14 Ernst'!W$2,'P-07 HACCP score'!$C$2:$E$2,0))</f>
        <v>0</v>
      </c>
      <c r="BO316" s="6">
        <f>INDEX('P-07 HACCP score'!$C$3:$E$6,MATCH(AG316,'P-07 HACCP score'!$B$3:$B$6,0),MATCH('D-14 Ernst'!X$2,'P-07 HACCP score'!$C$2:$E$2,0))</f>
        <v>0</v>
      </c>
    </row>
    <row r="317" spans="1:67" x14ac:dyDescent="0.25">
      <c r="A317" s="26" t="s">
        <v>681</v>
      </c>
      <c r="B317" s="25" t="s">
        <v>682</v>
      </c>
      <c r="C317" s="28" t="s">
        <v>493</v>
      </c>
      <c r="D317" s="27" t="s">
        <v>177</v>
      </c>
      <c r="E317" s="8" t="s">
        <v>35</v>
      </c>
      <c r="F317" s="9" t="s">
        <v>35</v>
      </c>
      <c r="G317" s="9"/>
      <c r="H317" s="10"/>
      <c r="I317" s="10"/>
      <c r="J317" s="10"/>
      <c r="K317" s="10"/>
      <c r="L317" s="10"/>
      <c r="M317" s="9"/>
      <c r="N317" s="9"/>
      <c r="O317" s="9" t="s">
        <v>35</v>
      </c>
      <c r="P317" s="9" t="s">
        <v>35</v>
      </c>
      <c r="Q317" s="9" t="s">
        <v>35</v>
      </c>
      <c r="R317" s="9" t="s">
        <v>35</v>
      </c>
      <c r="S317" s="9"/>
      <c r="T317" s="9"/>
      <c r="U317" s="9"/>
      <c r="V317" s="9"/>
      <c r="W317" s="9"/>
      <c r="X317" s="9"/>
      <c r="Y317" s="9"/>
      <c r="Z317" s="9"/>
      <c r="AA317" s="9"/>
      <c r="AB317" s="9"/>
      <c r="AC317" s="9"/>
      <c r="AD317" s="9"/>
      <c r="AE317" s="9"/>
      <c r="AF317" s="9"/>
      <c r="AG317" s="7"/>
      <c r="AH317" s="11">
        <f t="shared" si="28"/>
        <v>2</v>
      </c>
      <c r="AI317" s="12">
        <f t="shared" si="29"/>
        <v>0</v>
      </c>
      <c r="AJ317" s="13" t="str">
        <f t="shared" si="30"/>
        <v>MIDDEN</v>
      </c>
      <c r="AK317" s="33" t="str">
        <f t="shared" si="31"/>
        <v>N</v>
      </c>
      <c r="AL317" s="14" t="str">
        <f t="shared" si="32"/>
        <v>MIDDEN</v>
      </c>
      <c r="AM317" s="8" t="s">
        <v>35</v>
      </c>
      <c r="AN317" s="9" t="s">
        <v>41</v>
      </c>
      <c r="AO317" s="9" t="s">
        <v>37</v>
      </c>
      <c r="AP317" s="18" t="str">
        <f t="shared" si="33"/>
        <v>N</v>
      </c>
      <c r="AQ317" s="15" t="str">
        <f t="shared" si="34"/>
        <v>MIDDEN</v>
      </c>
      <c r="AR317" s="6">
        <f>INDEX('P-07 HACCP score'!$C$3:$E$6,MATCH(E317,'P-07 HACCP score'!$B$3:$B$6,0),MATCH('D-14 Ernst'!A$2,'P-07 HACCP score'!$C$2:$E$2,0))</f>
        <v>2</v>
      </c>
      <c r="AS317" s="6">
        <f>INDEX('P-07 HACCP score'!$C$3:$E$6,MATCH(F317,'P-07 HACCP score'!$B$3:$B$6,0),MATCH('D-14 Ernst'!B$2,'P-07 HACCP score'!$C$2:$E$2,0))</f>
        <v>3</v>
      </c>
      <c r="AT317" s="6">
        <f>INDEX('P-07 HACCP score'!$C$3:$E$6,MATCH(G317,'P-07 HACCP score'!$B$3:$B$6,0),MATCH('D-14 Ernst'!C$2,'P-07 HACCP score'!$C$2:$E$2,0))</f>
        <v>0</v>
      </c>
      <c r="AU317" s="6">
        <f>INDEX('P-07 HACCP score'!$C$3:$E$6,MATCH(M317,'P-07 HACCP score'!$B$3:$B$6,0),MATCH('D-14 Ernst'!D$2,'P-07 HACCP score'!$C$2:$E$2,0))</f>
        <v>0</v>
      </c>
      <c r="AV317" s="6">
        <f>INDEX('P-07 HACCP score'!$C$3:$E$6,MATCH(N317,'P-07 HACCP score'!$B$3:$B$6,0),MATCH('D-14 Ernst'!E$2,'P-07 HACCP score'!$C$2:$E$2,0))</f>
        <v>0</v>
      </c>
      <c r="AW317" s="6">
        <f>INDEX('P-07 HACCP score'!$C$3:$E$6,MATCH(O317,'P-07 HACCP score'!$B$3:$B$6,0),MATCH('D-14 Ernst'!F$2,'P-07 HACCP score'!$C$2:$E$2,0))</f>
        <v>3</v>
      </c>
      <c r="AX317" s="6">
        <f>INDEX('P-07 HACCP score'!$C$3:$E$6,MATCH(P317,'P-07 HACCP score'!$B$3:$B$6,0),MATCH('D-14 Ernst'!G$2,'P-07 HACCP score'!$C$2:$E$2,0))</f>
        <v>1</v>
      </c>
      <c r="AY317" s="6">
        <f>INDEX('P-07 HACCP score'!$C$3:$E$6,MATCH(Q317,'P-07 HACCP score'!$B$3:$B$6,0),MATCH('D-14 Ernst'!H$2,'P-07 HACCP score'!$C$2:$E$2,0))</f>
        <v>2</v>
      </c>
      <c r="AZ317" s="6">
        <f>INDEX('P-07 HACCP score'!$C$3:$E$6,MATCH(R317,'P-07 HACCP score'!$B$3:$B$6,0),MATCH('D-14 Ernst'!I$2,'P-07 HACCP score'!$C$2:$E$2,0))</f>
        <v>2</v>
      </c>
      <c r="BA317" s="6">
        <f>INDEX('P-07 HACCP score'!$C$3:$E$6,MATCH(S317,'P-07 HACCP score'!$B$3:$B$6,0),MATCH('D-14 Ernst'!J$2,'P-07 HACCP score'!$C$2:$E$2,0))</f>
        <v>0</v>
      </c>
      <c r="BB317" s="6">
        <f>INDEX('P-07 HACCP score'!$C$3:$E$6,MATCH(T317,'P-07 HACCP score'!$B$3:$B$6,0),MATCH('D-14 Ernst'!K$2,'P-07 HACCP score'!$C$2:$E$2,0))</f>
        <v>0</v>
      </c>
      <c r="BC317" s="6">
        <f>INDEX('P-07 HACCP score'!$C$3:$E$6,MATCH(U317,'P-07 HACCP score'!$B$3:$B$6,0),MATCH('D-14 Ernst'!L$2,'P-07 HACCP score'!$C$2:$E$2,0))</f>
        <v>0</v>
      </c>
      <c r="BD317" s="6">
        <f>INDEX('P-07 HACCP score'!$C$3:$E$6,MATCH(V317,'P-07 HACCP score'!$B$3:$B$6,0),MATCH('D-14 Ernst'!M$2,'P-07 HACCP score'!$C$2:$E$2,0))</f>
        <v>0</v>
      </c>
      <c r="BE317" s="6">
        <f>INDEX('P-07 HACCP score'!$C$3:$E$6,MATCH(W317,'P-07 HACCP score'!$B$3:$B$6,0),MATCH('D-14 Ernst'!N$2,'P-07 HACCP score'!$C$2:$E$2,0))</f>
        <v>0</v>
      </c>
      <c r="BF317" s="6">
        <f>INDEX('P-07 HACCP score'!$C$3:$E$6,MATCH(X317,'P-07 HACCP score'!$B$3:$B$6,0),MATCH('D-14 Ernst'!O$2,'P-07 HACCP score'!$C$2:$E$2,0))</f>
        <v>0</v>
      </c>
      <c r="BG317" s="6">
        <f>INDEX('P-07 HACCP score'!$C$3:$E$6,MATCH(Y317,'P-07 HACCP score'!$B$3:$B$6,0),MATCH('D-14 Ernst'!P$2,'P-07 HACCP score'!$C$2:$E$2,0))</f>
        <v>0</v>
      </c>
      <c r="BH317" s="6">
        <f>INDEX('P-07 HACCP score'!$C$3:$E$6,MATCH(Z317,'P-07 HACCP score'!$B$3:$B$6,0),MATCH('D-14 Ernst'!Q$2,'P-07 HACCP score'!$C$2:$E$2,0))</f>
        <v>0</v>
      </c>
      <c r="BI317" s="6">
        <f>INDEX('P-07 HACCP score'!$C$3:$E$6,MATCH(AA317,'P-07 HACCP score'!$B$3:$B$6,0),MATCH('D-14 Ernst'!R$2,'P-07 HACCP score'!$C$2:$E$2,0))</f>
        <v>0</v>
      </c>
      <c r="BJ317" s="6">
        <f>INDEX('P-07 HACCP score'!$C$3:$E$6,MATCH(AB317,'P-07 HACCP score'!$B$3:$B$6,0),MATCH('D-14 Ernst'!S$2,'P-07 HACCP score'!$C$2:$E$2,0))</f>
        <v>0</v>
      </c>
      <c r="BK317" s="6">
        <f>INDEX('P-07 HACCP score'!$C$3:$E$6,MATCH(AC317,'P-07 HACCP score'!$B$3:$B$6,0),MATCH('D-14 Ernst'!T$2,'P-07 HACCP score'!$C$2:$E$2,0))</f>
        <v>0</v>
      </c>
      <c r="BL317" s="6">
        <f>INDEX('P-07 HACCP score'!$C$3:$E$6,MATCH(AD317,'P-07 HACCP score'!$B$3:$B$6,0),MATCH('D-14 Ernst'!U$2,'P-07 HACCP score'!$C$2:$E$2,0))</f>
        <v>0</v>
      </c>
      <c r="BM317" s="6">
        <f>INDEX('P-07 HACCP score'!$C$3:$E$6,MATCH(AE317,'P-07 HACCP score'!$B$3:$B$6,0),MATCH('D-14 Ernst'!V$2,'P-07 HACCP score'!$C$2:$E$2,0))</f>
        <v>0</v>
      </c>
      <c r="BN317" s="6">
        <f>INDEX('P-07 HACCP score'!$C$3:$E$6,MATCH(AF317,'P-07 HACCP score'!$B$3:$B$6,0),MATCH('D-14 Ernst'!W$2,'P-07 HACCP score'!$C$2:$E$2,0))</f>
        <v>0</v>
      </c>
      <c r="BO317" s="6">
        <f>INDEX('P-07 HACCP score'!$C$3:$E$6,MATCH(AG317,'P-07 HACCP score'!$B$3:$B$6,0),MATCH('D-14 Ernst'!X$2,'P-07 HACCP score'!$C$2:$E$2,0))</f>
        <v>0</v>
      </c>
    </row>
    <row r="318" spans="1:67" x14ac:dyDescent="0.25">
      <c r="A318" s="26" t="s">
        <v>683</v>
      </c>
      <c r="B318" s="25" t="s">
        <v>684</v>
      </c>
      <c r="C318" s="28" t="s">
        <v>493</v>
      </c>
      <c r="D318" s="27" t="s">
        <v>177</v>
      </c>
      <c r="E318" s="8" t="s">
        <v>35</v>
      </c>
      <c r="F318" s="9" t="s">
        <v>40</v>
      </c>
      <c r="G318" s="9" t="s">
        <v>56</v>
      </c>
      <c r="H318" s="10" t="s">
        <v>56</v>
      </c>
      <c r="I318" s="10" t="s">
        <v>56</v>
      </c>
      <c r="J318" s="10" t="s">
        <v>35</v>
      </c>
      <c r="K318" s="10" t="s">
        <v>35</v>
      </c>
      <c r="L318" s="10" t="s">
        <v>35</v>
      </c>
      <c r="M318" s="9"/>
      <c r="N318" s="9"/>
      <c r="O318" s="9" t="s">
        <v>35</v>
      </c>
      <c r="P318" s="9"/>
      <c r="Q318" s="9"/>
      <c r="R318" s="9"/>
      <c r="S318" s="9"/>
      <c r="T318" s="9"/>
      <c r="U318" s="9"/>
      <c r="V318" s="9"/>
      <c r="W318" s="9"/>
      <c r="X318" s="9"/>
      <c r="Y318" s="9"/>
      <c r="Z318" s="9"/>
      <c r="AA318" s="9"/>
      <c r="AB318" s="9"/>
      <c r="AC318" s="9"/>
      <c r="AD318" s="9"/>
      <c r="AE318" s="9"/>
      <c r="AF318" s="9"/>
      <c r="AG318" s="7"/>
      <c r="AH318" s="11">
        <f t="shared" si="28"/>
        <v>2</v>
      </c>
      <c r="AI318" s="12">
        <f t="shared" si="29"/>
        <v>1</v>
      </c>
      <c r="AJ318" s="13" t="str">
        <f t="shared" si="30"/>
        <v>HOOG</v>
      </c>
      <c r="AK318" s="33" t="str">
        <f t="shared" si="31"/>
        <v>N</v>
      </c>
      <c r="AL318" s="14" t="str">
        <f t="shared" si="32"/>
        <v>HOOG</v>
      </c>
      <c r="AM318" s="8" t="s">
        <v>35</v>
      </c>
      <c r="AN318" s="9" t="s">
        <v>36</v>
      </c>
      <c r="AO318" s="9" t="s">
        <v>37</v>
      </c>
      <c r="AP318" s="18" t="str">
        <f t="shared" si="33"/>
        <v>N</v>
      </c>
      <c r="AQ318" s="15" t="str">
        <f t="shared" si="34"/>
        <v>HOOG</v>
      </c>
      <c r="AR318" s="6">
        <f>INDEX('P-07 HACCP score'!$C$3:$E$6,MATCH(E318,'P-07 HACCP score'!$B$3:$B$6,0),MATCH('D-14 Ernst'!A$2,'P-07 HACCP score'!$C$2:$E$2,0))</f>
        <v>2</v>
      </c>
      <c r="AS318" s="6">
        <f>INDEX('P-07 HACCP score'!$C$3:$E$6,MATCH(F318,'P-07 HACCP score'!$B$3:$B$6,0),MATCH('D-14 Ernst'!B$2,'P-07 HACCP score'!$C$2:$E$2,0))</f>
        <v>4</v>
      </c>
      <c r="AT318" s="6">
        <f>INDEX('P-07 HACCP score'!$C$3:$E$6,MATCH(G318,'P-07 HACCP score'!$B$3:$B$6,0),MATCH('D-14 Ernst'!C$2,'P-07 HACCP score'!$C$2:$E$2,0))</f>
        <v>3</v>
      </c>
      <c r="AU318" s="6">
        <f>INDEX('P-07 HACCP score'!$C$3:$E$6,MATCH(M318,'P-07 HACCP score'!$B$3:$B$6,0),MATCH('D-14 Ernst'!D$2,'P-07 HACCP score'!$C$2:$E$2,0))</f>
        <v>0</v>
      </c>
      <c r="AV318" s="6">
        <f>INDEX('P-07 HACCP score'!$C$3:$E$6,MATCH(N318,'P-07 HACCP score'!$B$3:$B$6,0),MATCH('D-14 Ernst'!E$2,'P-07 HACCP score'!$C$2:$E$2,0))</f>
        <v>0</v>
      </c>
      <c r="AW318" s="6">
        <f>INDEX('P-07 HACCP score'!$C$3:$E$6,MATCH(O318,'P-07 HACCP score'!$B$3:$B$6,0),MATCH('D-14 Ernst'!F$2,'P-07 HACCP score'!$C$2:$E$2,0))</f>
        <v>3</v>
      </c>
      <c r="AX318" s="6">
        <f>INDEX('P-07 HACCP score'!$C$3:$E$6,MATCH(P318,'P-07 HACCP score'!$B$3:$B$6,0),MATCH('D-14 Ernst'!G$2,'P-07 HACCP score'!$C$2:$E$2,0))</f>
        <v>0</v>
      </c>
      <c r="AY318" s="6">
        <f>INDEX('P-07 HACCP score'!$C$3:$E$6,MATCH(Q318,'P-07 HACCP score'!$B$3:$B$6,0),MATCH('D-14 Ernst'!H$2,'P-07 HACCP score'!$C$2:$E$2,0))</f>
        <v>0</v>
      </c>
      <c r="AZ318" s="6">
        <f>INDEX('P-07 HACCP score'!$C$3:$E$6,MATCH(R318,'P-07 HACCP score'!$B$3:$B$6,0),MATCH('D-14 Ernst'!I$2,'P-07 HACCP score'!$C$2:$E$2,0))</f>
        <v>0</v>
      </c>
      <c r="BA318" s="6">
        <f>INDEX('P-07 HACCP score'!$C$3:$E$6,MATCH(S318,'P-07 HACCP score'!$B$3:$B$6,0),MATCH('D-14 Ernst'!J$2,'P-07 HACCP score'!$C$2:$E$2,0))</f>
        <v>0</v>
      </c>
      <c r="BB318" s="6">
        <f>INDEX('P-07 HACCP score'!$C$3:$E$6,MATCH(T318,'P-07 HACCP score'!$B$3:$B$6,0),MATCH('D-14 Ernst'!K$2,'P-07 HACCP score'!$C$2:$E$2,0))</f>
        <v>0</v>
      </c>
      <c r="BC318" s="6">
        <f>INDEX('P-07 HACCP score'!$C$3:$E$6,MATCH(U318,'P-07 HACCP score'!$B$3:$B$6,0),MATCH('D-14 Ernst'!L$2,'P-07 HACCP score'!$C$2:$E$2,0))</f>
        <v>0</v>
      </c>
      <c r="BD318" s="6">
        <f>INDEX('P-07 HACCP score'!$C$3:$E$6,MATCH(V318,'P-07 HACCP score'!$B$3:$B$6,0),MATCH('D-14 Ernst'!M$2,'P-07 HACCP score'!$C$2:$E$2,0))</f>
        <v>0</v>
      </c>
      <c r="BE318" s="6">
        <f>INDEX('P-07 HACCP score'!$C$3:$E$6,MATCH(W318,'P-07 HACCP score'!$B$3:$B$6,0),MATCH('D-14 Ernst'!N$2,'P-07 HACCP score'!$C$2:$E$2,0))</f>
        <v>0</v>
      </c>
      <c r="BF318" s="6">
        <f>INDEX('P-07 HACCP score'!$C$3:$E$6,MATCH(X318,'P-07 HACCP score'!$B$3:$B$6,0),MATCH('D-14 Ernst'!O$2,'P-07 HACCP score'!$C$2:$E$2,0))</f>
        <v>0</v>
      </c>
      <c r="BG318" s="6">
        <f>INDEX('P-07 HACCP score'!$C$3:$E$6,MATCH(Y318,'P-07 HACCP score'!$B$3:$B$6,0),MATCH('D-14 Ernst'!P$2,'P-07 HACCP score'!$C$2:$E$2,0))</f>
        <v>0</v>
      </c>
      <c r="BH318" s="6">
        <f>INDEX('P-07 HACCP score'!$C$3:$E$6,MATCH(Z318,'P-07 HACCP score'!$B$3:$B$6,0),MATCH('D-14 Ernst'!Q$2,'P-07 HACCP score'!$C$2:$E$2,0))</f>
        <v>0</v>
      </c>
      <c r="BI318" s="6">
        <f>INDEX('P-07 HACCP score'!$C$3:$E$6,MATCH(AA318,'P-07 HACCP score'!$B$3:$B$6,0),MATCH('D-14 Ernst'!R$2,'P-07 HACCP score'!$C$2:$E$2,0))</f>
        <v>0</v>
      </c>
      <c r="BJ318" s="6">
        <f>INDEX('P-07 HACCP score'!$C$3:$E$6,MATCH(AB318,'P-07 HACCP score'!$B$3:$B$6,0),MATCH('D-14 Ernst'!S$2,'P-07 HACCP score'!$C$2:$E$2,0))</f>
        <v>0</v>
      </c>
      <c r="BK318" s="6">
        <f>INDEX('P-07 HACCP score'!$C$3:$E$6,MATCH(AC318,'P-07 HACCP score'!$B$3:$B$6,0),MATCH('D-14 Ernst'!T$2,'P-07 HACCP score'!$C$2:$E$2,0))</f>
        <v>0</v>
      </c>
      <c r="BL318" s="6">
        <f>INDEX('P-07 HACCP score'!$C$3:$E$6,MATCH(AD318,'P-07 HACCP score'!$B$3:$B$6,0),MATCH('D-14 Ernst'!U$2,'P-07 HACCP score'!$C$2:$E$2,0))</f>
        <v>0</v>
      </c>
      <c r="BM318" s="6">
        <f>INDEX('P-07 HACCP score'!$C$3:$E$6,MATCH(AE318,'P-07 HACCP score'!$B$3:$B$6,0),MATCH('D-14 Ernst'!V$2,'P-07 HACCP score'!$C$2:$E$2,0))</f>
        <v>0</v>
      </c>
      <c r="BN318" s="6">
        <f>INDEX('P-07 HACCP score'!$C$3:$E$6,MATCH(AF318,'P-07 HACCP score'!$B$3:$B$6,0),MATCH('D-14 Ernst'!W$2,'P-07 HACCP score'!$C$2:$E$2,0))</f>
        <v>0</v>
      </c>
      <c r="BO318" s="6">
        <f>INDEX('P-07 HACCP score'!$C$3:$E$6,MATCH(AG318,'P-07 HACCP score'!$B$3:$B$6,0),MATCH('D-14 Ernst'!X$2,'P-07 HACCP score'!$C$2:$E$2,0))</f>
        <v>0</v>
      </c>
    </row>
    <row r="319" spans="1:67" x14ac:dyDescent="0.25">
      <c r="A319" s="26" t="s">
        <v>685</v>
      </c>
      <c r="B319" s="25" t="s">
        <v>686</v>
      </c>
      <c r="C319" s="28" t="s">
        <v>493</v>
      </c>
      <c r="D319" s="27" t="s">
        <v>177</v>
      </c>
      <c r="E319" s="8" t="s">
        <v>35</v>
      </c>
      <c r="F319" s="9"/>
      <c r="G319" s="9"/>
      <c r="H319" s="10"/>
      <c r="I319" s="10"/>
      <c r="J319" s="10"/>
      <c r="K319" s="10"/>
      <c r="L319" s="10"/>
      <c r="M319" s="9"/>
      <c r="N319" s="9"/>
      <c r="O319" s="9"/>
      <c r="P319" s="9"/>
      <c r="Q319" s="9"/>
      <c r="R319" s="9"/>
      <c r="S319" s="9"/>
      <c r="T319" s="9"/>
      <c r="U319" s="9"/>
      <c r="V319" s="9"/>
      <c r="W319" s="9" t="s">
        <v>35</v>
      </c>
      <c r="X319" s="9"/>
      <c r="Y319" s="9"/>
      <c r="Z319" s="9"/>
      <c r="AA319" s="9"/>
      <c r="AB319" s="9"/>
      <c r="AC319" s="9" t="s">
        <v>35</v>
      </c>
      <c r="AD319" s="9"/>
      <c r="AE319" s="9"/>
      <c r="AF319" s="9"/>
      <c r="AG319" s="7"/>
      <c r="AH319" s="11">
        <f t="shared" si="28"/>
        <v>0</v>
      </c>
      <c r="AI319" s="12">
        <f t="shared" si="29"/>
        <v>0</v>
      </c>
      <c r="AJ319" s="13" t="str">
        <f t="shared" si="30"/>
        <v>LAAG</v>
      </c>
      <c r="AK319" s="33" t="str">
        <f t="shared" si="31"/>
        <v>N</v>
      </c>
      <c r="AL319" s="14" t="str">
        <f t="shared" si="32"/>
        <v>LAAG</v>
      </c>
      <c r="AM319" s="8" t="s">
        <v>35</v>
      </c>
      <c r="AN319" s="9" t="s">
        <v>36</v>
      </c>
      <c r="AO319" s="9" t="s">
        <v>37</v>
      </c>
      <c r="AP319" s="18" t="str">
        <f t="shared" si="33"/>
        <v>N</v>
      </c>
      <c r="AQ319" s="15" t="str">
        <f t="shared" si="34"/>
        <v>LAAG</v>
      </c>
      <c r="AR319" s="6">
        <f>INDEX('P-07 HACCP score'!$C$3:$E$6,MATCH(E319,'P-07 HACCP score'!$B$3:$B$6,0),MATCH('D-14 Ernst'!A$2,'P-07 HACCP score'!$C$2:$E$2,0))</f>
        <v>2</v>
      </c>
      <c r="AS319" s="6">
        <f>INDEX('P-07 HACCP score'!$C$3:$E$6,MATCH(F319,'P-07 HACCP score'!$B$3:$B$6,0),MATCH('D-14 Ernst'!B$2,'P-07 HACCP score'!$C$2:$E$2,0))</f>
        <v>0</v>
      </c>
      <c r="AT319" s="6">
        <f>INDEX('P-07 HACCP score'!$C$3:$E$6,MATCH(G319,'P-07 HACCP score'!$B$3:$B$6,0),MATCH('D-14 Ernst'!C$2,'P-07 HACCP score'!$C$2:$E$2,0))</f>
        <v>0</v>
      </c>
      <c r="AU319" s="6">
        <f>INDEX('P-07 HACCP score'!$C$3:$E$6,MATCH(M319,'P-07 HACCP score'!$B$3:$B$6,0),MATCH('D-14 Ernst'!D$2,'P-07 HACCP score'!$C$2:$E$2,0))</f>
        <v>0</v>
      </c>
      <c r="AV319" s="6">
        <f>INDEX('P-07 HACCP score'!$C$3:$E$6,MATCH(N319,'P-07 HACCP score'!$B$3:$B$6,0),MATCH('D-14 Ernst'!E$2,'P-07 HACCP score'!$C$2:$E$2,0))</f>
        <v>0</v>
      </c>
      <c r="AW319" s="6">
        <f>INDEX('P-07 HACCP score'!$C$3:$E$6,MATCH(O319,'P-07 HACCP score'!$B$3:$B$6,0),MATCH('D-14 Ernst'!F$2,'P-07 HACCP score'!$C$2:$E$2,0))</f>
        <v>0</v>
      </c>
      <c r="AX319" s="6">
        <f>INDEX('P-07 HACCP score'!$C$3:$E$6,MATCH(P319,'P-07 HACCP score'!$B$3:$B$6,0),MATCH('D-14 Ernst'!G$2,'P-07 HACCP score'!$C$2:$E$2,0))</f>
        <v>0</v>
      </c>
      <c r="AY319" s="6">
        <f>INDEX('P-07 HACCP score'!$C$3:$E$6,MATCH(Q319,'P-07 HACCP score'!$B$3:$B$6,0),MATCH('D-14 Ernst'!H$2,'P-07 HACCP score'!$C$2:$E$2,0))</f>
        <v>0</v>
      </c>
      <c r="AZ319" s="6">
        <f>INDEX('P-07 HACCP score'!$C$3:$E$6,MATCH(R319,'P-07 HACCP score'!$B$3:$B$6,0),MATCH('D-14 Ernst'!I$2,'P-07 HACCP score'!$C$2:$E$2,0))</f>
        <v>0</v>
      </c>
      <c r="BA319" s="6">
        <f>INDEX('P-07 HACCP score'!$C$3:$E$6,MATCH(S319,'P-07 HACCP score'!$B$3:$B$6,0),MATCH('D-14 Ernst'!J$2,'P-07 HACCP score'!$C$2:$E$2,0))</f>
        <v>0</v>
      </c>
      <c r="BB319" s="6">
        <f>INDEX('P-07 HACCP score'!$C$3:$E$6,MATCH(T319,'P-07 HACCP score'!$B$3:$B$6,0),MATCH('D-14 Ernst'!K$2,'P-07 HACCP score'!$C$2:$E$2,0))</f>
        <v>0</v>
      </c>
      <c r="BC319" s="6">
        <f>INDEX('P-07 HACCP score'!$C$3:$E$6,MATCH(U319,'P-07 HACCP score'!$B$3:$B$6,0),MATCH('D-14 Ernst'!L$2,'P-07 HACCP score'!$C$2:$E$2,0))</f>
        <v>0</v>
      </c>
      <c r="BD319" s="6">
        <f>INDEX('P-07 HACCP score'!$C$3:$E$6,MATCH(V319,'P-07 HACCP score'!$B$3:$B$6,0),MATCH('D-14 Ernst'!M$2,'P-07 HACCP score'!$C$2:$E$2,0))</f>
        <v>0</v>
      </c>
      <c r="BE319" s="6">
        <f>INDEX('P-07 HACCP score'!$C$3:$E$6,MATCH(W319,'P-07 HACCP score'!$B$3:$B$6,0),MATCH('D-14 Ernst'!N$2,'P-07 HACCP score'!$C$2:$E$2,0))</f>
        <v>2</v>
      </c>
      <c r="BF319" s="6">
        <f>INDEX('P-07 HACCP score'!$C$3:$E$6,MATCH(X319,'P-07 HACCP score'!$B$3:$B$6,0),MATCH('D-14 Ernst'!O$2,'P-07 HACCP score'!$C$2:$E$2,0))</f>
        <v>0</v>
      </c>
      <c r="BG319" s="6">
        <f>INDEX('P-07 HACCP score'!$C$3:$E$6,MATCH(Y319,'P-07 HACCP score'!$B$3:$B$6,0),MATCH('D-14 Ernst'!P$2,'P-07 HACCP score'!$C$2:$E$2,0))</f>
        <v>0</v>
      </c>
      <c r="BH319" s="6">
        <f>INDEX('P-07 HACCP score'!$C$3:$E$6,MATCH(Z319,'P-07 HACCP score'!$B$3:$B$6,0),MATCH('D-14 Ernst'!Q$2,'P-07 HACCP score'!$C$2:$E$2,0))</f>
        <v>0</v>
      </c>
      <c r="BI319" s="6">
        <f>INDEX('P-07 HACCP score'!$C$3:$E$6,MATCH(AA319,'P-07 HACCP score'!$B$3:$B$6,0),MATCH('D-14 Ernst'!R$2,'P-07 HACCP score'!$C$2:$E$2,0))</f>
        <v>0</v>
      </c>
      <c r="BJ319" s="6">
        <f>INDEX('P-07 HACCP score'!$C$3:$E$6,MATCH(AB319,'P-07 HACCP score'!$B$3:$B$6,0),MATCH('D-14 Ernst'!S$2,'P-07 HACCP score'!$C$2:$E$2,0))</f>
        <v>0</v>
      </c>
      <c r="BK319" s="6">
        <f>INDEX('P-07 HACCP score'!$C$3:$E$6,MATCH(AC319,'P-07 HACCP score'!$B$3:$B$6,0),MATCH('D-14 Ernst'!T$2,'P-07 HACCP score'!$C$2:$E$2,0))</f>
        <v>2</v>
      </c>
      <c r="BL319" s="6">
        <f>INDEX('P-07 HACCP score'!$C$3:$E$6,MATCH(AD319,'P-07 HACCP score'!$B$3:$B$6,0),MATCH('D-14 Ernst'!U$2,'P-07 HACCP score'!$C$2:$E$2,0))</f>
        <v>0</v>
      </c>
      <c r="BM319" s="6">
        <f>INDEX('P-07 HACCP score'!$C$3:$E$6,MATCH(AE319,'P-07 HACCP score'!$B$3:$B$6,0),MATCH('D-14 Ernst'!V$2,'P-07 HACCP score'!$C$2:$E$2,0))</f>
        <v>0</v>
      </c>
      <c r="BN319" s="6">
        <f>INDEX('P-07 HACCP score'!$C$3:$E$6,MATCH(AF319,'P-07 HACCP score'!$B$3:$B$6,0),MATCH('D-14 Ernst'!W$2,'P-07 HACCP score'!$C$2:$E$2,0))</f>
        <v>0</v>
      </c>
      <c r="BO319" s="6">
        <f>INDEX('P-07 HACCP score'!$C$3:$E$6,MATCH(AG319,'P-07 HACCP score'!$B$3:$B$6,0),MATCH('D-14 Ernst'!X$2,'P-07 HACCP score'!$C$2:$E$2,0))</f>
        <v>0</v>
      </c>
    </row>
    <row r="320" spans="1:67" x14ac:dyDescent="0.25">
      <c r="A320" s="26" t="s">
        <v>687</v>
      </c>
      <c r="B320" s="25" t="s">
        <v>688</v>
      </c>
      <c r="C320" s="28" t="s">
        <v>493</v>
      </c>
      <c r="D320" s="27" t="s">
        <v>177</v>
      </c>
      <c r="E320" s="8" t="s">
        <v>35</v>
      </c>
      <c r="F320" s="9" t="s">
        <v>56</v>
      </c>
      <c r="G320" s="9"/>
      <c r="H320" s="10"/>
      <c r="I320" s="10"/>
      <c r="J320" s="10"/>
      <c r="K320" s="10"/>
      <c r="L320" s="10"/>
      <c r="M320" s="9"/>
      <c r="N320" s="9" t="s">
        <v>35</v>
      </c>
      <c r="O320" s="9" t="s">
        <v>40</v>
      </c>
      <c r="P320" s="9" t="s">
        <v>40</v>
      </c>
      <c r="Q320" s="9" t="s">
        <v>40</v>
      </c>
      <c r="R320" s="9" t="s">
        <v>35</v>
      </c>
      <c r="S320" s="9"/>
      <c r="T320" s="9"/>
      <c r="U320" s="9"/>
      <c r="V320" s="9"/>
      <c r="W320" s="9"/>
      <c r="X320" s="9"/>
      <c r="Y320" s="9"/>
      <c r="Z320" s="9"/>
      <c r="AA320" s="9"/>
      <c r="AB320" s="9"/>
      <c r="AC320" s="9"/>
      <c r="AD320" s="9"/>
      <c r="AE320" s="9"/>
      <c r="AF320" s="9"/>
      <c r="AG320" s="7"/>
      <c r="AH320" s="11">
        <f t="shared" si="28"/>
        <v>1</v>
      </c>
      <c r="AI320" s="12">
        <f t="shared" si="29"/>
        <v>3</v>
      </c>
      <c r="AJ320" s="13" t="str">
        <f t="shared" si="30"/>
        <v>HOOG</v>
      </c>
      <c r="AK320" s="33" t="str">
        <f t="shared" si="31"/>
        <v>N</v>
      </c>
      <c r="AL320" s="14" t="str">
        <f t="shared" si="32"/>
        <v>HOOG</v>
      </c>
      <c r="AM320" s="8" t="s">
        <v>40</v>
      </c>
      <c r="AN320" s="9" t="s">
        <v>36</v>
      </c>
      <c r="AO320" s="9" t="s">
        <v>37</v>
      </c>
      <c r="AP320" s="18" t="str">
        <f t="shared" si="33"/>
        <v>J</v>
      </c>
      <c r="AQ320" s="15" t="str">
        <f t="shared" si="34"/>
        <v>HOOG</v>
      </c>
      <c r="AR320" s="6">
        <f>INDEX('P-07 HACCP score'!$C$3:$E$6,MATCH(E320,'P-07 HACCP score'!$B$3:$B$6,0),MATCH('D-14 Ernst'!A$2,'P-07 HACCP score'!$C$2:$E$2,0))</f>
        <v>2</v>
      </c>
      <c r="AS320" s="6">
        <f>INDEX('P-07 HACCP score'!$C$3:$E$6,MATCH(F320,'P-07 HACCP score'!$B$3:$B$6,0),MATCH('D-14 Ernst'!B$2,'P-07 HACCP score'!$C$2:$E$2,0))</f>
        <v>4</v>
      </c>
      <c r="AT320" s="6">
        <f>INDEX('P-07 HACCP score'!$C$3:$E$6,MATCH(G320,'P-07 HACCP score'!$B$3:$B$6,0),MATCH('D-14 Ernst'!C$2,'P-07 HACCP score'!$C$2:$E$2,0))</f>
        <v>0</v>
      </c>
      <c r="AU320" s="6">
        <f>INDEX('P-07 HACCP score'!$C$3:$E$6,MATCH(M320,'P-07 HACCP score'!$B$3:$B$6,0),MATCH('D-14 Ernst'!D$2,'P-07 HACCP score'!$C$2:$E$2,0))</f>
        <v>0</v>
      </c>
      <c r="AV320" s="6">
        <f>INDEX('P-07 HACCP score'!$C$3:$E$6,MATCH(N320,'P-07 HACCP score'!$B$3:$B$6,0),MATCH('D-14 Ernst'!E$2,'P-07 HACCP score'!$C$2:$E$2,0))</f>
        <v>2</v>
      </c>
      <c r="AW320" s="6">
        <f>INDEX('P-07 HACCP score'!$C$3:$E$6,MATCH(O320,'P-07 HACCP score'!$B$3:$B$6,0),MATCH('D-14 Ernst'!F$2,'P-07 HACCP score'!$C$2:$E$2,0))</f>
        <v>4</v>
      </c>
      <c r="AX320" s="6">
        <f>INDEX('P-07 HACCP score'!$C$3:$E$6,MATCH(P320,'P-07 HACCP score'!$B$3:$B$6,0),MATCH('D-14 Ernst'!G$2,'P-07 HACCP score'!$C$2:$E$2,0))</f>
        <v>3</v>
      </c>
      <c r="AY320" s="6">
        <f>INDEX('P-07 HACCP score'!$C$3:$E$6,MATCH(Q320,'P-07 HACCP score'!$B$3:$B$6,0),MATCH('D-14 Ernst'!H$2,'P-07 HACCP score'!$C$2:$E$2,0))</f>
        <v>4</v>
      </c>
      <c r="AZ320" s="6">
        <f>INDEX('P-07 HACCP score'!$C$3:$E$6,MATCH(R320,'P-07 HACCP score'!$B$3:$B$6,0),MATCH('D-14 Ernst'!I$2,'P-07 HACCP score'!$C$2:$E$2,0))</f>
        <v>2</v>
      </c>
      <c r="BA320" s="6">
        <f>INDEX('P-07 HACCP score'!$C$3:$E$6,MATCH(S320,'P-07 HACCP score'!$B$3:$B$6,0),MATCH('D-14 Ernst'!J$2,'P-07 HACCP score'!$C$2:$E$2,0))</f>
        <v>0</v>
      </c>
      <c r="BB320" s="6">
        <f>INDEX('P-07 HACCP score'!$C$3:$E$6,MATCH(T320,'P-07 HACCP score'!$B$3:$B$6,0),MATCH('D-14 Ernst'!K$2,'P-07 HACCP score'!$C$2:$E$2,0))</f>
        <v>0</v>
      </c>
      <c r="BC320" s="6">
        <f>INDEX('P-07 HACCP score'!$C$3:$E$6,MATCH(U320,'P-07 HACCP score'!$B$3:$B$6,0),MATCH('D-14 Ernst'!L$2,'P-07 HACCP score'!$C$2:$E$2,0))</f>
        <v>0</v>
      </c>
      <c r="BD320" s="6">
        <f>INDEX('P-07 HACCP score'!$C$3:$E$6,MATCH(V320,'P-07 HACCP score'!$B$3:$B$6,0),MATCH('D-14 Ernst'!M$2,'P-07 HACCP score'!$C$2:$E$2,0))</f>
        <v>0</v>
      </c>
      <c r="BE320" s="6">
        <f>INDEX('P-07 HACCP score'!$C$3:$E$6,MATCH(W320,'P-07 HACCP score'!$B$3:$B$6,0),MATCH('D-14 Ernst'!N$2,'P-07 HACCP score'!$C$2:$E$2,0))</f>
        <v>0</v>
      </c>
      <c r="BF320" s="6">
        <f>INDEX('P-07 HACCP score'!$C$3:$E$6,MATCH(X320,'P-07 HACCP score'!$B$3:$B$6,0),MATCH('D-14 Ernst'!O$2,'P-07 HACCP score'!$C$2:$E$2,0))</f>
        <v>0</v>
      </c>
      <c r="BG320" s="6">
        <f>INDEX('P-07 HACCP score'!$C$3:$E$6,MATCH(Y320,'P-07 HACCP score'!$B$3:$B$6,0),MATCH('D-14 Ernst'!P$2,'P-07 HACCP score'!$C$2:$E$2,0))</f>
        <v>0</v>
      </c>
      <c r="BH320" s="6">
        <f>INDEX('P-07 HACCP score'!$C$3:$E$6,MATCH(Z320,'P-07 HACCP score'!$B$3:$B$6,0),MATCH('D-14 Ernst'!Q$2,'P-07 HACCP score'!$C$2:$E$2,0))</f>
        <v>0</v>
      </c>
      <c r="BI320" s="6">
        <f>INDEX('P-07 HACCP score'!$C$3:$E$6,MATCH(AA320,'P-07 HACCP score'!$B$3:$B$6,0),MATCH('D-14 Ernst'!R$2,'P-07 HACCP score'!$C$2:$E$2,0))</f>
        <v>0</v>
      </c>
      <c r="BJ320" s="6">
        <f>INDEX('P-07 HACCP score'!$C$3:$E$6,MATCH(AB320,'P-07 HACCP score'!$B$3:$B$6,0),MATCH('D-14 Ernst'!S$2,'P-07 HACCP score'!$C$2:$E$2,0))</f>
        <v>0</v>
      </c>
      <c r="BK320" s="6">
        <f>INDEX('P-07 HACCP score'!$C$3:$E$6,MATCH(AC320,'P-07 HACCP score'!$B$3:$B$6,0),MATCH('D-14 Ernst'!T$2,'P-07 HACCP score'!$C$2:$E$2,0))</f>
        <v>0</v>
      </c>
      <c r="BL320" s="6">
        <f>INDEX('P-07 HACCP score'!$C$3:$E$6,MATCH(AD320,'P-07 HACCP score'!$B$3:$B$6,0),MATCH('D-14 Ernst'!U$2,'P-07 HACCP score'!$C$2:$E$2,0))</f>
        <v>0</v>
      </c>
      <c r="BM320" s="6">
        <f>INDEX('P-07 HACCP score'!$C$3:$E$6,MATCH(AE320,'P-07 HACCP score'!$B$3:$B$6,0),MATCH('D-14 Ernst'!V$2,'P-07 HACCP score'!$C$2:$E$2,0))</f>
        <v>0</v>
      </c>
      <c r="BN320" s="6">
        <f>INDEX('P-07 HACCP score'!$C$3:$E$6,MATCH(AF320,'P-07 HACCP score'!$B$3:$B$6,0),MATCH('D-14 Ernst'!W$2,'P-07 HACCP score'!$C$2:$E$2,0))</f>
        <v>0</v>
      </c>
      <c r="BO320" s="6">
        <f>INDEX('P-07 HACCP score'!$C$3:$E$6,MATCH(AG320,'P-07 HACCP score'!$B$3:$B$6,0),MATCH('D-14 Ernst'!X$2,'P-07 HACCP score'!$C$2:$E$2,0))</f>
        <v>0</v>
      </c>
    </row>
    <row r="321" spans="1:67" x14ac:dyDescent="0.25">
      <c r="A321" s="26" t="s">
        <v>689</v>
      </c>
      <c r="B321" s="25" t="s">
        <v>690</v>
      </c>
      <c r="C321" s="28" t="s">
        <v>1407</v>
      </c>
      <c r="D321" s="27" t="s">
        <v>177</v>
      </c>
      <c r="E321" s="8"/>
      <c r="F321" s="9"/>
      <c r="G321" s="9"/>
      <c r="H321" s="10"/>
      <c r="I321" s="10"/>
      <c r="J321" s="10"/>
      <c r="K321" s="10"/>
      <c r="L321" s="10"/>
      <c r="M321" s="9"/>
      <c r="N321" s="9"/>
      <c r="O321" s="9"/>
      <c r="P321" s="9"/>
      <c r="Q321" s="9"/>
      <c r="R321" s="9"/>
      <c r="S321" s="9"/>
      <c r="T321" s="9"/>
      <c r="U321" s="9"/>
      <c r="V321" s="9"/>
      <c r="W321" s="9"/>
      <c r="X321" s="9"/>
      <c r="Y321" s="9"/>
      <c r="Z321" s="9"/>
      <c r="AA321" s="9"/>
      <c r="AB321" s="9"/>
      <c r="AC321" s="9"/>
      <c r="AD321" s="9"/>
      <c r="AE321" s="9"/>
      <c r="AF321" s="9"/>
      <c r="AG321" s="7"/>
      <c r="AH321" s="11">
        <f t="shared" si="28"/>
        <v>0</v>
      </c>
      <c r="AI321" s="12">
        <f t="shared" si="29"/>
        <v>0</v>
      </c>
      <c r="AJ321" s="13" t="str">
        <f t="shared" si="30"/>
        <v>LAAG</v>
      </c>
      <c r="AK321" s="33" t="str">
        <f t="shared" si="31"/>
        <v>N</v>
      </c>
      <c r="AL321" s="14" t="str">
        <f t="shared" si="32"/>
        <v>LAAG</v>
      </c>
      <c r="AM321" s="8" t="s">
        <v>40</v>
      </c>
      <c r="AN321" s="9" t="s">
        <v>41</v>
      </c>
      <c r="AO321" s="9" t="s">
        <v>37</v>
      </c>
      <c r="AP321" s="18" t="str">
        <f t="shared" si="33"/>
        <v>N</v>
      </c>
      <c r="AQ321" s="15" t="str">
        <f t="shared" si="34"/>
        <v>LAAG</v>
      </c>
      <c r="AR321" s="6">
        <f>INDEX('P-07 HACCP score'!$C$3:$E$6,MATCH(E321,'P-07 HACCP score'!$B$3:$B$6,0),MATCH('D-14 Ernst'!A$2,'P-07 HACCP score'!$C$2:$E$2,0))</f>
        <v>0</v>
      </c>
      <c r="AS321" s="6">
        <f>INDEX('P-07 HACCP score'!$C$3:$E$6,MATCH(F321,'P-07 HACCP score'!$B$3:$B$6,0),MATCH('D-14 Ernst'!B$2,'P-07 HACCP score'!$C$2:$E$2,0))</f>
        <v>0</v>
      </c>
      <c r="AT321" s="6">
        <f>INDEX('P-07 HACCP score'!$C$3:$E$6,MATCH(G321,'P-07 HACCP score'!$B$3:$B$6,0),MATCH('D-14 Ernst'!C$2,'P-07 HACCP score'!$C$2:$E$2,0))</f>
        <v>0</v>
      </c>
      <c r="AU321" s="6">
        <f>INDEX('P-07 HACCP score'!$C$3:$E$6,MATCH(M321,'P-07 HACCP score'!$B$3:$B$6,0),MATCH('D-14 Ernst'!D$2,'P-07 HACCP score'!$C$2:$E$2,0))</f>
        <v>0</v>
      </c>
      <c r="AV321" s="6">
        <f>INDEX('P-07 HACCP score'!$C$3:$E$6,MATCH(N321,'P-07 HACCP score'!$B$3:$B$6,0),MATCH('D-14 Ernst'!E$2,'P-07 HACCP score'!$C$2:$E$2,0))</f>
        <v>0</v>
      </c>
      <c r="AW321" s="6">
        <f>INDEX('P-07 HACCP score'!$C$3:$E$6,MATCH(O321,'P-07 HACCP score'!$B$3:$B$6,0),MATCH('D-14 Ernst'!F$2,'P-07 HACCP score'!$C$2:$E$2,0))</f>
        <v>0</v>
      </c>
      <c r="AX321" s="6">
        <f>INDEX('P-07 HACCP score'!$C$3:$E$6,MATCH(P321,'P-07 HACCP score'!$B$3:$B$6,0),MATCH('D-14 Ernst'!G$2,'P-07 HACCP score'!$C$2:$E$2,0))</f>
        <v>0</v>
      </c>
      <c r="AY321" s="6">
        <f>INDEX('P-07 HACCP score'!$C$3:$E$6,MATCH(Q321,'P-07 HACCP score'!$B$3:$B$6,0),MATCH('D-14 Ernst'!H$2,'P-07 HACCP score'!$C$2:$E$2,0))</f>
        <v>0</v>
      </c>
      <c r="AZ321" s="6">
        <f>INDEX('P-07 HACCP score'!$C$3:$E$6,MATCH(R321,'P-07 HACCP score'!$B$3:$B$6,0),MATCH('D-14 Ernst'!I$2,'P-07 HACCP score'!$C$2:$E$2,0))</f>
        <v>0</v>
      </c>
      <c r="BA321" s="6">
        <f>INDEX('P-07 HACCP score'!$C$3:$E$6,MATCH(S321,'P-07 HACCP score'!$B$3:$B$6,0),MATCH('D-14 Ernst'!J$2,'P-07 HACCP score'!$C$2:$E$2,0))</f>
        <v>0</v>
      </c>
      <c r="BB321" s="6">
        <f>INDEX('P-07 HACCP score'!$C$3:$E$6,MATCH(T321,'P-07 HACCP score'!$B$3:$B$6,0),MATCH('D-14 Ernst'!K$2,'P-07 HACCP score'!$C$2:$E$2,0))</f>
        <v>0</v>
      </c>
      <c r="BC321" s="6">
        <f>INDEX('P-07 HACCP score'!$C$3:$E$6,MATCH(U321,'P-07 HACCP score'!$B$3:$B$6,0),MATCH('D-14 Ernst'!L$2,'P-07 HACCP score'!$C$2:$E$2,0))</f>
        <v>0</v>
      </c>
      <c r="BD321" s="6">
        <f>INDEX('P-07 HACCP score'!$C$3:$E$6,MATCH(V321,'P-07 HACCP score'!$B$3:$B$6,0),MATCH('D-14 Ernst'!M$2,'P-07 HACCP score'!$C$2:$E$2,0))</f>
        <v>0</v>
      </c>
      <c r="BE321" s="6">
        <f>INDEX('P-07 HACCP score'!$C$3:$E$6,MATCH(W321,'P-07 HACCP score'!$B$3:$B$6,0),MATCH('D-14 Ernst'!N$2,'P-07 HACCP score'!$C$2:$E$2,0))</f>
        <v>0</v>
      </c>
      <c r="BF321" s="6">
        <f>INDEX('P-07 HACCP score'!$C$3:$E$6,MATCH(X321,'P-07 HACCP score'!$B$3:$B$6,0),MATCH('D-14 Ernst'!O$2,'P-07 HACCP score'!$C$2:$E$2,0))</f>
        <v>0</v>
      </c>
      <c r="BG321" s="6">
        <f>INDEX('P-07 HACCP score'!$C$3:$E$6,MATCH(Y321,'P-07 HACCP score'!$B$3:$B$6,0),MATCH('D-14 Ernst'!P$2,'P-07 HACCP score'!$C$2:$E$2,0))</f>
        <v>0</v>
      </c>
      <c r="BH321" s="6">
        <f>INDEX('P-07 HACCP score'!$C$3:$E$6,MATCH(Z321,'P-07 HACCP score'!$B$3:$B$6,0),MATCH('D-14 Ernst'!Q$2,'P-07 HACCP score'!$C$2:$E$2,0))</f>
        <v>0</v>
      </c>
      <c r="BI321" s="6">
        <f>INDEX('P-07 HACCP score'!$C$3:$E$6,MATCH(AA321,'P-07 HACCP score'!$B$3:$B$6,0),MATCH('D-14 Ernst'!R$2,'P-07 HACCP score'!$C$2:$E$2,0))</f>
        <v>0</v>
      </c>
      <c r="BJ321" s="6">
        <f>INDEX('P-07 HACCP score'!$C$3:$E$6,MATCH(AB321,'P-07 HACCP score'!$B$3:$B$6,0),MATCH('D-14 Ernst'!S$2,'P-07 HACCP score'!$C$2:$E$2,0))</f>
        <v>0</v>
      </c>
      <c r="BK321" s="6">
        <f>INDEX('P-07 HACCP score'!$C$3:$E$6,MATCH(AC321,'P-07 HACCP score'!$B$3:$B$6,0),MATCH('D-14 Ernst'!T$2,'P-07 HACCP score'!$C$2:$E$2,0))</f>
        <v>0</v>
      </c>
      <c r="BL321" s="6">
        <f>INDEX('P-07 HACCP score'!$C$3:$E$6,MATCH(AD321,'P-07 HACCP score'!$B$3:$B$6,0),MATCH('D-14 Ernst'!U$2,'P-07 HACCP score'!$C$2:$E$2,0))</f>
        <v>0</v>
      </c>
      <c r="BM321" s="6">
        <f>INDEX('P-07 HACCP score'!$C$3:$E$6,MATCH(AE321,'P-07 HACCP score'!$B$3:$B$6,0),MATCH('D-14 Ernst'!V$2,'P-07 HACCP score'!$C$2:$E$2,0))</f>
        <v>0</v>
      </c>
      <c r="BN321" s="6">
        <f>INDEX('P-07 HACCP score'!$C$3:$E$6,MATCH(AF321,'P-07 HACCP score'!$B$3:$B$6,0),MATCH('D-14 Ernst'!W$2,'P-07 HACCP score'!$C$2:$E$2,0))</f>
        <v>0</v>
      </c>
      <c r="BO321" s="6">
        <f>INDEX('P-07 HACCP score'!$C$3:$E$6,MATCH(AG321,'P-07 HACCP score'!$B$3:$B$6,0),MATCH('D-14 Ernst'!X$2,'P-07 HACCP score'!$C$2:$E$2,0))</f>
        <v>0</v>
      </c>
    </row>
    <row r="322" spans="1:67" x14ac:dyDescent="0.25">
      <c r="A322" s="26" t="s">
        <v>691</v>
      </c>
      <c r="B322" s="25" t="s">
        <v>692</v>
      </c>
      <c r="C322" s="28" t="s">
        <v>1407</v>
      </c>
      <c r="D322" s="27" t="s">
        <v>177</v>
      </c>
      <c r="E322" s="8"/>
      <c r="F322" s="9"/>
      <c r="G322" s="9"/>
      <c r="H322" s="10"/>
      <c r="I322" s="10"/>
      <c r="J322" s="10"/>
      <c r="K322" s="10"/>
      <c r="L322" s="10"/>
      <c r="M322" s="9"/>
      <c r="N322" s="9"/>
      <c r="O322" s="9" t="s">
        <v>35</v>
      </c>
      <c r="P322" s="9" t="s">
        <v>35</v>
      </c>
      <c r="Q322" s="9" t="s">
        <v>35</v>
      </c>
      <c r="R322" s="9"/>
      <c r="S322" s="9"/>
      <c r="T322" s="9"/>
      <c r="U322" s="9"/>
      <c r="V322" s="9"/>
      <c r="W322" s="9"/>
      <c r="X322" s="9"/>
      <c r="Y322" s="9"/>
      <c r="Z322" s="9"/>
      <c r="AA322" s="9"/>
      <c r="AB322" s="9"/>
      <c r="AC322" s="9"/>
      <c r="AD322" s="9"/>
      <c r="AE322" s="9"/>
      <c r="AF322" s="9"/>
      <c r="AG322" s="7"/>
      <c r="AH322" s="11">
        <f t="shared" si="28"/>
        <v>1</v>
      </c>
      <c r="AI322" s="12">
        <f t="shared" si="29"/>
        <v>0</v>
      </c>
      <c r="AJ322" s="13" t="str">
        <f t="shared" si="30"/>
        <v>LAAG</v>
      </c>
      <c r="AK322" s="33" t="str">
        <f t="shared" si="31"/>
        <v>N</v>
      </c>
      <c r="AL322" s="14" t="str">
        <f t="shared" si="32"/>
        <v>LAAG</v>
      </c>
      <c r="AM322" s="8" t="s">
        <v>35</v>
      </c>
      <c r="AN322" s="9" t="s">
        <v>41</v>
      </c>
      <c r="AO322" s="9" t="s">
        <v>37</v>
      </c>
      <c r="AP322" s="18" t="str">
        <f t="shared" si="33"/>
        <v>N</v>
      </c>
      <c r="AQ322" s="15" t="str">
        <f t="shared" si="34"/>
        <v>LAAG</v>
      </c>
      <c r="AR322" s="6">
        <f>INDEX('P-07 HACCP score'!$C$3:$E$6,MATCH(E322,'P-07 HACCP score'!$B$3:$B$6,0),MATCH('D-14 Ernst'!A$2,'P-07 HACCP score'!$C$2:$E$2,0))</f>
        <v>0</v>
      </c>
      <c r="AS322" s="6">
        <f>INDEX('P-07 HACCP score'!$C$3:$E$6,MATCH(F322,'P-07 HACCP score'!$B$3:$B$6,0),MATCH('D-14 Ernst'!B$2,'P-07 HACCP score'!$C$2:$E$2,0))</f>
        <v>0</v>
      </c>
      <c r="AT322" s="6">
        <f>INDEX('P-07 HACCP score'!$C$3:$E$6,MATCH(G322,'P-07 HACCP score'!$B$3:$B$6,0),MATCH('D-14 Ernst'!C$2,'P-07 HACCP score'!$C$2:$E$2,0))</f>
        <v>0</v>
      </c>
      <c r="AU322" s="6">
        <f>INDEX('P-07 HACCP score'!$C$3:$E$6,MATCH(M322,'P-07 HACCP score'!$B$3:$B$6,0),MATCH('D-14 Ernst'!D$2,'P-07 HACCP score'!$C$2:$E$2,0))</f>
        <v>0</v>
      </c>
      <c r="AV322" s="6">
        <f>INDEX('P-07 HACCP score'!$C$3:$E$6,MATCH(N322,'P-07 HACCP score'!$B$3:$B$6,0),MATCH('D-14 Ernst'!E$2,'P-07 HACCP score'!$C$2:$E$2,0))</f>
        <v>0</v>
      </c>
      <c r="AW322" s="6">
        <f>INDEX('P-07 HACCP score'!$C$3:$E$6,MATCH(O322,'P-07 HACCP score'!$B$3:$B$6,0),MATCH('D-14 Ernst'!F$2,'P-07 HACCP score'!$C$2:$E$2,0))</f>
        <v>3</v>
      </c>
      <c r="AX322" s="6">
        <f>INDEX('P-07 HACCP score'!$C$3:$E$6,MATCH(P322,'P-07 HACCP score'!$B$3:$B$6,0),MATCH('D-14 Ernst'!G$2,'P-07 HACCP score'!$C$2:$E$2,0))</f>
        <v>1</v>
      </c>
      <c r="AY322" s="6">
        <f>INDEX('P-07 HACCP score'!$C$3:$E$6,MATCH(Q322,'P-07 HACCP score'!$B$3:$B$6,0),MATCH('D-14 Ernst'!H$2,'P-07 HACCP score'!$C$2:$E$2,0))</f>
        <v>2</v>
      </c>
      <c r="AZ322" s="6">
        <f>INDEX('P-07 HACCP score'!$C$3:$E$6,MATCH(R322,'P-07 HACCP score'!$B$3:$B$6,0),MATCH('D-14 Ernst'!I$2,'P-07 HACCP score'!$C$2:$E$2,0))</f>
        <v>0</v>
      </c>
      <c r="BA322" s="6">
        <f>INDEX('P-07 HACCP score'!$C$3:$E$6,MATCH(S322,'P-07 HACCP score'!$B$3:$B$6,0),MATCH('D-14 Ernst'!J$2,'P-07 HACCP score'!$C$2:$E$2,0))</f>
        <v>0</v>
      </c>
      <c r="BB322" s="6">
        <f>INDEX('P-07 HACCP score'!$C$3:$E$6,MATCH(T322,'P-07 HACCP score'!$B$3:$B$6,0),MATCH('D-14 Ernst'!K$2,'P-07 HACCP score'!$C$2:$E$2,0))</f>
        <v>0</v>
      </c>
      <c r="BC322" s="6">
        <f>INDEX('P-07 HACCP score'!$C$3:$E$6,MATCH(U322,'P-07 HACCP score'!$B$3:$B$6,0),MATCH('D-14 Ernst'!L$2,'P-07 HACCP score'!$C$2:$E$2,0))</f>
        <v>0</v>
      </c>
      <c r="BD322" s="6">
        <f>INDEX('P-07 HACCP score'!$C$3:$E$6,MATCH(V322,'P-07 HACCP score'!$B$3:$B$6,0),MATCH('D-14 Ernst'!M$2,'P-07 HACCP score'!$C$2:$E$2,0))</f>
        <v>0</v>
      </c>
      <c r="BE322" s="6">
        <f>INDEX('P-07 HACCP score'!$C$3:$E$6,MATCH(W322,'P-07 HACCP score'!$B$3:$B$6,0),MATCH('D-14 Ernst'!N$2,'P-07 HACCP score'!$C$2:$E$2,0))</f>
        <v>0</v>
      </c>
      <c r="BF322" s="6">
        <f>INDEX('P-07 HACCP score'!$C$3:$E$6,MATCH(X322,'P-07 HACCP score'!$B$3:$B$6,0),MATCH('D-14 Ernst'!O$2,'P-07 HACCP score'!$C$2:$E$2,0))</f>
        <v>0</v>
      </c>
      <c r="BG322" s="6">
        <f>INDEX('P-07 HACCP score'!$C$3:$E$6,MATCH(Y322,'P-07 HACCP score'!$B$3:$B$6,0),MATCH('D-14 Ernst'!P$2,'P-07 HACCP score'!$C$2:$E$2,0))</f>
        <v>0</v>
      </c>
      <c r="BH322" s="6">
        <f>INDEX('P-07 HACCP score'!$C$3:$E$6,MATCH(Z322,'P-07 HACCP score'!$B$3:$B$6,0),MATCH('D-14 Ernst'!Q$2,'P-07 HACCP score'!$C$2:$E$2,0))</f>
        <v>0</v>
      </c>
      <c r="BI322" s="6">
        <f>INDEX('P-07 HACCP score'!$C$3:$E$6,MATCH(AA322,'P-07 HACCP score'!$B$3:$B$6,0),MATCH('D-14 Ernst'!R$2,'P-07 HACCP score'!$C$2:$E$2,0))</f>
        <v>0</v>
      </c>
      <c r="BJ322" s="6">
        <f>INDEX('P-07 HACCP score'!$C$3:$E$6,MATCH(AB322,'P-07 HACCP score'!$B$3:$B$6,0),MATCH('D-14 Ernst'!S$2,'P-07 HACCP score'!$C$2:$E$2,0))</f>
        <v>0</v>
      </c>
      <c r="BK322" s="6">
        <f>INDEX('P-07 HACCP score'!$C$3:$E$6,MATCH(AC322,'P-07 HACCP score'!$B$3:$B$6,0),MATCH('D-14 Ernst'!T$2,'P-07 HACCP score'!$C$2:$E$2,0))</f>
        <v>0</v>
      </c>
      <c r="BL322" s="6">
        <f>INDEX('P-07 HACCP score'!$C$3:$E$6,MATCH(AD322,'P-07 HACCP score'!$B$3:$B$6,0),MATCH('D-14 Ernst'!U$2,'P-07 HACCP score'!$C$2:$E$2,0))</f>
        <v>0</v>
      </c>
      <c r="BM322" s="6">
        <f>INDEX('P-07 HACCP score'!$C$3:$E$6,MATCH(AE322,'P-07 HACCP score'!$B$3:$B$6,0),MATCH('D-14 Ernst'!V$2,'P-07 HACCP score'!$C$2:$E$2,0))</f>
        <v>0</v>
      </c>
      <c r="BN322" s="6">
        <f>INDEX('P-07 HACCP score'!$C$3:$E$6,MATCH(AF322,'P-07 HACCP score'!$B$3:$B$6,0),MATCH('D-14 Ernst'!W$2,'P-07 HACCP score'!$C$2:$E$2,0))</f>
        <v>0</v>
      </c>
      <c r="BO322" s="6">
        <f>INDEX('P-07 HACCP score'!$C$3:$E$6,MATCH(AG322,'P-07 HACCP score'!$B$3:$B$6,0),MATCH('D-14 Ernst'!X$2,'P-07 HACCP score'!$C$2:$E$2,0))</f>
        <v>0</v>
      </c>
    </row>
    <row r="323" spans="1:67" x14ac:dyDescent="0.25">
      <c r="A323" s="26" t="s">
        <v>693</v>
      </c>
      <c r="B323" s="25" t="s">
        <v>694</v>
      </c>
      <c r="C323" s="28" t="s">
        <v>176</v>
      </c>
      <c r="D323" s="27" t="s">
        <v>496</v>
      </c>
      <c r="E323" s="8"/>
      <c r="F323" s="9"/>
      <c r="G323" s="9"/>
      <c r="H323" s="10"/>
      <c r="I323" s="10"/>
      <c r="J323" s="10"/>
      <c r="K323" s="10"/>
      <c r="L323" s="10"/>
      <c r="M323" s="9"/>
      <c r="N323" s="9"/>
      <c r="O323" s="9"/>
      <c r="P323" s="9"/>
      <c r="Q323" s="9"/>
      <c r="R323" s="9"/>
      <c r="S323" s="9"/>
      <c r="T323" s="9"/>
      <c r="U323" s="9"/>
      <c r="V323" s="9"/>
      <c r="W323" s="9"/>
      <c r="X323" s="9"/>
      <c r="Y323" s="9"/>
      <c r="Z323" s="9"/>
      <c r="AA323" s="9"/>
      <c r="AB323" s="9"/>
      <c r="AC323" s="9"/>
      <c r="AD323" s="9"/>
      <c r="AE323" s="9"/>
      <c r="AF323" s="9"/>
      <c r="AG323" s="7"/>
      <c r="AH323" s="11">
        <f t="shared" ref="AH323:AH386" si="35">COUNTIF($AR323:$BO323,3)</f>
        <v>0</v>
      </c>
      <c r="AI323" s="12">
        <f t="shared" ref="AI323:AI386" si="36">COUNTIF($AR323:$BO323,4)</f>
        <v>0</v>
      </c>
      <c r="AJ323" s="13" t="str">
        <f t="shared" ref="AJ323:AJ386" si="37">IF(AI323&gt;=1,"HOOG",IF(AH323&gt;=2,"MIDDEN","LAAG"))</f>
        <v>LAAG</v>
      </c>
      <c r="AK323" s="33" t="str">
        <f t="shared" ref="AK323:AK386" si="38">IF(AND(AI323=1,OR(G323="H",W323="H"),D323&lt;&gt;"4"),"J","N" )</f>
        <v>N</v>
      </c>
      <c r="AL323" s="14" t="str">
        <f t="shared" ref="AL323:AL386" si="39">IF(AND(AJ323="HOOG",AK323="J"),"MIDDEN",AJ323)</f>
        <v>LAAG</v>
      </c>
      <c r="AM323" s="8" t="s">
        <v>35</v>
      </c>
      <c r="AN323" s="9" t="s">
        <v>36</v>
      </c>
      <c r="AO323" s="9" t="s">
        <v>37</v>
      </c>
      <c r="AP323" s="18" t="str">
        <f t="shared" ref="AP323:AP386" si="40">IF(AND(AM323="H",AN323="K"),"J",IF(OR(AND(AM323="L",AN323="K",AO323="J"),AND(AM323="H",AN323="G",AO323="J")),"J","N"))</f>
        <v>N</v>
      </c>
      <c r="AQ323" s="15" t="str">
        <f t="shared" ref="AQ323:AQ386" si="41">IF(AP323="N",AL323,IF(AL323="LAAG","MIDDEN","HOOG"))</f>
        <v>LAAG</v>
      </c>
      <c r="AR323" s="6">
        <f>INDEX('P-07 HACCP score'!$C$3:$E$6,MATCH(E323,'P-07 HACCP score'!$B$3:$B$6,0),MATCH('D-14 Ernst'!A$2,'P-07 HACCP score'!$C$2:$E$2,0))</f>
        <v>0</v>
      </c>
      <c r="AS323" s="6">
        <f>INDEX('P-07 HACCP score'!$C$3:$E$6,MATCH(F323,'P-07 HACCP score'!$B$3:$B$6,0),MATCH('D-14 Ernst'!B$2,'P-07 HACCP score'!$C$2:$E$2,0))</f>
        <v>0</v>
      </c>
      <c r="AT323" s="6">
        <f>INDEX('P-07 HACCP score'!$C$3:$E$6,MATCH(G323,'P-07 HACCP score'!$B$3:$B$6,0),MATCH('D-14 Ernst'!C$2,'P-07 HACCP score'!$C$2:$E$2,0))</f>
        <v>0</v>
      </c>
      <c r="AU323" s="6">
        <f>INDEX('P-07 HACCP score'!$C$3:$E$6,MATCH(M323,'P-07 HACCP score'!$B$3:$B$6,0),MATCH('D-14 Ernst'!D$2,'P-07 HACCP score'!$C$2:$E$2,0))</f>
        <v>0</v>
      </c>
      <c r="AV323" s="6">
        <f>INDEX('P-07 HACCP score'!$C$3:$E$6,MATCH(N323,'P-07 HACCP score'!$B$3:$B$6,0),MATCH('D-14 Ernst'!E$2,'P-07 HACCP score'!$C$2:$E$2,0))</f>
        <v>0</v>
      </c>
      <c r="AW323" s="6">
        <f>INDEX('P-07 HACCP score'!$C$3:$E$6,MATCH(O323,'P-07 HACCP score'!$B$3:$B$6,0),MATCH('D-14 Ernst'!F$2,'P-07 HACCP score'!$C$2:$E$2,0))</f>
        <v>0</v>
      </c>
      <c r="AX323" s="6">
        <f>INDEX('P-07 HACCP score'!$C$3:$E$6,MATCH(P323,'P-07 HACCP score'!$B$3:$B$6,0),MATCH('D-14 Ernst'!G$2,'P-07 HACCP score'!$C$2:$E$2,0))</f>
        <v>0</v>
      </c>
      <c r="AY323" s="6">
        <f>INDEX('P-07 HACCP score'!$C$3:$E$6,MATCH(Q323,'P-07 HACCP score'!$B$3:$B$6,0),MATCH('D-14 Ernst'!H$2,'P-07 HACCP score'!$C$2:$E$2,0))</f>
        <v>0</v>
      </c>
      <c r="AZ323" s="6">
        <f>INDEX('P-07 HACCP score'!$C$3:$E$6,MATCH(R323,'P-07 HACCP score'!$B$3:$B$6,0),MATCH('D-14 Ernst'!I$2,'P-07 HACCP score'!$C$2:$E$2,0))</f>
        <v>0</v>
      </c>
      <c r="BA323" s="6">
        <f>INDEX('P-07 HACCP score'!$C$3:$E$6,MATCH(S323,'P-07 HACCP score'!$B$3:$B$6,0),MATCH('D-14 Ernst'!J$2,'P-07 HACCP score'!$C$2:$E$2,0))</f>
        <v>0</v>
      </c>
      <c r="BB323" s="6">
        <f>INDEX('P-07 HACCP score'!$C$3:$E$6,MATCH(T323,'P-07 HACCP score'!$B$3:$B$6,0),MATCH('D-14 Ernst'!K$2,'P-07 HACCP score'!$C$2:$E$2,0))</f>
        <v>0</v>
      </c>
      <c r="BC323" s="6">
        <f>INDEX('P-07 HACCP score'!$C$3:$E$6,MATCH(U323,'P-07 HACCP score'!$B$3:$B$6,0),MATCH('D-14 Ernst'!L$2,'P-07 HACCP score'!$C$2:$E$2,0))</f>
        <v>0</v>
      </c>
      <c r="BD323" s="6">
        <f>INDEX('P-07 HACCP score'!$C$3:$E$6,MATCH(V323,'P-07 HACCP score'!$B$3:$B$6,0),MATCH('D-14 Ernst'!M$2,'P-07 HACCP score'!$C$2:$E$2,0))</f>
        <v>0</v>
      </c>
      <c r="BE323" s="6">
        <f>INDEX('P-07 HACCP score'!$C$3:$E$6,MATCH(W323,'P-07 HACCP score'!$B$3:$B$6,0),MATCH('D-14 Ernst'!N$2,'P-07 HACCP score'!$C$2:$E$2,0))</f>
        <v>0</v>
      </c>
      <c r="BF323" s="6">
        <f>INDEX('P-07 HACCP score'!$C$3:$E$6,MATCH(X323,'P-07 HACCP score'!$B$3:$B$6,0),MATCH('D-14 Ernst'!O$2,'P-07 HACCP score'!$C$2:$E$2,0))</f>
        <v>0</v>
      </c>
      <c r="BG323" s="6">
        <f>INDEX('P-07 HACCP score'!$C$3:$E$6,MATCH(Y323,'P-07 HACCP score'!$B$3:$B$6,0),MATCH('D-14 Ernst'!P$2,'P-07 HACCP score'!$C$2:$E$2,0))</f>
        <v>0</v>
      </c>
      <c r="BH323" s="6">
        <f>INDEX('P-07 HACCP score'!$C$3:$E$6,MATCH(Z323,'P-07 HACCP score'!$B$3:$B$6,0),MATCH('D-14 Ernst'!Q$2,'P-07 HACCP score'!$C$2:$E$2,0))</f>
        <v>0</v>
      </c>
      <c r="BI323" s="6">
        <f>INDEX('P-07 HACCP score'!$C$3:$E$6,MATCH(AA323,'P-07 HACCP score'!$B$3:$B$6,0),MATCH('D-14 Ernst'!R$2,'P-07 HACCP score'!$C$2:$E$2,0))</f>
        <v>0</v>
      </c>
      <c r="BJ323" s="6">
        <f>INDEX('P-07 HACCP score'!$C$3:$E$6,MATCH(AB323,'P-07 HACCP score'!$B$3:$B$6,0),MATCH('D-14 Ernst'!S$2,'P-07 HACCP score'!$C$2:$E$2,0))</f>
        <v>0</v>
      </c>
      <c r="BK323" s="6">
        <f>INDEX('P-07 HACCP score'!$C$3:$E$6,MATCH(AC323,'P-07 HACCP score'!$B$3:$B$6,0),MATCH('D-14 Ernst'!T$2,'P-07 HACCP score'!$C$2:$E$2,0))</f>
        <v>0</v>
      </c>
      <c r="BL323" s="6">
        <f>INDEX('P-07 HACCP score'!$C$3:$E$6,MATCH(AD323,'P-07 HACCP score'!$B$3:$B$6,0),MATCH('D-14 Ernst'!U$2,'P-07 HACCP score'!$C$2:$E$2,0))</f>
        <v>0</v>
      </c>
      <c r="BM323" s="6">
        <f>INDEX('P-07 HACCP score'!$C$3:$E$6,MATCH(AE323,'P-07 HACCP score'!$B$3:$B$6,0),MATCH('D-14 Ernst'!V$2,'P-07 HACCP score'!$C$2:$E$2,0))</f>
        <v>0</v>
      </c>
      <c r="BN323" s="6">
        <f>INDEX('P-07 HACCP score'!$C$3:$E$6,MATCH(AF323,'P-07 HACCP score'!$B$3:$B$6,0),MATCH('D-14 Ernst'!W$2,'P-07 HACCP score'!$C$2:$E$2,0))</f>
        <v>0</v>
      </c>
      <c r="BO323" s="6">
        <f>INDEX('P-07 HACCP score'!$C$3:$E$6,MATCH(AG323,'P-07 HACCP score'!$B$3:$B$6,0),MATCH('D-14 Ernst'!X$2,'P-07 HACCP score'!$C$2:$E$2,0))</f>
        <v>0</v>
      </c>
    </row>
    <row r="324" spans="1:67" x14ac:dyDescent="0.25">
      <c r="A324" s="26" t="s">
        <v>695</v>
      </c>
      <c r="B324" s="25" t="s">
        <v>696</v>
      </c>
      <c r="C324" s="28" t="s">
        <v>176</v>
      </c>
      <c r="D324" s="27" t="s">
        <v>496</v>
      </c>
      <c r="E324" s="8"/>
      <c r="F324" s="9"/>
      <c r="G324" s="9"/>
      <c r="H324" s="10"/>
      <c r="I324" s="10"/>
      <c r="J324" s="10"/>
      <c r="K324" s="10"/>
      <c r="L324" s="10"/>
      <c r="M324" s="9"/>
      <c r="N324" s="9"/>
      <c r="O324" s="9"/>
      <c r="P324" s="9"/>
      <c r="Q324" s="9"/>
      <c r="R324" s="9"/>
      <c r="S324" s="9"/>
      <c r="T324" s="9"/>
      <c r="U324" s="9"/>
      <c r="V324" s="9"/>
      <c r="W324" s="9"/>
      <c r="X324" s="9"/>
      <c r="Y324" s="9"/>
      <c r="Z324" s="9"/>
      <c r="AA324" s="9"/>
      <c r="AB324" s="9"/>
      <c r="AC324" s="9"/>
      <c r="AD324" s="9"/>
      <c r="AE324" s="9"/>
      <c r="AF324" s="9"/>
      <c r="AG324" s="7"/>
      <c r="AH324" s="11">
        <f t="shared" si="35"/>
        <v>0</v>
      </c>
      <c r="AI324" s="12">
        <f t="shared" si="36"/>
        <v>0</v>
      </c>
      <c r="AJ324" s="13" t="str">
        <f t="shared" si="37"/>
        <v>LAAG</v>
      </c>
      <c r="AK324" s="33" t="str">
        <f t="shared" si="38"/>
        <v>N</v>
      </c>
      <c r="AL324" s="14" t="str">
        <f t="shared" si="39"/>
        <v>LAAG</v>
      </c>
      <c r="AM324" s="8" t="s">
        <v>35</v>
      </c>
      <c r="AN324" s="9" t="s">
        <v>36</v>
      </c>
      <c r="AO324" s="9" t="s">
        <v>37</v>
      </c>
      <c r="AP324" s="18" t="str">
        <f t="shared" si="40"/>
        <v>N</v>
      </c>
      <c r="AQ324" s="15" t="str">
        <f t="shared" si="41"/>
        <v>LAAG</v>
      </c>
      <c r="AR324" s="6">
        <f>INDEX('P-07 HACCP score'!$C$3:$E$6,MATCH(E324,'P-07 HACCP score'!$B$3:$B$6,0),MATCH('D-14 Ernst'!A$2,'P-07 HACCP score'!$C$2:$E$2,0))</f>
        <v>0</v>
      </c>
      <c r="AS324" s="6">
        <f>INDEX('P-07 HACCP score'!$C$3:$E$6,MATCH(F324,'P-07 HACCP score'!$B$3:$B$6,0),MATCH('D-14 Ernst'!B$2,'P-07 HACCP score'!$C$2:$E$2,0))</f>
        <v>0</v>
      </c>
      <c r="AT324" s="6">
        <f>INDEX('P-07 HACCP score'!$C$3:$E$6,MATCH(G324,'P-07 HACCP score'!$B$3:$B$6,0),MATCH('D-14 Ernst'!C$2,'P-07 HACCP score'!$C$2:$E$2,0))</f>
        <v>0</v>
      </c>
      <c r="AU324" s="6">
        <f>INDEX('P-07 HACCP score'!$C$3:$E$6,MATCH(M324,'P-07 HACCP score'!$B$3:$B$6,0),MATCH('D-14 Ernst'!D$2,'P-07 HACCP score'!$C$2:$E$2,0))</f>
        <v>0</v>
      </c>
      <c r="AV324" s="6">
        <f>INDEX('P-07 HACCP score'!$C$3:$E$6,MATCH(N324,'P-07 HACCP score'!$B$3:$B$6,0),MATCH('D-14 Ernst'!E$2,'P-07 HACCP score'!$C$2:$E$2,0))</f>
        <v>0</v>
      </c>
      <c r="AW324" s="6">
        <f>INDEX('P-07 HACCP score'!$C$3:$E$6,MATCH(O324,'P-07 HACCP score'!$B$3:$B$6,0),MATCH('D-14 Ernst'!F$2,'P-07 HACCP score'!$C$2:$E$2,0))</f>
        <v>0</v>
      </c>
      <c r="AX324" s="6">
        <f>INDEX('P-07 HACCP score'!$C$3:$E$6,MATCH(P324,'P-07 HACCP score'!$B$3:$B$6,0),MATCH('D-14 Ernst'!G$2,'P-07 HACCP score'!$C$2:$E$2,0))</f>
        <v>0</v>
      </c>
      <c r="AY324" s="6">
        <f>INDEX('P-07 HACCP score'!$C$3:$E$6,MATCH(Q324,'P-07 HACCP score'!$B$3:$B$6,0),MATCH('D-14 Ernst'!H$2,'P-07 HACCP score'!$C$2:$E$2,0))</f>
        <v>0</v>
      </c>
      <c r="AZ324" s="6">
        <f>INDEX('P-07 HACCP score'!$C$3:$E$6,MATCH(R324,'P-07 HACCP score'!$B$3:$B$6,0),MATCH('D-14 Ernst'!I$2,'P-07 HACCP score'!$C$2:$E$2,0))</f>
        <v>0</v>
      </c>
      <c r="BA324" s="6">
        <f>INDEX('P-07 HACCP score'!$C$3:$E$6,MATCH(S324,'P-07 HACCP score'!$B$3:$B$6,0),MATCH('D-14 Ernst'!J$2,'P-07 HACCP score'!$C$2:$E$2,0))</f>
        <v>0</v>
      </c>
      <c r="BB324" s="6">
        <f>INDEX('P-07 HACCP score'!$C$3:$E$6,MATCH(T324,'P-07 HACCP score'!$B$3:$B$6,0),MATCH('D-14 Ernst'!K$2,'P-07 HACCP score'!$C$2:$E$2,0))</f>
        <v>0</v>
      </c>
      <c r="BC324" s="6">
        <f>INDEX('P-07 HACCP score'!$C$3:$E$6,MATCH(U324,'P-07 HACCP score'!$B$3:$B$6,0),MATCH('D-14 Ernst'!L$2,'P-07 HACCP score'!$C$2:$E$2,0))</f>
        <v>0</v>
      </c>
      <c r="BD324" s="6">
        <f>INDEX('P-07 HACCP score'!$C$3:$E$6,MATCH(V324,'P-07 HACCP score'!$B$3:$B$6,0),MATCH('D-14 Ernst'!M$2,'P-07 HACCP score'!$C$2:$E$2,0))</f>
        <v>0</v>
      </c>
      <c r="BE324" s="6">
        <f>INDEX('P-07 HACCP score'!$C$3:$E$6,MATCH(W324,'P-07 HACCP score'!$B$3:$B$6,0),MATCH('D-14 Ernst'!N$2,'P-07 HACCP score'!$C$2:$E$2,0))</f>
        <v>0</v>
      </c>
      <c r="BF324" s="6">
        <f>INDEX('P-07 HACCP score'!$C$3:$E$6,MATCH(X324,'P-07 HACCP score'!$B$3:$B$6,0),MATCH('D-14 Ernst'!O$2,'P-07 HACCP score'!$C$2:$E$2,0))</f>
        <v>0</v>
      </c>
      <c r="BG324" s="6">
        <f>INDEX('P-07 HACCP score'!$C$3:$E$6,MATCH(Y324,'P-07 HACCP score'!$B$3:$B$6,0),MATCH('D-14 Ernst'!P$2,'P-07 HACCP score'!$C$2:$E$2,0))</f>
        <v>0</v>
      </c>
      <c r="BH324" s="6">
        <f>INDEX('P-07 HACCP score'!$C$3:$E$6,MATCH(Z324,'P-07 HACCP score'!$B$3:$B$6,0),MATCH('D-14 Ernst'!Q$2,'P-07 HACCP score'!$C$2:$E$2,0))</f>
        <v>0</v>
      </c>
      <c r="BI324" s="6">
        <f>INDEX('P-07 HACCP score'!$C$3:$E$6,MATCH(AA324,'P-07 HACCP score'!$B$3:$B$6,0),MATCH('D-14 Ernst'!R$2,'P-07 HACCP score'!$C$2:$E$2,0))</f>
        <v>0</v>
      </c>
      <c r="BJ324" s="6">
        <f>INDEX('P-07 HACCP score'!$C$3:$E$6,MATCH(AB324,'P-07 HACCP score'!$B$3:$B$6,0),MATCH('D-14 Ernst'!S$2,'P-07 HACCP score'!$C$2:$E$2,0))</f>
        <v>0</v>
      </c>
      <c r="BK324" s="6">
        <f>INDEX('P-07 HACCP score'!$C$3:$E$6,MATCH(AC324,'P-07 HACCP score'!$B$3:$B$6,0),MATCH('D-14 Ernst'!T$2,'P-07 HACCP score'!$C$2:$E$2,0))</f>
        <v>0</v>
      </c>
      <c r="BL324" s="6">
        <f>INDEX('P-07 HACCP score'!$C$3:$E$6,MATCH(AD324,'P-07 HACCP score'!$B$3:$B$6,0),MATCH('D-14 Ernst'!U$2,'P-07 HACCP score'!$C$2:$E$2,0))</f>
        <v>0</v>
      </c>
      <c r="BM324" s="6">
        <f>INDEX('P-07 HACCP score'!$C$3:$E$6,MATCH(AE324,'P-07 HACCP score'!$B$3:$B$6,0),MATCH('D-14 Ernst'!V$2,'P-07 HACCP score'!$C$2:$E$2,0))</f>
        <v>0</v>
      </c>
      <c r="BN324" s="6">
        <f>INDEX('P-07 HACCP score'!$C$3:$E$6,MATCH(AF324,'P-07 HACCP score'!$B$3:$B$6,0),MATCH('D-14 Ernst'!W$2,'P-07 HACCP score'!$C$2:$E$2,0))</f>
        <v>0</v>
      </c>
      <c r="BO324" s="6">
        <f>INDEX('P-07 HACCP score'!$C$3:$E$6,MATCH(AG324,'P-07 HACCP score'!$B$3:$B$6,0),MATCH('D-14 Ernst'!X$2,'P-07 HACCP score'!$C$2:$E$2,0))</f>
        <v>0</v>
      </c>
    </row>
    <row r="325" spans="1:67" x14ac:dyDescent="0.25">
      <c r="A325" s="26" t="s">
        <v>697</v>
      </c>
      <c r="B325" s="25" t="s">
        <v>698</v>
      </c>
      <c r="C325" s="28" t="s">
        <v>176</v>
      </c>
      <c r="D325" s="27" t="s">
        <v>496</v>
      </c>
      <c r="E325" s="8"/>
      <c r="F325" s="9"/>
      <c r="G325" s="9"/>
      <c r="H325" s="10"/>
      <c r="I325" s="10"/>
      <c r="J325" s="10"/>
      <c r="K325" s="10"/>
      <c r="L325" s="10"/>
      <c r="M325" s="9"/>
      <c r="N325" s="9"/>
      <c r="O325" s="9"/>
      <c r="P325" s="9"/>
      <c r="Q325" s="9"/>
      <c r="R325" s="9"/>
      <c r="S325" s="9"/>
      <c r="T325" s="9"/>
      <c r="U325" s="9"/>
      <c r="V325" s="9"/>
      <c r="W325" s="9"/>
      <c r="X325" s="9"/>
      <c r="Y325" s="9"/>
      <c r="Z325" s="9"/>
      <c r="AA325" s="9"/>
      <c r="AB325" s="9"/>
      <c r="AC325" s="9"/>
      <c r="AD325" s="9"/>
      <c r="AE325" s="9"/>
      <c r="AF325" s="9"/>
      <c r="AG325" s="7"/>
      <c r="AH325" s="11">
        <f t="shared" si="35"/>
        <v>0</v>
      </c>
      <c r="AI325" s="12">
        <f t="shared" si="36"/>
        <v>0</v>
      </c>
      <c r="AJ325" s="13" t="str">
        <f t="shared" si="37"/>
        <v>LAAG</v>
      </c>
      <c r="AK325" s="33" t="str">
        <f t="shared" si="38"/>
        <v>N</v>
      </c>
      <c r="AL325" s="14" t="str">
        <f t="shared" si="39"/>
        <v>LAAG</v>
      </c>
      <c r="AM325" s="8" t="s">
        <v>35</v>
      </c>
      <c r="AN325" s="9" t="s">
        <v>36</v>
      </c>
      <c r="AO325" s="9" t="s">
        <v>37</v>
      </c>
      <c r="AP325" s="18" t="str">
        <f t="shared" si="40"/>
        <v>N</v>
      </c>
      <c r="AQ325" s="15" t="str">
        <f t="shared" si="41"/>
        <v>LAAG</v>
      </c>
      <c r="AR325" s="6">
        <f>INDEX('P-07 HACCP score'!$C$3:$E$6,MATCH(E325,'P-07 HACCP score'!$B$3:$B$6,0),MATCH('D-14 Ernst'!A$2,'P-07 HACCP score'!$C$2:$E$2,0))</f>
        <v>0</v>
      </c>
      <c r="AS325" s="6">
        <f>INDEX('P-07 HACCP score'!$C$3:$E$6,MATCH(F325,'P-07 HACCP score'!$B$3:$B$6,0),MATCH('D-14 Ernst'!B$2,'P-07 HACCP score'!$C$2:$E$2,0))</f>
        <v>0</v>
      </c>
      <c r="AT325" s="6">
        <f>INDEX('P-07 HACCP score'!$C$3:$E$6,MATCH(G325,'P-07 HACCP score'!$B$3:$B$6,0),MATCH('D-14 Ernst'!C$2,'P-07 HACCP score'!$C$2:$E$2,0))</f>
        <v>0</v>
      </c>
      <c r="AU325" s="6">
        <f>INDEX('P-07 HACCP score'!$C$3:$E$6,MATCH(M325,'P-07 HACCP score'!$B$3:$B$6,0),MATCH('D-14 Ernst'!D$2,'P-07 HACCP score'!$C$2:$E$2,0))</f>
        <v>0</v>
      </c>
      <c r="AV325" s="6">
        <f>INDEX('P-07 HACCP score'!$C$3:$E$6,MATCH(N325,'P-07 HACCP score'!$B$3:$B$6,0),MATCH('D-14 Ernst'!E$2,'P-07 HACCP score'!$C$2:$E$2,0))</f>
        <v>0</v>
      </c>
      <c r="AW325" s="6">
        <f>INDEX('P-07 HACCP score'!$C$3:$E$6,MATCH(O325,'P-07 HACCP score'!$B$3:$B$6,0),MATCH('D-14 Ernst'!F$2,'P-07 HACCP score'!$C$2:$E$2,0))</f>
        <v>0</v>
      </c>
      <c r="AX325" s="6">
        <f>INDEX('P-07 HACCP score'!$C$3:$E$6,MATCH(P325,'P-07 HACCP score'!$B$3:$B$6,0),MATCH('D-14 Ernst'!G$2,'P-07 HACCP score'!$C$2:$E$2,0))</f>
        <v>0</v>
      </c>
      <c r="AY325" s="6">
        <f>INDEX('P-07 HACCP score'!$C$3:$E$6,MATCH(Q325,'P-07 HACCP score'!$B$3:$B$6,0),MATCH('D-14 Ernst'!H$2,'P-07 HACCP score'!$C$2:$E$2,0))</f>
        <v>0</v>
      </c>
      <c r="AZ325" s="6">
        <f>INDEX('P-07 HACCP score'!$C$3:$E$6,MATCH(R325,'P-07 HACCP score'!$B$3:$B$6,0),MATCH('D-14 Ernst'!I$2,'P-07 HACCP score'!$C$2:$E$2,0))</f>
        <v>0</v>
      </c>
      <c r="BA325" s="6">
        <f>INDEX('P-07 HACCP score'!$C$3:$E$6,MATCH(S325,'P-07 HACCP score'!$B$3:$B$6,0),MATCH('D-14 Ernst'!J$2,'P-07 HACCP score'!$C$2:$E$2,0))</f>
        <v>0</v>
      </c>
      <c r="BB325" s="6">
        <f>INDEX('P-07 HACCP score'!$C$3:$E$6,MATCH(T325,'P-07 HACCP score'!$B$3:$B$6,0),MATCH('D-14 Ernst'!K$2,'P-07 HACCP score'!$C$2:$E$2,0))</f>
        <v>0</v>
      </c>
      <c r="BC325" s="6">
        <f>INDEX('P-07 HACCP score'!$C$3:$E$6,MATCH(U325,'P-07 HACCP score'!$B$3:$B$6,0),MATCH('D-14 Ernst'!L$2,'P-07 HACCP score'!$C$2:$E$2,0))</f>
        <v>0</v>
      </c>
      <c r="BD325" s="6">
        <f>INDEX('P-07 HACCP score'!$C$3:$E$6,MATCH(V325,'P-07 HACCP score'!$B$3:$B$6,0),MATCH('D-14 Ernst'!M$2,'P-07 HACCP score'!$C$2:$E$2,0))</f>
        <v>0</v>
      </c>
      <c r="BE325" s="6">
        <f>INDEX('P-07 HACCP score'!$C$3:$E$6,MATCH(W325,'P-07 HACCP score'!$B$3:$B$6,0),MATCH('D-14 Ernst'!N$2,'P-07 HACCP score'!$C$2:$E$2,0))</f>
        <v>0</v>
      </c>
      <c r="BF325" s="6">
        <f>INDEX('P-07 HACCP score'!$C$3:$E$6,MATCH(X325,'P-07 HACCP score'!$B$3:$B$6,0),MATCH('D-14 Ernst'!O$2,'P-07 HACCP score'!$C$2:$E$2,0))</f>
        <v>0</v>
      </c>
      <c r="BG325" s="6">
        <f>INDEX('P-07 HACCP score'!$C$3:$E$6,MATCH(Y325,'P-07 HACCP score'!$B$3:$B$6,0),MATCH('D-14 Ernst'!P$2,'P-07 HACCP score'!$C$2:$E$2,0))</f>
        <v>0</v>
      </c>
      <c r="BH325" s="6">
        <f>INDEX('P-07 HACCP score'!$C$3:$E$6,MATCH(Z325,'P-07 HACCP score'!$B$3:$B$6,0),MATCH('D-14 Ernst'!Q$2,'P-07 HACCP score'!$C$2:$E$2,0))</f>
        <v>0</v>
      </c>
      <c r="BI325" s="6">
        <f>INDEX('P-07 HACCP score'!$C$3:$E$6,MATCH(AA325,'P-07 HACCP score'!$B$3:$B$6,0),MATCH('D-14 Ernst'!R$2,'P-07 HACCP score'!$C$2:$E$2,0))</f>
        <v>0</v>
      </c>
      <c r="BJ325" s="6">
        <f>INDEX('P-07 HACCP score'!$C$3:$E$6,MATCH(AB325,'P-07 HACCP score'!$B$3:$B$6,0),MATCH('D-14 Ernst'!S$2,'P-07 HACCP score'!$C$2:$E$2,0))</f>
        <v>0</v>
      </c>
      <c r="BK325" s="6">
        <f>INDEX('P-07 HACCP score'!$C$3:$E$6,MATCH(AC325,'P-07 HACCP score'!$B$3:$B$6,0),MATCH('D-14 Ernst'!T$2,'P-07 HACCP score'!$C$2:$E$2,0))</f>
        <v>0</v>
      </c>
      <c r="BL325" s="6">
        <f>INDEX('P-07 HACCP score'!$C$3:$E$6,MATCH(AD325,'P-07 HACCP score'!$B$3:$B$6,0),MATCH('D-14 Ernst'!U$2,'P-07 HACCP score'!$C$2:$E$2,0))</f>
        <v>0</v>
      </c>
      <c r="BM325" s="6">
        <f>INDEX('P-07 HACCP score'!$C$3:$E$6,MATCH(AE325,'P-07 HACCP score'!$B$3:$B$6,0),MATCH('D-14 Ernst'!V$2,'P-07 HACCP score'!$C$2:$E$2,0))</f>
        <v>0</v>
      </c>
      <c r="BN325" s="6">
        <f>INDEX('P-07 HACCP score'!$C$3:$E$6,MATCH(AF325,'P-07 HACCP score'!$B$3:$B$6,0),MATCH('D-14 Ernst'!W$2,'P-07 HACCP score'!$C$2:$E$2,0))</f>
        <v>0</v>
      </c>
      <c r="BO325" s="6">
        <f>INDEX('P-07 HACCP score'!$C$3:$E$6,MATCH(AG325,'P-07 HACCP score'!$B$3:$B$6,0),MATCH('D-14 Ernst'!X$2,'P-07 HACCP score'!$C$2:$E$2,0))</f>
        <v>0</v>
      </c>
    </row>
    <row r="326" spans="1:67" x14ac:dyDescent="0.25">
      <c r="A326" s="26" t="s">
        <v>699</v>
      </c>
      <c r="B326" s="25" t="s">
        <v>700</v>
      </c>
      <c r="C326" s="28" t="s">
        <v>176</v>
      </c>
      <c r="D326" s="27" t="s">
        <v>496</v>
      </c>
      <c r="E326" s="8"/>
      <c r="F326" s="9"/>
      <c r="G326" s="9"/>
      <c r="H326" s="10"/>
      <c r="I326" s="10"/>
      <c r="J326" s="10"/>
      <c r="K326" s="10"/>
      <c r="L326" s="10"/>
      <c r="M326" s="9"/>
      <c r="N326" s="9"/>
      <c r="O326" s="9"/>
      <c r="P326" s="9"/>
      <c r="Q326" s="9"/>
      <c r="R326" s="9"/>
      <c r="S326" s="9"/>
      <c r="T326" s="9"/>
      <c r="U326" s="9"/>
      <c r="V326" s="9"/>
      <c r="W326" s="9"/>
      <c r="X326" s="9"/>
      <c r="Y326" s="9"/>
      <c r="Z326" s="9"/>
      <c r="AA326" s="9"/>
      <c r="AB326" s="9"/>
      <c r="AC326" s="9"/>
      <c r="AD326" s="9"/>
      <c r="AE326" s="9"/>
      <c r="AF326" s="9"/>
      <c r="AG326" s="7"/>
      <c r="AH326" s="11">
        <f t="shared" si="35"/>
        <v>0</v>
      </c>
      <c r="AI326" s="12">
        <f t="shared" si="36"/>
        <v>0</v>
      </c>
      <c r="AJ326" s="13" t="str">
        <f t="shared" si="37"/>
        <v>LAAG</v>
      </c>
      <c r="AK326" s="33" t="str">
        <f t="shared" si="38"/>
        <v>N</v>
      </c>
      <c r="AL326" s="14" t="str">
        <f t="shared" si="39"/>
        <v>LAAG</v>
      </c>
      <c r="AM326" s="8" t="s">
        <v>35</v>
      </c>
      <c r="AN326" s="9" t="s">
        <v>36</v>
      </c>
      <c r="AO326" s="9" t="s">
        <v>37</v>
      </c>
      <c r="AP326" s="18" t="str">
        <f t="shared" si="40"/>
        <v>N</v>
      </c>
      <c r="AQ326" s="15" t="str">
        <f t="shared" si="41"/>
        <v>LAAG</v>
      </c>
      <c r="AR326" s="6">
        <f>INDEX('P-07 HACCP score'!$C$3:$E$6,MATCH(E326,'P-07 HACCP score'!$B$3:$B$6,0),MATCH('D-14 Ernst'!A$2,'P-07 HACCP score'!$C$2:$E$2,0))</f>
        <v>0</v>
      </c>
      <c r="AS326" s="6">
        <f>INDEX('P-07 HACCP score'!$C$3:$E$6,MATCH(F326,'P-07 HACCP score'!$B$3:$B$6,0),MATCH('D-14 Ernst'!B$2,'P-07 HACCP score'!$C$2:$E$2,0))</f>
        <v>0</v>
      </c>
      <c r="AT326" s="6">
        <f>INDEX('P-07 HACCP score'!$C$3:$E$6,MATCH(G326,'P-07 HACCP score'!$B$3:$B$6,0),MATCH('D-14 Ernst'!C$2,'P-07 HACCP score'!$C$2:$E$2,0))</f>
        <v>0</v>
      </c>
      <c r="AU326" s="6">
        <f>INDEX('P-07 HACCP score'!$C$3:$E$6,MATCH(M326,'P-07 HACCP score'!$B$3:$B$6,0),MATCH('D-14 Ernst'!D$2,'P-07 HACCP score'!$C$2:$E$2,0))</f>
        <v>0</v>
      </c>
      <c r="AV326" s="6">
        <f>INDEX('P-07 HACCP score'!$C$3:$E$6,MATCH(N326,'P-07 HACCP score'!$B$3:$B$6,0),MATCH('D-14 Ernst'!E$2,'P-07 HACCP score'!$C$2:$E$2,0))</f>
        <v>0</v>
      </c>
      <c r="AW326" s="6">
        <f>INDEX('P-07 HACCP score'!$C$3:$E$6,MATCH(O326,'P-07 HACCP score'!$B$3:$B$6,0),MATCH('D-14 Ernst'!F$2,'P-07 HACCP score'!$C$2:$E$2,0))</f>
        <v>0</v>
      </c>
      <c r="AX326" s="6">
        <f>INDEX('P-07 HACCP score'!$C$3:$E$6,MATCH(P326,'P-07 HACCP score'!$B$3:$B$6,0),MATCH('D-14 Ernst'!G$2,'P-07 HACCP score'!$C$2:$E$2,0))</f>
        <v>0</v>
      </c>
      <c r="AY326" s="6">
        <f>INDEX('P-07 HACCP score'!$C$3:$E$6,MATCH(Q326,'P-07 HACCP score'!$B$3:$B$6,0),MATCH('D-14 Ernst'!H$2,'P-07 HACCP score'!$C$2:$E$2,0))</f>
        <v>0</v>
      </c>
      <c r="AZ326" s="6">
        <f>INDEX('P-07 HACCP score'!$C$3:$E$6,MATCH(R326,'P-07 HACCP score'!$B$3:$B$6,0),MATCH('D-14 Ernst'!I$2,'P-07 HACCP score'!$C$2:$E$2,0))</f>
        <v>0</v>
      </c>
      <c r="BA326" s="6">
        <f>INDEX('P-07 HACCP score'!$C$3:$E$6,MATCH(S326,'P-07 HACCP score'!$B$3:$B$6,0),MATCH('D-14 Ernst'!J$2,'P-07 HACCP score'!$C$2:$E$2,0))</f>
        <v>0</v>
      </c>
      <c r="BB326" s="6">
        <f>INDEX('P-07 HACCP score'!$C$3:$E$6,MATCH(T326,'P-07 HACCP score'!$B$3:$B$6,0),MATCH('D-14 Ernst'!K$2,'P-07 HACCP score'!$C$2:$E$2,0))</f>
        <v>0</v>
      </c>
      <c r="BC326" s="6">
        <f>INDEX('P-07 HACCP score'!$C$3:$E$6,MATCH(U326,'P-07 HACCP score'!$B$3:$B$6,0),MATCH('D-14 Ernst'!L$2,'P-07 HACCP score'!$C$2:$E$2,0))</f>
        <v>0</v>
      </c>
      <c r="BD326" s="6">
        <f>INDEX('P-07 HACCP score'!$C$3:$E$6,MATCH(V326,'P-07 HACCP score'!$B$3:$B$6,0),MATCH('D-14 Ernst'!M$2,'P-07 HACCP score'!$C$2:$E$2,0))</f>
        <v>0</v>
      </c>
      <c r="BE326" s="6">
        <f>INDEX('P-07 HACCP score'!$C$3:$E$6,MATCH(W326,'P-07 HACCP score'!$B$3:$B$6,0),MATCH('D-14 Ernst'!N$2,'P-07 HACCP score'!$C$2:$E$2,0))</f>
        <v>0</v>
      </c>
      <c r="BF326" s="6">
        <f>INDEX('P-07 HACCP score'!$C$3:$E$6,MATCH(X326,'P-07 HACCP score'!$B$3:$B$6,0),MATCH('D-14 Ernst'!O$2,'P-07 HACCP score'!$C$2:$E$2,0))</f>
        <v>0</v>
      </c>
      <c r="BG326" s="6">
        <f>INDEX('P-07 HACCP score'!$C$3:$E$6,MATCH(Y326,'P-07 HACCP score'!$B$3:$B$6,0),MATCH('D-14 Ernst'!P$2,'P-07 HACCP score'!$C$2:$E$2,0))</f>
        <v>0</v>
      </c>
      <c r="BH326" s="6">
        <f>INDEX('P-07 HACCP score'!$C$3:$E$6,MATCH(Z326,'P-07 HACCP score'!$B$3:$B$6,0),MATCH('D-14 Ernst'!Q$2,'P-07 HACCP score'!$C$2:$E$2,0))</f>
        <v>0</v>
      </c>
      <c r="BI326" s="6">
        <f>INDEX('P-07 HACCP score'!$C$3:$E$6,MATCH(AA326,'P-07 HACCP score'!$B$3:$B$6,0),MATCH('D-14 Ernst'!R$2,'P-07 HACCP score'!$C$2:$E$2,0))</f>
        <v>0</v>
      </c>
      <c r="BJ326" s="6">
        <f>INDEX('P-07 HACCP score'!$C$3:$E$6,MATCH(AB326,'P-07 HACCP score'!$B$3:$B$6,0),MATCH('D-14 Ernst'!S$2,'P-07 HACCP score'!$C$2:$E$2,0))</f>
        <v>0</v>
      </c>
      <c r="BK326" s="6">
        <f>INDEX('P-07 HACCP score'!$C$3:$E$6,MATCH(AC326,'P-07 HACCP score'!$B$3:$B$6,0),MATCH('D-14 Ernst'!T$2,'P-07 HACCP score'!$C$2:$E$2,0))</f>
        <v>0</v>
      </c>
      <c r="BL326" s="6">
        <f>INDEX('P-07 HACCP score'!$C$3:$E$6,MATCH(AD326,'P-07 HACCP score'!$B$3:$B$6,0),MATCH('D-14 Ernst'!U$2,'P-07 HACCP score'!$C$2:$E$2,0))</f>
        <v>0</v>
      </c>
      <c r="BM326" s="6">
        <f>INDEX('P-07 HACCP score'!$C$3:$E$6,MATCH(AE326,'P-07 HACCP score'!$B$3:$B$6,0),MATCH('D-14 Ernst'!V$2,'P-07 HACCP score'!$C$2:$E$2,0))</f>
        <v>0</v>
      </c>
      <c r="BN326" s="6">
        <f>INDEX('P-07 HACCP score'!$C$3:$E$6,MATCH(AF326,'P-07 HACCP score'!$B$3:$B$6,0),MATCH('D-14 Ernst'!W$2,'P-07 HACCP score'!$C$2:$E$2,0))</f>
        <v>0</v>
      </c>
      <c r="BO326" s="6">
        <f>INDEX('P-07 HACCP score'!$C$3:$E$6,MATCH(AG326,'P-07 HACCP score'!$B$3:$B$6,0),MATCH('D-14 Ernst'!X$2,'P-07 HACCP score'!$C$2:$E$2,0))</f>
        <v>0</v>
      </c>
    </row>
    <row r="327" spans="1:67" x14ac:dyDescent="0.25">
      <c r="A327" s="26" t="s">
        <v>701</v>
      </c>
      <c r="B327" s="25" t="s">
        <v>702</v>
      </c>
      <c r="C327" s="28" t="s">
        <v>176</v>
      </c>
      <c r="D327" s="27" t="s">
        <v>496</v>
      </c>
      <c r="E327" s="8"/>
      <c r="F327" s="9"/>
      <c r="G327" s="9"/>
      <c r="H327" s="10"/>
      <c r="I327" s="10"/>
      <c r="J327" s="10"/>
      <c r="K327" s="10"/>
      <c r="L327" s="10"/>
      <c r="M327" s="9"/>
      <c r="N327" s="9"/>
      <c r="O327" s="9"/>
      <c r="P327" s="9"/>
      <c r="Q327" s="9"/>
      <c r="R327" s="9"/>
      <c r="S327" s="9"/>
      <c r="T327" s="9"/>
      <c r="U327" s="9"/>
      <c r="V327" s="9"/>
      <c r="W327" s="9"/>
      <c r="X327" s="9"/>
      <c r="Y327" s="9"/>
      <c r="Z327" s="9"/>
      <c r="AA327" s="9"/>
      <c r="AB327" s="9"/>
      <c r="AC327" s="9"/>
      <c r="AD327" s="9"/>
      <c r="AE327" s="9"/>
      <c r="AF327" s="9"/>
      <c r="AG327" s="7"/>
      <c r="AH327" s="11">
        <f t="shared" si="35"/>
        <v>0</v>
      </c>
      <c r="AI327" s="12">
        <f t="shared" si="36"/>
        <v>0</v>
      </c>
      <c r="AJ327" s="13" t="str">
        <f t="shared" si="37"/>
        <v>LAAG</v>
      </c>
      <c r="AK327" s="33" t="str">
        <f t="shared" si="38"/>
        <v>N</v>
      </c>
      <c r="AL327" s="14" t="str">
        <f t="shared" si="39"/>
        <v>LAAG</v>
      </c>
      <c r="AM327" s="8" t="s">
        <v>35</v>
      </c>
      <c r="AN327" s="9" t="s">
        <v>36</v>
      </c>
      <c r="AO327" s="9" t="s">
        <v>37</v>
      </c>
      <c r="AP327" s="18" t="str">
        <f t="shared" si="40"/>
        <v>N</v>
      </c>
      <c r="AQ327" s="15" t="str">
        <f t="shared" si="41"/>
        <v>LAAG</v>
      </c>
      <c r="AR327" s="6">
        <f>INDEX('P-07 HACCP score'!$C$3:$E$6,MATCH(E327,'P-07 HACCP score'!$B$3:$B$6,0),MATCH('D-14 Ernst'!A$2,'P-07 HACCP score'!$C$2:$E$2,0))</f>
        <v>0</v>
      </c>
      <c r="AS327" s="6">
        <f>INDEX('P-07 HACCP score'!$C$3:$E$6,MATCH(F327,'P-07 HACCP score'!$B$3:$B$6,0),MATCH('D-14 Ernst'!B$2,'P-07 HACCP score'!$C$2:$E$2,0))</f>
        <v>0</v>
      </c>
      <c r="AT327" s="6">
        <f>INDEX('P-07 HACCP score'!$C$3:$E$6,MATCH(G327,'P-07 HACCP score'!$B$3:$B$6,0),MATCH('D-14 Ernst'!C$2,'P-07 HACCP score'!$C$2:$E$2,0))</f>
        <v>0</v>
      </c>
      <c r="AU327" s="6">
        <f>INDEX('P-07 HACCP score'!$C$3:$E$6,MATCH(M327,'P-07 HACCP score'!$B$3:$B$6,0),MATCH('D-14 Ernst'!D$2,'P-07 HACCP score'!$C$2:$E$2,0))</f>
        <v>0</v>
      </c>
      <c r="AV327" s="6">
        <f>INDEX('P-07 HACCP score'!$C$3:$E$6,MATCH(N327,'P-07 HACCP score'!$B$3:$B$6,0),MATCH('D-14 Ernst'!E$2,'P-07 HACCP score'!$C$2:$E$2,0))</f>
        <v>0</v>
      </c>
      <c r="AW327" s="6">
        <f>INDEX('P-07 HACCP score'!$C$3:$E$6,MATCH(O327,'P-07 HACCP score'!$B$3:$B$6,0),MATCH('D-14 Ernst'!F$2,'P-07 HACCP score'!$C$2:$E$2,0))</f>
        <v>0</v>
      </c>
      <c r="AX327" s="6">
        <f>INDEX('P-07 HACCP score'!$C$3:$E$6,MATCH(P327,'P-07 HACCP score'!$B$3:$B$6,0),MATCH('D-14 Ernst'!G$2,'P-07 HACCP score'!$C$2:$E$2,0))</f>
        <v>0</v>
      </c>
      <c r="AY327" s="6">
        <f>INDEX('P-07 HACCP score'!$C$3:$E$6,MATCH(Q327,'P-07 HACCP score'!$B$3:$B$6,0),MATCH('D-14 Ernst'!H$2,'P-07 HACCP score'!$C$2:$E$2,0))</f>
        <v>0</v>
      </c>
      <c r="AZ327" s="6">
        <f>INDEX('P-07 HACCP score'!$C$3:$E$6,MATCH(R327,'P-07 HACCP score'!$B$3:$B$6,0),MATCH('D-14 Ernst'!I$2,'P-07 HACCP score'!$C$2:$E$2,0))</f>
        <v>0</v>
      </c>
      <c r="BA327" s="6">
        <f>INDEX('P-07 HACCP score'!$C$3:$E$6,MATCH(S327,'P-07 HACCP score'!$B$3:$B$6,0),MATCH('D-14 Ernst'!J$2,'P-07 HACCP score'!$C$2:$E$2,0))</f>
        <v>0</v>
      </c>
      <c r="BB327" s="6">
        <f>INDEX('P-07 HACCP score'!$C$3:$E$6,MATCH(T327,'P-07 HACCP score'!$B$3:$B$6,0),MATCH('D-14 Ernst'!K$2,'P-07 HACCP score'!$C$2:$E$2,0))</f>
        <v>0</v>
      </c>
      <c r="BC327" s="6">
        <f>INDEX('P-07 HACCP score'!$C$3:$E$6,MATCH(U327,'P-07 HACCP score'!$B$3:$B$6,0),MATCH('D-14 Ernst'!L$2,'P-07 HACCP score'!$C$2:$E$2,0))</f>
        <v>0</v>
      </c>
      <c r="BD327" s="6">
        <f>INDEX('P-07 HACCP score'!$C$3:$E$6,MATCH(V327,'P-07 HACCP score'!$B$3:$B$6,0),MATCH('D-14 Ernst'!M$2,'P-07 HACCP score'!$C$2:$E$2,0))</f>
        <v>0</v>
      </c>
      <c r="BE327" s="6">
        <f>INDEX('P-07 HACCP score'!$C$3:$E$6,MATCH(W327,'P-07 HACCP score'!$B$3:$B$6,0),MATCH('D-14 Ernst'!N$2,'P-07 HACCP score'!$C$2:$E$2,0))</f>
        <v>0</v>
      </c>
      <c r="BF327" s="6">
        <f>INDEX('P-07 HACCP score'!$C$3:$E$6,MATCH(X327,'P-07 HACCP score'!$B$3:$B$6,0),MATCH('D-14 Ernst'!O$2,'P-07 HACCP score'!$C$2:$E$2,0))</f>
        <v>0</v>
      </c>
      <c r="BG327" s="6">
        <f>INDEX('P-07 HACCP score'!$C$3:$E$6,MATCH(Y327,'P-07 HACCP score'!$B$3:$B$6,0),MATCH('D-14 Ernst'!P$2,'P-07 HACCP score'!$C$2:$E$2,0))</f>
        <v>0</v>
      </c>
      <c r="BH327" s="6">
        <f>INDEX('P-07 HACCP score'!$C$3:$E$6,MATCH(Z327,'P-07 HACCP score'!$B$3:$B$6,0),MATCH('D-14 Ernst'!Q$2,'P-07 HACCP score'!$C$2:$E$2,0))</f>
        <v>0</v>
      </c>
      <c r="BI327" s="6">
        <f>INDEX('P-07 HACCP score'!$C$3:$E$6,MATCH(AA327,'P-07 HACCP score'!$B$3:$B$6,0),MATCH('D-14 Ernst'!R$2,'P-07 HACCP score'!$C$2:$E$2,0))</f>
        <v>0</v>
      </c>
      <c r="BJ327" s="6">
        <f>INDEX('P-07 HACCP score'!$C$3:$E$6,MATCH(AB327,'P-07 HACCP score'!$B$3:$B$6,0),MATCH('D-14 Ernst'!S$2,'P-07 HACCP score'!$C$2:$E$2,0))</f>
        <v>0</v>
      </c>
      <c r="BK327" s="6">
        <f>INDEX('P-07 HACCP score'!$C$3:$E$6,MATCH(AC327,'P-07 HACCP score'!$B$3:$B$6,0),MATCH('D-14 Ernst'!T$2,'P-07 HACCP score'!$C$2:$E$2,0))</f>
        <v>0</v>
      </c>
      <c r="BL327" s="6">
        <f>INDEX('P-07 HACCP score'!$C$3:$E$6,MATCH(AD327,'P-07 HACCP score'!$B$3:$B$6,0),MATCH('D-14 Ernst'!U$2,'P-07 HACCP score'!$C$2:$E$2,0))</f>
        <v>0</v>
      </c>
      <c r="BM327" s="6">
        <f>INDEX('P-07 HACCP score'!$C$3:$E$6,MATCH(AE327,'P-07 HACCP score'!$B$3:$B$6,0),MATCH('D-14 Ernst'!V$2,'P-07 HACCP score'!$C$2:$E$2,0))</f>
        <v>0</v>
      </c>
      <c r="BN327" s="6">
        <f>INDEX('P-07 HACCP score'!$C$3:$E$6,MATCH(AF327,'P-07 HACCP score'!$B$3:$B$6,0),MATCH('D-14 Ernst'!W$2,'P-07 HACCP score'!$C$2:$E$2,0))</f>
        <v>0</v>
      </c>
      <c r="BO327" s="6">
        <f>INDEX('P-07 HACCP score'!$C$3:$E$6,MATCH(AG327,'P-07 HACCP score'!$B$3:$B$6,0),MATCH('D-14 Ernst'!X$2,'P-07 HACCP score'!$C$2:$E$2,0))</f>
        <v>0</v>
      </c>
    </row>
    <row r="328" spans="1:67" x14ac:dyDescent="0.25">
      <c r="A328" s="26" t="s">
        <v>703</v>
      </c>
      <c r="B328" s="25" t="s">
        <v>704</v>
      </c>
      <c r="C328" s="28" t="s">
        <v>176</v>
      </c>
      <c r="D328" s="27" t="s">
        <v>496</v>
      </c>
      <c r="E328" s="8"/>
      <c r="F328" s="9"/>
      <c r="G328" s="9"/>
      <c r="H328" s="10"/>
      <c r="I328" s="10"/>
      <c r="J328" s="10"/>
      <c r="K328" s="10"/>
      <c r="L328" s="10"/>
      <c r="M328" s="9"/>
      <c r="N328" s="9"/>
      <c r="O328" s="9"/>
      <c r="P328" s="9"/>
      <c r="Q328" s="9"/>
      <c r="R328" s="9"/>
      <c r="S328" s="9"/>
      <c r="T328" s="9"/>
      <c r="U328" s="9"/>
      <c r="V328" s="9"/>
      <c r="W328" s="9"/>
      <c r="X328" s="9"/>
      <c r="Y328" s="9"/>
      <c r="Z328" s="9"/>
      <c r="AA328" s="9"/>
      <c r="AB328" s="9"/>
      <c r="AC328" s="9"/>
      <c r="AD328" s="9"/>
      <c r="AE328" s="9"/>
      <c r="AF328" s="9"/>
      <c r="AG328" s="7"/>
      <c r="AH328" s="11">
        <f t="shared" si="35"/>
        <v>0</v>
      </c>
      <c r="AI328" s="12">
        <f t="shared" si="36"/>
        <v>0</v>
      </c>
      <c r="AJ328" s="13" t="str">
        <f t="shared" si="37"/>
        <v>LAAG</v>
      </c>
      <c r="AK328" s="33" t="str">
        <f t="shared" si="38"/>
        <v>N</v>
      </c>
      <c r="AL328" s="14" t="str">
        <f t="shared" si="39"/>
        <v>LAAG</v>
      </c>
      <c r="AM328" s="8" t="s">
        <v>35</v>
      </c>
      <c r="AN328" s="9" t="s">
        <v>36</v>
      </c>
      <c r="AO328" s="9" t="s">
        <v>37</v>
      </c>
      <c r="AP328" s="18" t="str">
        <f t="shared" si="40"/>
        <v>N</v>
      </c>
      <c r="AQ328" s="15" t="str">
        <f t="shared" si="41"/>
        <v>LAAG</v>
      </c>
      <c r="AR328" s="6">
        <f>INDEX('P-07 HACCP score'!$C$3:$E$6,MATCH(E328,'P-07 HACCP score'!$B$3:$B$6,0),MATCH('D-14 Ernst'!A$2,'P-07 HACCP score'!$C$2:$E$2,0))</f>
        <v>0</v>
      </c>
      <c r="AS328" s="6">
        <f>INDEX('P-07 HACCP score'!$C$3:$E$6,MATCH(F328,'P-07 HACCP score'!$B$3:$B$6,0),MATCH('D-14 Ernst'!B$2,'P-07 HACCP score'!$C$2:$E$2,0))</f>
        <v>0</v>
      </c>
      <c r="AT328" s="6">
        <f>INDEX('P-07 HACCP score'!$C$3:$E$6,MATCH(G328,'P-07 HACCP score'!$B$3:$B$6,0),MATCH('D-14 Ernst'!C$2,'P-07 HACCP score'!$C$2:$E$2,0))</f>
        <v>0</v>
      </c>
      <c r="AU328" s="6">
        <f>INDEX('P-07 HACCP score'!$C$3:$E$6,MATCH(M328,'P-07 HACCP score'!$B$3:$B$6,0),MATCH('D-14 Ernst'!D$2,'P-07 HACCP score'!$C$2:$E$2,0))</f>
        <v>0</v>
      </c>
      <c r="AV328" s="6">
        <f>INDEX('P-07 HACCP score'!$C$3:$E$6,MATCH(N328,'P-07 HACCP score'!$B$3:$B$6,0),MATCH('D-14 Ernst'!E$2,'P-07 HACCP score'!$C$2:$E$2,0))</f>
        <v>0</v>
      </c>
      <c r="AW328" s="6">
        <f>INDEX('P-07 HACCP score'!$C$3:$E$6,MATCH(O328,'P-07 HACCP score'!$B$3:$B$6,0),MATCH('D-14 Ernst'!F$2,'P-07 HACCP score'!$C$2:$E$2,0))</f>
        <v>0</v>
      </c>
      <c r="AX328" s="6">
        <f>INDEX('P-07 HACCP score'!$C$3:$E$6,MATCH(P328,'P-07 HACCP score'!$B$3:$B$6,0),MATCH('D-14 Ernst'!G$2,'P-07 HACCP score'!$C$2:$E$2,0))</f>
        <v>0</v>
      </c>
      <c r="AY328" s="6">
        <f>INDEX('P-07 HACCP score'!$C$3:$E$6,MATCH(Q328,'P-07 HACCP score'!$B$3:$B$6,0),MATCH('D-14 Ernst'!H$2,'P-07 HACCP score'!$C$2:$E$2,0))</f>
        <v>0</v>
      </c>
      <c r="AZ328" s="6">
        <f>INDEX('P-07 HACCP score'!$C$3:$E$6,MATCH(R328,'P-07 HACCP score'!$B$3:$B$6,0),MATCH('D-14 Ernst'!I$2,'P-07 HACCP score'!$C$2:$E$2,0))</f>
        <v>0</v>
      </c>
      <c r="BA328" s="6">
        <f>INDEX('P-07 HACCP score'!$C$3:$E$6,MATCH(S328,'P-07 HACCP score'!$B$3:$B$6,0),MATCH('D-14 Ernst'!J$2,'P-07 HACCP score'!$C$2:$E$2,0))</f>
        <v>0</v>
      </c>
      <c r="BB328" s="6">
        <f>INDEX('P-07 HACCP score'!$C$3:$E$6,MATCH(T328,'P-07 HACCP score'!$B$3:$B$6,0),MATCH('D-14 Ernst'!K$2,'P-07 HACCP score'!$C$2:$E$2,0))</f>
        <v>0</v>
      </c>
      <c r="BC328" s="6">
        <f>INDEX('P-07 HACCP score'!$C$3:$E$6,MATCH(U328,'P-07 HACCP score'!$B$3:$B$6,0),MATCH('D-14 Ernst'!L$2,'P-07 HACCP score'!$C$2:$E$2,0))</f>
        <v>0</v>
      </c>
      <c r="BD328" s="6">
        <f>INDEX('P-07 HACCP score'!$C$3:$E$6,MATCH(V328,'P-07 HACCP score'!$B$3:$B$6,0),MATCH('D-14 Ernst'!M$2,'P-07 HACCP score'!$C$2:$E$2,0))</f>
        <v>0</v>
      </c>
      <c r="BE328" s="6">
        <f>INDEX('P-07 HACCP score'!$C$3:$E$6,MATCH(W328,'P-07 HACCP score'!$B$3:$B$6,0),MATCH('D-14 Ernst'!N$2,'P-07 HACCP score'!$C$2:$E$2,0))</f>
        <v>0</v>
      </c>
      <c r="BF328" s="6">
        <f>INDEX('P-07 HACCP score'!$C$3:$E$6,MATCH(X328,'P-07 HACCP score'!$B$3:$B$6,0),MATCH('D-14 Ernst'!O$2,'P-07 HACCP score'!$C$2:$E$2,0))</f>
        <v>0</v>
      </c>
      <c r="BG328" s="6">
        <f>INDEX('P-07 HACCP score'!$C$3:$E$6,MATCH(Y328,'P-07 HACCP score'!$B$3:$B$6,0),MATCH('D-14 Ernst'!P$2,'P-07 HACCP score'!$C$2:$E$2,0))</f>
        <v>0</v>
      </c>
      <c r="BH328" s="6">
        <f>INDEX('P-07 HACCP score'!$C$3:$E$6,MATCH(Z328,'P-07 HACCP score'!$B$3:$B$6,0),MATCH('D-14 Ernst'!Q$2,'P-07 HACCP score'!$C$2:$E$2,0))</f>
        <v>0</v>
      </c>
      <c r="BI328" s="6">
        <f>INDEX('P-07 HACCP score'!$C$3:$E$6,MATCH(AA328,'P-07 HACCP score'!$B$3:$B$6,0),MATCH('D-14 Ernst'!R$2,'P-07 HACCP score'!$C$2:$E$2,0))</f>
        <v>0</v>
      </c>
      <c r="BJ328" s="6">
        <f>INDEX('P-07 HACCP score'!$C$3:$E$6,MATCH(AB328,'P-07 HACCP score'!$B$3:$B$6,0),MATCH('D-14 Ernst'!S$2,'P-07 HACCP score'!$C$2:$E$2,0))</f>
        <v>0</v>
      </c>
      <c r="BK328" s="6">
        <f>INDEX('P-07 HACCP score'!$C$3:$E$6,MATCH(AC328,'P-07 HACCP score'!$B$3:$B$6,0),MATCH('D-14 Ernst'!T$2,'P-07 HACCP score'!$C$2:$E$2,0))</f>
        <v>0</v>
      </c>
      <c r="BL328" s="6">
        <f>INDEX('P-07 HACCP score'!$C$3:$E$6,MATCH(AD328,'P-07 HACCP score'!$B$3:$B$6,0),MATCH('D-14 Ernst'!U$2,'P-07 HACCP score'!$C$2:$E$2,0))</f>
        <v>0</v>
      </c>
      <c r="BM328" s="6">
        <f>INDEX('P-07 HACCP score'!$C$3:$E$6,MATCH(AE328,'P-07 HACCP score'!$B$3:$B$6,0),MATCH('D-14 Ernst'!V$2,'P-07 HACCP score'!$C$2:$E$2,0))</f>
        <v>0</v>
      </c>
      <c r="BN328" s="6">
        <f>INDEX('P-07 HACCP score'!$C$3:$E$6,MATCH(AF328,'P-07 HACCP score'!$B$3:$B$6,0),MATCH('D-14 Ernst'!W$2,'P-07 HACCP score'!$C$2:$E$2,0))</f>
        <v>0</v>
      </c>
      <c r="BO328" s="6">
        <f>INDEX('P-07 HACCP score'!$C$3:$E$6,MATCH(AG328,'P-07 HACCP score'!$B$3:$B$6,0),MATCH('D-14 Ernst'!X$2,'P-07 HACCP score'!$C$2:$E$2,0))</f>
        <v>0</v>
      </c>
    </row>
    <row r="329" spans="1:67" x14ac:dyDescent="0.25">
      <c r="A329" s="26" t="s">
        <v>705</v>
      </c>
      <c r="B329" s="25" t="s">
        <v>706</v>
      </c>
      <c r="C329" s="28" t="s">
        <v>176</v>
      </c>
      <c r="D329" s="27" t="s">
        <v>496</v>
      </c>
      <c r="E329" s="8"/>
      <c r="F329" s="9"/>
      <c r="G329" s="9"/>
      <c r="H329" s="10"/>
      <c r="I329" s="10"/>
      <c r="J329" s="10"/>
      <c r="K329" s="10"/>
      <c r="L329" s="10"/>
      <c r="M329" s="9"/>
      <c r="N329" s="9"/>
      <c r="O329" s="9"/>
      <c r="P329" s="9"/>
      <c r="Q329" s="9"/>
      <c r="R329" s="9"/>
      <c r="S329" s="9"/>
      <c r="T329" s="9"/>
      <c r="U329" s="9"/>
      <c r="V329" s="9"/>
      <c r="W329" s="9"/>
      <c r="X329" s="9"/>
      <c r="Y329" s="9"/>
      <c r="Z329" s="9"/>
      <c r="AA329" s="9"/>
      <c r="AB329" s="9"/>
      <c r="AC329" s="9"/>
      <c r="AD329" s="9"/>
      <c r="AE329" s="9"/>
      <c r="AF329" s="9"/>
      <c r="AG329" s="7"/>
      <c r="AH329" s="11">
        <f t="shared" si="35"/>
        <v>0</v>
      </c>
      <c r="AI329" s="12">
        <f t="shared" si="36"/>
        <v>0</v>
      </c>
      <c r="AJ329" s="13" t="str">
        <f t="shared" si="37"/>
        <v>LAAG</v>
      </c>
      <c r="AK329" s="33" t="str">
        <f t="shared" si="38"/>
        <v>N</v>
      </c>
      <c r="AL329" s="14" t="str">
        <f t="shared" si="39"/>
        <v>LAAG</v>
      </c>
      <c r="AM329" s="8" t="s">
        <v>35</v>
      </c>
      <c r="AN329" s="9" t="s">
        <v>36</v>
      </c>
      <c r="AO329" s="9" t="s">
        <v>37</v>
      </c>
      <c r="AP329" s="18" t="str">
        <f t="shared" si="40"/>
        <v>N</v>
      </c>
      <c r="AQ329" s="15" t="str">
        <f t="shared" si="41"/>
        <v>LAAG</v>
      </c>
      <c r="AR329" s="6">
        <f>INDEX('P-07 HACCP score'!$C$3:$E$6,MATCH(E329,'P-07 HACCP score'!$B$3:$B$6,0),MATCH('D-14 Ernst'!A$2,'P-07 HACCP score'!$C$2:$E$2,0))</f>
        <v>0</v>
      </c>
      <c r="AS329" s="6">
        <f>INDEX('P-07 HACCP score'!$C$3:$E$6,MATCH(F329,'P-07 HACCP score'!$B$3:$B$6,0),MATCH('D-14 Ernst'!B$2,'P-07 HACCP score'!$C$2:$E$2,0))</f>
        <v>0</v>
      </c>
      <c r="AT329" s="6">
        <f>INDEX('P-07 HACCP score'!$C$3:$E$6,MATCH(G329,'P-07 HACCP score'!$B$3:$B$6,0),MATCH('D-14 Ernst'!C$2,'P-07 HACCP score'!$C$2:$E$2,0))</f>
        <v>0</v>
      </c>
      <c r="AU329" s="6">
        <f>INDEX('P-07 HACCP score'!$C$3:$E$6,MATCH(M329,'P-07 HACCP score'!$B$3:$B$6,0),MATCH('D-14 Ernst'!D$2,'P-07 HACCP score'!$C$2:$E$2,0))</f>
        <v>0</v>
      </c>
      <c r="AV329" s="6">
        <f>INDEX('P-07 HACCP score'!$C$3:$E$6,MATCH(N329,'P-07 HACCP score'!$B$3:$B$6,0),MATCH('D-14 Ernst'!E$2,'P-07 HACCP score'!$C$2:$E$2,0))</f>
        <v>0</v>
      </c>
      <c r="AW329" s="6">
        <f>INDEX('P-07 HACCP score'!$C$3:$E$6,MATCH(O329,'P-07 HACCP score'!$B$3:$B$6,0),MATCH('D-14 Ernst'!F$2,'P-07 HACCP score'!$C$2:$E$2,0))</f>
        <v>0</v>
      </c>
      <c r="AX329" s="6">
        <f>INDEX('P-07 HACCP score'!$C$3:$E$6,MATCH(P329,'P-07 HACCP score'!$B$3:$B$6,0),MATCH('D-14 Ernst'!G$2,'P-07 HACCP score'!$C$2:$E$2,0))</f>
        <v>0</v>
      </c>
      <c r="AY329" s="6">
        <f>INDEX('P-07 HACCP score'!$C$3:$E$6,MATCH(Q329,'P-07 HACCP score'!$B$3:$B$6,0),MATCH('D-14 Ernst'!H$2,'P-07 HACCP score'!$C$2:$E$2,0))</f>
        <v>0</v>
      </c>
      <c r="AZ329" s="6">
        <f>INDEX('P-07 HACCP score'!$C$3:$E$6,MATCH(R329,'P-07 HACCP score'!$B$3:$B$6,0),MATCH('D-14 Ernst'!I$2,'P-07 HACCP score'!$C$2:$E$2,0))</f>
        <v>0</v>
      </c>
      <c r="BA329" s="6">
        <f>INDEX('P-07 HACCP score'!$C$3:$E$6,MATCH(S329,'P-07 HACCP score'!$B$3:$B$6,0),MATCH('D-14 Ernst'!J$2,'P-07 HACCP score'!$C$2:$E$2,0))</f>
        <v>0</v>
      </c>
      <c r="BB329" s="6">
        <f>INDEX('P-07 HACCP score'!$C$3:$E$6,MATCH(T329,'P-07 HACCP score'!$B$3:$B$6,0),MATCH('D-14 Ernst'!K$2,'P-07 HACCP score'!$C$2:$E$2,0))</f>
        <v>0</v>
      </c>
      <c r="BC329" s="6">
        <f>INDEX('P-07 HACCP score'!$C$3:$E$6,MATCH(U329,'P-07 HACCP score'!$B$3:$B$6,0),MATCH('D-14 Ernst'!L$2,'P-07 HACCP score'!$C$2:$E$2,0))</f>
        <v>0</v>
      </c>
      <c r="BD329" s="6">
        <f>INDEX('P-07 HACCP score'!$C$3:$E$6,MATCH(V329,'P-07 HACCP score'!$B$3:$B$6,0),MATCH('D-14 Ernst'!M$2,'P-07 HACCP score'!$C$2:$E$2,0))</f>
        <v>0</v>
      </c>
      <c r="BE329" s="6">
        <f>INDEX('P-07 HACCP score'!$C$3:$E$6,MATCH(W329,'P-07 HACCP score'!$B$3:$B$6,0),MATCH('D-14 Ernst'!N$2,'P-07 HACCP score'!$C$2:$E$2,0))</f>
        <v>0</v>
      </c>
      <c r="BF329" s="6">
        <f>INDEX('P-07 HACCP score'!$C$3:$E$6,MATCH(X329,'P-07 HACCP score'!$B$3:$B$6,0),MATCH('D-14 Ernst'!O$2,'P-07 HACCP score'!$C$2:$E$2,0))</f>
        <v>0</v>
      </c>
      <c r="BG329" s="6">
        <f>INDEX('P-07 HACCP score'!$C$3:$E$6,MATCH(Y329,'P-07 HACCP score'!$B$3:$B$6,0),MATCH('D-14 Ernst'!P$2,'P-07 HACCP score'!$C$2:$E$2,0))</f>
        <v>0</v>
      </c>
      <c r="BH329" s="6">
        <f>INDEX('P-07 HACCP score'!$C$3:$E$6,MATCH(Z329,'P-07 HACCP score'!$B$3:$B$6,0),MATCH('D-14 Ernst'!Q$2,'P-07 HACCP score'!$C$2:$E$2,0))</f>
        <v>0</v>
      </c>
      <c r="BI329" s="6">
        <f>INDEX('P-07 HACCP score'!$C$3:$E$6,MATCH(AA329,'P-07 HACCP score'!$B$3:$B$6,0),MATCH('D-14 Ernst'!R$2,'P-07 HACCP score'!$C$2:$E$2,0))</f>
        <v>0</v>
      </c>
      <c r="BJ329" s="6">
        <f>INDEX('P-07 HACCP score'!$C$3:$E$6,MATCH(AB329,'P-07 HACCP score'!$B$3:$B$6,0),MATCH('D-14 Ernst'!S$2,'P-07 HACCP score'!$C$2:$E$2,0))</f>
        <v>0</v>
      </c>
      <c r="BK329" s="6">
        <f>INDEX('P-07 HACCP score'!$C$3:$E$6,MATCH(AC329,'P-07 HACCP score'!$B$3:$B$6,0),MATCH('D-14 Ernst'!T$2,'P-07 HACCP score'!$C$2:$E$2,0))</f>
        <v>0</v>
      </c>
      <c r="BL329" s="6">
        <f>INDEX('P-07 HACCP score'!$C$3:$E$6,MATCH(AD329,'P-07 HACCP score'!$B$3:$B$6,0),MATCH('D-14 Ernst'!U$2,'P-07 HACCP score'!$C$2:$E$2,0))</f>
        <v>0</v>
      </c>
      <c r="BM329" s="6">
        <f>INDEX('P-07 HACCP score'!$C$3:$E$6,MATCH(AE329,'P-07 HACCP score'!$B$3:$B$6,0),MATCH('D-14 Ernst'!V$2,'P-07 HACCP score'!$C$2:$E$2,0))</f>
        <v>0</v>
      </c>
      <c r="BN329" s="6">
        <f>INDEX('P-07 HACCP score'!$C$3:$E$6,MATCH(AF329,'P-07 HACCP score'!$B$3:$B$6,0),MATCH('D-14 Ernst'!W$2,'P-07 HACCP score'!$C$2:$E$2,0))</f>
        <v>0</v>
      </c>
      <c r="BO329" s="6">
        <f>INDEX('P-07 HACCP score'!$C$3:$E$6,MATCH(AG329,'P-07 HACCP score'!$B$3:$B$6,0),MATCH('D-14 Ernst'!X$2,'P-07 HACCP score'!$C$2:$E$2,0))</f>
        <v>0</v>
      </c>
    </row>
    <row r="330" spans="1:67" x14ac:dyDescent="0.25">
      <c r="A330" s="26" t="s">
        <v>707</v>
      </c>
      <c r="B330" s="25" t="s">
        <v>708</v>
      </c>
      <c r="C330" s="28" t="s">
        <v>176</v>
      </c>
      <c r="D330" s="27" t="s">
        <v>496</v>
      </c>
      <c r="E330" s="8"/>
      <c r="F330" s="9"/>
      <c r="G330" s="9"/>
      <c r="H330" s="10"/>
      <c r="I330" s="10"/>
      <c r="J330" s="10"/>
      <c r="K330" s="10"/>
      <c r="L330" s="10"/>
      <c r="M330" s="9"/>
      <c r="N330" s="9"/>
      <c r="O330" s="9"/>
      <c r="P330" s="9"/>
      <c r="Q330" s="9"/>
      <c r="R330" s="9"/>
      <c r="S330" s="9"/>
      <c r="T330" s="9"/>
      <c r="U330" s="9"/>
      <c r="V330" s="9"/>
      <c r="W330" s="9"/>
      <c r="X330" s="9"/>
      <c r="Y330" s="9"/>
      <c r="Z330" s="9"/>
      <c r="AA330" s="9"/>
      <c r="AB330" s="9"/>
      <c r="AC330" s="9"/>
      <c r="AD330" s="9"/>
      <c r="AE330" s="9"/>
      <c r="AF330" s="9"/>
      <c r="AG330" s="7"/>
      <c r="AH330" s="11">
        <f t="shared" si="35"/>
        <v>0</v>
      </c>
      <c r="AI330" s="12">
        <f t="shared" si="36"/>
        <v>0</v>
      </c>
      <c r="AJ330" s="13" t="str">
        <f t="shared" si="37"/>
        <v>LAAG</v>
      </c>
      <c r="AK330" s="33" t="str">
        <f t="shared" si="38"/>
        <v>N</v>
      </c>
      <c r="AL330" s="14" t="str">
        <f t="shared" si="39"/>
        <v>LAAG</v>
      </c>
      <c r="AM330" s="8" t="s">
        <v>35</v>
      </c>
      <c r="AN330" s="9" t="s">
        <v>41</v>
      </c>
      <c r="AO330" s="9" t="s">
        <v>37</v>
      </c>
      <c r="AP330" s="18" t="str">
        <f t="shared" si="40"/>
        <v>N</v>
      </c>
      <c r="AQ330" s="15" t="str">
        <f t="shared" si="41"/>
        <v>LAAG</v>
      </c>
      <c r="AR330" s="6">
        <f>INDEX('P-07 HACCP score'!$C$3:$E$6,MATCH(E330,'P-07 HACCP score'!$B$3:$B$6,0),MATCH('D-14 Ernst'!A$2,'P-07 HACCP score'!$C$2:$E$2,0))</f>
        <v>0</v>
      </c>
      <c r="AS330" s="6">
        <f>INDEX('P-07 HACCP score'!$C$3:$E$6,MATCH(F330,'P-07 HACCP score'!$B$3:$B$6,0),MATCH('D-14 Ernst'!B$2,'P-07 HACCP score'!$C$2:$E$2,0))</f>
        <v>0</v>
      </c>
      <c r="AT330" s="6">
        <f>INDEX('P-07 HACCP score'!$C$3:$E$6,MATCH(G330,'P-07 HACCP score'!$B$3:$B$6,0),MATCH('D-14 Ernst'!C$2,'P-07 HACCP score'!$C$2:$E$2,0))</f>
        <v>0</v>
      </c>
      <c r="AU330" s="6">
        <f>INDEX('P-07 HACCP score'!$C$3:$E$6,MATCH(M330,'P-07 HACCP score'!$B$3:$B$6,0),MATCH('D-14 Ernst'!D$2,'P-07 HACCP score'!$C$2:$E$2,0))</f>
        <v>0</v>
      </c>
      <c r="AV330" s="6">
        <f>INDEX('P-07 HACCP score'!$C$3:$E$6,MATCH(N330,'P-07 HACCP score'!$B$3:$B$6,0),MATCH('D-14 Ernst'!E$2,'P-07 HACCP score'!$C$2:$E$2,0))</f>
        <v>0</v>
      </c>
      <c r="AW330" s="6">
        <f>INDEX('P-07 HACCP score'!$C$3:$E$6,MATCH(O330,'P-07 HACCP score'!$B$3:$B$6,0),MATCH('D-14 Ernst'!F$2,'P-07 HACCP score'!$C$2:$E$2,0))</f>
        <v>0</v>
      </c>
      <c r="AX330" s="6">
        <f>INDEX('P-07 HACCP score'!$C$3:$E$6,MATCH(P330,'P-07 HACCP score'!$B$3:$B$6,0),MATCH('D-14 Ernst'!G$2,'P-07 HACCP score'!$C$2:$E$2,0))</f>
        <v>0</v>
      </c>
      <c r="AY330" s="6">
        <f>INDEX('P-07 HACCP score'!$C$3:$E$6,MATCH(Q330,'P-07 HACCP score'!$B$3:$B$6,0),MATCH('D-14 Ernst'!H$2,'P-07 HACCP score'!$C$2:$E$2,0))</f>
        <v>0</v>
      </c>
      <c r="AZ330" s="6">
        <f>INDEX('P-07 HACCP score'!$C$3:$E$6,MATCH(R330,'P-07 HACCP score'!$B$3:$B$6,0),MATCH('D-14 Ernst'!I$2,'P-07 HACCP score'!$C$2:$E$2,0))</f>
        <v>0</v>
      </c>
      <c r="BA330" s="6">
        <f>INDEX('P-07 HACCP score'!$C$3:$E$6,MATCH(S330,'P-07 HACCP score'!$B$3:$B$6,0),MATCH('D-14 Ernst'!J$2,'P-07 HACCP score'!$C$2:$E$2,0))</f>
        <v>0</v>
      </c>
      <c r="BB330" s="6">
        <f>INDEX('P-07 HACCP score'!$C$3:$E$6,MATCH(T330,'P-07 HACCP score'!$B$3:$B$6,0),MATCH('D-14 Ernst'!K$2,'P-07 HACCP score'!$C$2:$E$2,0))</f>
        <v>0</v>
      </c>
      <c r="BC330" s="6">
        <f>INDEX('P-07 HACCP score'!$C$3:$E$6,MATCH(U330,'P-07 HACCP score'!$B$3:$B$6,0),MATCH('D-14 Ernst'!L$2,'P-07 HACCP score'!$C$2:$E$2,0))</f>
        <v>0</v>
      </c>
      <c r="BD330" s="6">
        <f>INDEX('P-07 HACCP score'!$C$3:$E$6,MATCH(V330,'P-07 HACCP score'!$B$3:$B$6,0),MATCH('D-14 Ernst'!M$2,'P-07 HACCP score'!$C$2:$E$2,0))</f>
        <v>0</v>
      </c>
      <c r="BE330" s="6">
        <f>INDEX('P-07 HACCP score'!$C$3:$E$6,MATCH(W330,'P-07 HACCP score'!$B$3:$B$6,0),MATCH('D-14 Ernst'!N$2,'P-07 HACCP score'!$C$2:$E$2,0))</f>
        <v>0</v>
      </c>
      <c r="BF330" s="6">
        <f>INDEX('P-07 HACCP score'!$C$3:$E$6,MATCH(X330,'P-07 HACCP score'!$B$3:$B$6,0),MATCH('D-14 Ernst'!O$2,'P-07 HACCP score'!$C$2:$E$2,0))</f>
        <v>0</v>
      </c>
      <c r="BG330" s="6">
        <f>INDEX('P-07 HACCP score'!$C$3:$E$6,MATCH(Y330,'P-07 HACCP score'!$B$3:$B$6,0),MATCH('D-14 Ernst'!P$2,'P-07 HACCP score'!$C$2:$E$2,0))</f>
        <v>0</v>
      </c>
      <c r="BH330" s="6">
        <f>INDEX('P-07 HACCP score'!$C$3:$E$6,MATCH(Z330,'P-07 HACCP score'!$B$3:$B$6,0),MATCH('D-14 Ernst'!Q$2,'P-07 HACCP score'!$C$2:$E$2,0))</f>
        <v>0</v>
      </c>
      <c r="BI330" s="6">
        <f>INDEX('P-07 HACCP score'!$C$3:$E$6,MATCH(AA330,'P-07 HACCP score'!$B$3:$B$6,0),MATCH('D-14 Ernst'!R$2,'P-07 HACCP score'!$C$2:$E$2,0))</f>
        <v>0</v>
      </c>
      <c r="BJ330" s="6">
        <f>INDEX('P-07 HACCP score'!$C$3:$E$6,MATCH(AB330,'P-07 HACCP score'!$B$3:$B$6,0),MATCH('D-14 Ernst'!S$2,'P-07 HACCP score'!$C$2:$E$2,0))</f>
        <v>0</v>
      </c>
      <c r="BK330" s="6">
        <f>INDEX('P-07 HACCP score'!$C$3:$E$6,MATCH(AC330,'P-07 HACCP score'!$B$3:$B$6,0),MATCH('D-14 Ernst'!T$2,'P-07 HACCP score'!$C$2:$E$2,0))</f>
        <v>0</v>
      </c>
      <c r="BL330" s="6">
        <f>INDEX('P-07 HACCP score'!$C$3:$E$6,MATCH(AD330,'P-07 HACCP score'!$B$3:$B$6,0),MATCH('D-14 Ernst'!U$2,'P-07 HACCP score'!$C$2:$E$2,0))</f>
        <v>0</v>
      </c>
      <c r="BM330" s="6">
        <f>INDEX('P-07 HACCP score'!$C$3:$E$6,MATCH(AE330,'P-07 HACCP score'!$B$3:$B$6,0),MATCH('D-14 Ernst'!V$2,'P-07 HACCP score'!$C$2:$E$2,0))</f>
        <v>0</v>
      </c>
      <c r="BN330" s="6">
        <f>INDEX('P-07 HACCP score'!$C$3:$E$6,MATCH(AF330,'P-07 HACCP score'!$B$3:$B$6,0),MATCH('D-14 Ernst'!W$2,'P-07 HACCP score'!$C$2:$E$2,0))</f>
        <v>0</v>
      </c>
      <c r="BO330" s="6">
        <f>INDEX('P-07 HACCP score'!$C$3:$E$6,MATCH(AG330,'P-07 HACCP score'!$B$3:$B$6,0),MATCH('D-14 Ernst'!X$2,'P-07 HACCP score'!$C$2:$E$2,0))</f>
        <v>0</v>
      </c>
    </row>
    <row r="331" spans="1:67" x14ac:dyDescent="0.25">
      <c r="A331" s="26" t="s">
        <v>709</v>
      </c>
      <c r="B331" s="25" t="s">
        <v>710</v>
      </c>
      <c r="C331" s="28" t="s">
        <v>88</v>
      </c>
      <c r="D331" s="27" t="s">
        <v>85</v>
      </c>
      <c r="E331" s="8"/>
      <c r="F331" s="9"/>
      <c r="G331" s="9"/>
      <c r="H331" s="10"/>
      <c r="I331" s="10"/>
      <c r="J331" s="10"/>
      <c r="K331" s="10"/>
      <c r="L331" s="10"/>
      <c r="M331" s="9"/>
      <c r="N331" s="9"/>
      <c r="O331" s="9"/>
      <c r="P331" s="9"/>
      <c r="Q331" s="9"/>
      <c r="R331" s="9"/>
      <c r="S331" s="9"/>
      <c r="T331" s="9"/>
      <c r="U331" s="9"/>
      <c r="V331" s="9"/>
      <c r="W331" s="9"/>
      <c r="X331" s="9"/>
      <c r="Y331" s="9"/>
      <c r="Z331" s="9"/>
      <c r="AA331" s="9"/>
      <c r="AB331" s="9"/>
      <c r="AC331" s="9"/>
      <c r="AD331" s="9"/>
      <c r="AE331" s="9"/>
      <c r="AF331" s="9"/>
      <c r="AG331" s="7"/>
      <c r="AH331" s="11">
        <f t="shared" si="35"/>
        <v>0</v>
      </c>
      <c r="AI331" s="12">
        <f t="shared" si="36"/>
        <v>0</v>
      </c>
      <c r="AJ331" s="13" t="str">
        <f t="shared" si="37"/>
        <v>LAAG</v>
      </c>
      <c r="AK331" s="33" t="str">
        <f t="shared" si="38"/>
        <v>N</v>
      </c>
      <c r="AL331" s="14" t="str">
        <f t="shared" si="39"/>
        <v>LAAG</v>
      </c>
      <c r="AM331" s="8" t="s">
        <v>35</v>
      </c>
      <c r="AN331" s="9" t="s">
        <v>41</v>
      </c>
      <c r="AO331" s="9" t="s">
        <v>37</v>
      </c>
      <c r="AP331" s="18" t="str">
        <f t="shared" si="40"/>
        <v>N</v>
      </c>
      <c r="AQ331" s="15" t="str">
        <f t="shared" si="41"/>
        <v>LAAG</v>
      </c>
      <c r="AR331" s="6">
        <f>INDEX('P-07 HACCP score'!$C$3:$E$6,MATCH(E331,'P-07 HACCP score'!$B$3:$B$6,0),MATCH('D-14 Ernst'!A$2,'P-07 HACCP score'!$C$2:$E$2,0))</f>
        <v>0</v>
      </c>
      <c r="AS331" s="6">
        <f>INDEX('P-07 HACCP score'!$C$3:$E$6,MATCH(F331,'P-07 HACCP score'!$B$3:$B$6,0),MATCH('D-14 Ernst'!B$2,'P-07 HACCP score'!$C$2:$E$2,0))</f>
        <v>0</v>
      </c>
      <c r="AT331" s="6">
        <f>INDEX('P-07 HACCP score'!$C$3:$E$6,MATCH(G331,'P-07 HACCP score'!$B$3:$B$6,0),MATCH('D-14 Ernst'!C$2,'P-07 HACCP score'!$C$2:$E$2,0))</f>
        <v>0</v>
      </c>
      <c r="AU331" s="6">
        <f>INDEX('P-07 HACCP score'!$C$3:$E$6,MATCH(M331,'P-07 HACCP score'!$B$3:$B$6,0),MATCH('D-14 Ernst'!D$2,'P-07 HACCP score'!$C$2:$E$2,0))</f>
        <v>0</v>
      </c>
      <c r="AV331" s="6">
        <f>INDEX('P-07 HACCP score'!$C$3:$E$6,MATCH(N331,'P-07 HACCP score'!$B$3:$B$6,0),MATCH('D-14 Ernst'!E$2,'P-07 HACCP score'!$C$2:$E$2,0))</f>
        <v>0</v>
      </c>
      <c r="AW331" s="6">
        <f>INDEX('P-07 HACCP score'!$C$3:$E$6,MATCH(O331,'P-07 HACCP score'!$B$3:$B$6,0),MATCH('D-14 Ernst'!F$2,'P-07 HACCP score'!$C$2:$E$2,0))</f>
        <v>0</v>
      </c>
      <c r="AX331" s="6">
        <f>INDEX('P-07 HACCP score'!$C$3:$E$6,MATCH(P331,'P-07 HACCP score'!$B$3:$B$6,0),MATCH('D-14 Ernst'!G$2,'P-07 HACCP score'!$C$2:$E$2,0))</f>
        <v>0</v>
      </c>
      <c r="AY331" s="6">
        <f>INDEX('P-07 HACCP score'!$C$3:$E$6,MATCH(Q331,'P-07 HACCP score'!$B$3:$B$6,0),MATCH('D-14 Ernst'!H$2,'P-07 HACCP score'!$C$2:$E$2,0))</f>
        <v>0</v>
      </c>
      <c r="AZ331" s="6">
        <f>INDEX('P-07 HACCP score'!$C$3:$E$6,MATCH(R331,'P-07 HACCP score'!$B$3:$B$6,0),MATCH('D-14 Ernst'!I$2,'P-07 HACCP score'!$C$2:$E$2,0))</f>
        <v>0</v>
      </c>
      <c r="BA331" s="6">
        <f>INDEX('P-07 HACCP score'!$C$3:$E$6,MATCH(S331,'P-07 HACCP score'!$B$3:$B$6,0),MATCH('D-14 Ernst'!J$2,'P-07 HACCP score'!$C$2:$E$2,0))</f>
        <v>0</v>
      </c>
      <c r="BB331" s="6">
        <f>INDEX('P-07 HACCP score'!$C$3:$E$6,MATCH(T331,'P-07 HACCP score'!$B$3:$B$6,0),MATCH('D-14 Ernst'!K$2,'P-07 HACCP score'!$C$2:$E$2,0))</f>
        <v>0</v>
      </c>
      <c r="BC331" s="6">
        <f>INDEX('P-07 HACCP score'!$C$3:$E$6,MATCH(U331,'P-07 HACCP score'!$B$3:$B$6,0),MATCH('D-14 Ernst'!L$2,'P-07 HACCP score'!$C$2:$E$2,0))</f>
        <v>0</v>
      </c>
      <c r="BD331" s="6">
        <f>INDEX('P-07 HACCP score'!$C$3:$E$6,MATCH(V331,'P-07 HACCP score'!$B$3:$B$6,0),MATCH('D-14 Ernst'!M$2,'P-07 HACCP score'!$C$2:$E$2,0))</f>
        <v>0</v>
      </c>
      <c r="BE331" s="6">
        <f>INDEX('P-07 HACCP score'!$C$3:$E$6,MATCH(W331,'P-07 HACCP score'!$B$3:$B$6,0),MATCH('D-14 Ernst'!N$2,'P-07 HACCP score'!$C$2:$E$2,0))</f>
        <v>0</v>
      </c>
      <c r="BF331" s="6">
        <f>INDEX('P-07 HACCP score'!$C$3:$E$6,MATCH(X331,'P-07 HACCP score'!$B$3:$B$6,0),MATCH('D-14 Ernst'!O$2,'P-07 HACCP score'!$C$2:$E$2,0))</f>
        <v>0</v>
      </c>
      <c r="BG331" s="6">
        <f>INDEX('P-07 HACCP score'!$C$3:$E$6,MATCH(Y331,'P-07 HACCP score'!$B$3:$B$6,0),MATCH('D-14 Ernst'!P$2,'P-07 HACCP score'!$C$2:$E$2,0))</f>
        <v>0</v>
      </c>
      <c r="BH331" s="6">
        <f>INDEX('P-07 HACCP score'!$C$3:$E$6,MATCH(Z331,'P-07 HACCP score'!$B$3:$B$6,0),MATCH('D-14 Ernst'!Q$2,'P-07 HACCP score'!$C$2:$E$2,0))</f>
        <v>0</v>
      </c>
      <c r="BI331" s="6">
        <f>INDEX('P-07 HACCP score'!$C$3:$E$6,MATCH(AA331,'P-07 HACCP score'!$B$3:$B$6,0),MATCH('D-14 Ernst'!R$2,'P-07 HACCP score'!$C$2:$E$2,0))</f>
        <v>0</v>
      </c>
      <c r="BJ331" s="6">
        <f>INDEX('P-07 HACCP score'!$C$3:$E$6,MATCH(AB331,'P-07 HACCP score'!$B$3:$B$6,0),MATCH('D-14 Ernst'!S$2,'P-07 HACCP score'!$C$2:$E$2,0))</f>
        <v>0</v>
      </c>
      <c r="BK331" s="6">
        <f>INDEX('P-07 HACCP score'!$C$3:$E$6,MATCH(AC331,'P-07 HACCP score'!$B$3:$B$6,0),MATCH('D-14 Ernst'!T$2,'P-07 HACCP score'!$C$2:$E$2,0))</f>
        <v>0</v>
      </c>
      <c r="BL331" s="6">
        <f>INDEX('P-07 HACCP score'!$C$3:$E$6,MATCH(AD331,'P-07 HACCP score'!$B$3:$B$6,0),MATCH('D-14 Ernst'!U$2,'P-07 HACCP score'!$C$2:$E$2,0))</f>
        <v>0</v>
      </c>
      <c r="BM331" s="6">
        <f>INDEX('P-07 HACCP score'!$C$3:$E$6,MATCH(AE331,'P-07 HACCP score'!$B$3:$B$6,0),MATCH('D-14 Ernst'!V$2,'P-07 HACCP score'!$C$2:$E$2,0))</f>
        <v>0</v>
      </c>
      <c r="BN331" s="6">
        <f>INDEX('P-07 HACCP score'!$C$3:$E$6,MATCH(AF331,'P-07 HACCP score'!$B$3:$B$6,0),MATCH('D-14 Ernst'!W$2,'P-07 HACCP score'!$C$2:$E$2,0))</f>
        <v>0</v>
      </c>
      <c r="BO331" s="6">
        <f>INDEX('P-07 HACCP score'!$C$3:$E$6,MATCH(AG331,'P-07 HACCP score'!$B$3:$B$6,0),MATCH('D-14 Ernst'!X$2,'P-07 HACCP score'!$C$2:$E$2,0))</f>
        <v>0</v>
      </c>
    </row>
    <row r="332" spans="1:67" x14ac:dyDescent="0.25">
      <c r="A332" s="26" t="s">
        <v>711</v>
      </c>
      <c r="B332" s="25" t="s">
        <v>712</v>
      </c>
      <c r="C332" s="28" t="s">
        <v>88</v>
      </c>
      <c r="D332" s="27" t="s">
        <v>85</v>
      </c>
      <c r="E332" s="8"/>
      <c r="F332" s="9"/>
      <c r="G332" s="9"/>
      <c r="H332" s="10"/>
      <c r="I332" s="10"/>
      <c r="J332" s="10"/>
      <c r="K332" s="10"/>
      <c r="L332" s="10"/>
      <c r="M332" s="9"/>
      <c r="N332" s="9"/>
      <c r="O332" s="9"/>
      <c r="P332" s="9"/>
      <c r="Q332" s="9"/>
      <c r="R332" s="9"/>
      <c r="S332" s="9"/>
      <c r="T332" s="9"/>
      <c r="U332" s="9"/>
      <c r="V332" s="9"/>
      <c r="W332" s="9"/>
      <c r="X332" s="9"/>
      <c r="Y332" s="9"/>
      <c r="Z332" s="9"/>
      <c r="AA332" s="9"/>
      <c r="AB332" s="9"/>
      <c r="AC332" s="9"/>
      <c r="AD332" s="9"/>
      <c r="AE332" s="9"/>
      <c r="AF332" s="9"/>
      <c r="AG332" s="7"/>
      <c r="AH332" s="11">
        <f t="shared" si="35"/>
        <v>0</v>
      </c>
      <c r="AI332" s="12">
        <f t="shared" si="36"/>
        <v>0</v>
      </c>
      <c r="AJ332" s="13" t="str">
        <f t="shared" si="37"/>
        <v>LAAG</v>
      </c>
      <c r="AK332" s="33" t="str">
        <f t="shared" si="38"/>
        <v>N</v>
      </c>
      <c r="AL332" s="14" t="str">
        <f t="shared" si="39"/>
        <v>LAAG</v>
      </c>
      <c r="AM332" s="8" t="s">
        <v>35</v>
      </c>
      <c r="AN332" s="9" t="s">
        <v>41</v>
      </c>
      <c r="AO332" s="9" t="s">
        <v>37</v>
      </c>
      <c r="AP332" s="18" t="str">
        <f t="shared" si="40"/>
        <v>N</v>
      </c>
      <c r="AQ332" s="15" t="str">
        <f t="shared" si="41"/>
        <v>LAAG</v>
      </c>
      <c r="AR332" s="6">
        <f>INDEX('P-07 HACCP score'!$C$3:$E$6,MATCH(E332,'P-07 HACCP score'!$B$3:$B$6,0),MATCH('D-14 Ernst'!A$2,'P-07 HACCP score'!$C$2:$E$2,0))</f>
        <v>0</v>
      </c>
      <c r="AS332" s="6">
        <f>INDEX('P-07 HACCP score'!$C$3:$E$6,MATCH(F332,'P-07 HACCP score'!$B$3:$B$6,0),MATCH('D-14 Ernst'!B$2,'P-07 HACCP score'!$C$2:$E$2,0))</f>
        <v>0</v>
      </c>
      <c r="AT332" s="6">
        <f>INDEX('P-07 HACCP score'!$C$3:$E$6,MATCH(G332,'P-07 HACCP score'!$B$3:$B$6,0),MATCH('D-14 Ernst'!C$2,'P-07 HACCP score'!$C$2:$E$2,0))</f>
        <v>0</v>
      </c>
      <c r="AU332" s="6">
        <f>INDEX('P-07 HACCP score'!$C$3:$E$6,MATCH(M332,'P-07 HACCP score'!$B$3:$B$6,0),MATCH('D-14 Ernst'!D$2,'P-07 HACCP score'!$C$2:$E$2,0))</f>
        <v>0</v>
      </c>
      <c r="AV332" s="6">
        <f>INDEX('P-07 HACCP score'!$C$3:$E$6,MATCH(N332,'P-07 HACCP score'!$B$3:$B$6,0),MATCH('D-14 Ernst'!E$2,'P-07 HACCP score'!$C$2:$E$2,0))</f>
        <v>0</v>
      </c>
      <c r="AW332" s="6">
        <f>INDEX('P-07 HACCP score'!$C$3:$E$6,MATCH(O332,'P-07 HACCP score'!$B$3:$B$6,0),MATCH('D-14 Ernst'!F$2,'P-07 HACCP score'!$C$2:$E$2,0))</f>
        <v>0</v>
      </c>
      <c r="AX332" s="6">
        <f>INDEX('P-07 HACCP score'!$C$3:$E$6,MATCH(P332,'P-07 HACCP score'!$B$3:$B$6,0),MATCH('D-14 Ernst'!G$2,'P-07 HACCP score'!$C$2:$E$2,0))</f>
        <v>0</v>
      </c>
      <c r="AY332" s="6">
        <f>INDEX('P-07 HACCP score'!$C$3:$E$6,MATCH(Q332,'P-07 HACCP score'!$B$3:$B$6,0),MATCH('D-14 Ernst'!H$2,'P-07 HACCP score'!$C$2:$E$2,0))</f>
        <v>0</v>
      </c>
      <c r="AZ332" s="6">
        <f>INDEX('P-07 HACCP score'!$C$3:$E$6,MATCH(R332,'P-07 HACCP score'!$B$3:$B$6,0),MATCH('D-14 Ernst'!I$2,'P-07 HACCP score'!$C$2:$E$2,0))</f>
        <v>0</v>
      </c>
      <c r="BA332" s="6">
        <f>INDEX('P-07 HACCP score'!$C$3:$E$6,MATCH(S332,'P-07 HACCP score'!$B$3:$B$6,0),MATCH('D-14 Ernst'!J$2,'P-07 HACCP score'!$C$2:$E$2,0))</f>
        <v>0</v>
      </c>
      <c r="BB332" s="6">
        <f>INDEX('P-07 HACCP score'!$C$3:$E$6,MATCH(T332,'P-07 HACCP score'!$B$3:$B$6,0),MATCH('D-14 Ernst'!K$2,'P-07 HACCP score'!$C$2:$E$2,0))</f>
        <v>0</v>
      </c>
      <c r="BC332" s="6">
        <f>INDEX('P-07 HACCP score'!$C$3:$E$6,MATCH(U332,'P-07 HACCP score'!$B$3:$B$6,0),MATCH('D-14 Ernst'!L$2,'P-07 HACCP score'!$C$2:$E$2,0))</f>
        <v>0</v>
      </c>
      <c r="BD332" s="6">
        <f>INDEX('P-07 HACCP score'!$C$3:$E$6,MATCH(V332,'P-07 HACCP score'!$B$3:$B$6,0),MATCH('D-14 Ernst'!M$2,'P-07 HACCP score'!$C$2:$E$2,0))</f>
        <v>0</v>
      </c>
      <c r="BE332" s="6">
        <f>INDEX('P-07 HACCP score'!$C$3:$E$6,MATCH(W332,'P-07 HACCP score'!$B$3:$B$6,0),MATCH('D-14 Ernst'!N$2,'P-07 HACCP score'!$C$2:$E$2,0))</f>
        <v>0</v>
      </c>
      <c r="BF332" s="6">
        <f>INDEX('P-07 HACCP score'!$C$3:$E$6,MATCH(X332,'P-07 HACCP score'!$B$3:$B$6,0),MATCH('D-14 Ernst'!O$2,'P-07 HACCP score'!$C$2:$E$2,0))</f>
        <v>0</v>
      </c>
      <c r="BG332" s="6">
        <f>INDEX('P-07 HACCP score'!$C$3:$E$6,MATCH(Y332,'P-07 HACCP score'!$B$3:$B$6,0),MATCH('D-14 Ernst'!P$2,'P-07 HACCP score'!$C$2:$E$2,0))</f>
        <v>0</v>
      </c>
      <c r="BH332" s="6">
        <f>INDEX('P-07 HACCP score'!$C$3:$E$6,MATCH(Z332,'P-07 HACCP score'!$B$3:$B$6,0),MATCH('D-14 Ernst'!Q$2,'P-07 HACCP score'!$C$2:$E$2,0))</f>
        <v>0</v>
      </c>
      <c r="BI332" s="6">
        <f>INDEX('P-07 HACCP score'!$C$3:$E$6,MATCH(AA332,'P-07 HACCP score'!$B$3:$B$6,0),MATCH('D-14 Ernst'!R$2,'P-07 HACCP score'!$C$2:$E$2,0))</f>
        <v>0</v>
      </c>
      <c r="BJ332" s="6">
        <f>INDEX('P-07 HACCP score'!$C$3:$E$6,MATCH(AB332,'P-07 HACCP score'!$B$3:$B$6,0),MATCH('D-14 Ernst'!S$2,'P-07 HACCP score'!$C$2:$E$2,0))</f>
        <v>0</v>
      </c>
      <c r="BK332" s="6">
        <f>INDEX('P-07 HACCP score'!$C$3:$E$6,MATCH(AC332,'P-07 HACCP score'!$B$3:$B$6,0),MATCH('D-14 Ernst'!T$2,'P-07 HACCP score'!$C$2:$E$2,0))</f>
        <v>0</v>
      </c>
      <c r="BL332" s="6">
        <f>INDEX('P-07 HACCP score'!$C$3:$E$6,MATCH(AD332,'P-07 HACCP score'!$B$3:$B$6,0),MATCH('D-14 Ernst'!U$2,'P-07 HACCP score'!$C$2:$E$2,0))</f>
        <v>0</v>
      </c>
      <c r="BM332" s="6">
        <f>INDEX('P-07 HACCP score'!$C$3:$E$6,MATCH(AE332,'P-07 HACCP score'!$B$3:$B$6,0),MATCH('D-14 Ernst'!V$2,'P-07 HACCP score'!$C$2:$E$2,0))</f>
        <v>0</v>
      </c>
      <c r="BN332" s="6">
        <f>INDEX('P-07 HACCP score'!$C$3:$E$6,MATCH(AF332,'P-07 HACCP score'!$B$3:$B$6,0),MATCH('D-14 Ernst'!W$2,'P-07 HACCP score'!$C$2:$E$2,0))</f>
        <v>0</v>
      </c>
      <c r="BO332" s="6">
        <f>INDEX('P-07 HACCP score'!$C$3:$E$6,MATCH(AG332,'P-07 HACCP score'!$B$3:$B$6,0),MATCH('D-14 Ernst'!X$2,'P-07 HACCP score'!$C$2:$E$2,0))</f>
        <v>0</v>
      </c>
    </row>
    <row r="333" spans="1:67" x14ac:dyDescent="0.25">
      <c r="A333" s="26" t="s">
        <v>713</v>
      </c>
      <c r="B333" s="25" t="s">
        <v>714</v>
      </c>
      <c r="C333" s="28" t="s">
        <v>1395</v>
      </c>
      <c r="D333" s="27" t="s">
        <v>85</v>
      </c>
      <c r="E333" s="8"/>
      <c r="F333" s="9"/>
      <c r="G333" s="9"/>
      <c r="H333" s="10"/>
      <c r="I333" s="10"/>
      <c r="J333" s="10"/>
      <c r="K333" s="10"/>
      <c r="L333" s="10"/>
      <c r="M333" s="9"/>
      <c r="N333" s="9" t="s">
        <v>35</v>
      </c>
      <c r="O333" s="9"/>
      <c r="P333" s="9"/>
      <c r="Q333" s="9"/>
      <c r="R333" s="9"/>
      <c r="S333" s="9"/>
      <c r="T333" s="9"/>
      <c r="U333" s="9"/>
      <c r="V333" s="9"/>
      <c r="W333" s="9"/>
      <c r="X333" s="9"/>
      <c r="Y333" s="9"/>
      <c r="Z333" s="9"/>
      <c r="AA333" s="9"/>
      <c r="AB333" s="9"/>
      <c r="AC333" s="9"/>
      <c r="AD333" s="9"/>
      <c r="AE333" s="9" t="s">
        <v>35</v>
      </c>
      <c r="AF333" s="9"/>
      <c r="AG333" s="7"/>
      <c r="AH333" s="11">
        <f t="shared" si="35"/>
        <v>0</v>
      </c>
      <c r="AI333" s="12">
        <f t="shared" si="36"/>
        <v>0</v>
      </c>
      <c r="AJ333" s="13" t="str">
        <f t="shared" si="37"/>
        <v>LAAG</v>
      </c>
      <c r="AK333" s="33" t="str">
        <f t="shared" si="38"/>
        <v>N</v>
      </c>
      <c r="AL333" s="14" t="str">
        <f t="shared" si="39"/>
        <v>LAAG</v>
      </c>
      <c r="AM333" s="8" t="s">
        <v>35</v>
      </c>
      <c r="AN333" s="9" t="s">
        <v>36</v>
      </c>
      <c r="AO333" s="9" t="s">
        <v>37</v>
      </c>
      <c r="AP333" s="18" t="str">
        <f t="shared" si="40"/>
        <v>N</v>
      </c>
      <c r="AQ333" s="15" t="str">
        <f t="shared" si="41"/>
        <v>LAAG</v>
      </c>
      <c r="AR333" s="6">
        <f>INDEX('P-07 HACCP score'!$C$3:$E$6,MATCH(E333,'P-07 HACCP score'!$B$3:$B$6,0),MATCH('D-14 Ernst'!A$2,'P-07 HACCP score'!$C$2:$E$2,0))</f>
        <v>0</v>
      </c>
      <c r="AS333" s="6">
        <f>INDEX('P-07 HACCP score'!$C$3:$E$6,MATCH(F333,'P-07 HACCP score'!$B$3:$B$6,0),MATCH('D-14 Ernst'!B$2,'P-07 HACCP score'!$C$2:$E$2,0))</f>
        <v>0</v>
      </c>
      <c r="AT333" s="6">
        <f>INDEX('P-07 HACCP score'!$C$3:$E$6,MATCH(G333,'P-07 HACCP score'!$B$3:$B$6,0),MATCH('D-14 Ernst'!C$2,'P-07 HACCP score'!$C$2:$E$2,0))</f>
        <v>0</v>
      </c>
      <c r="AU333" s="6">
        <f>INDEX('P-07 HACCP score'!$C$3:$E$6,MATCH(M333,'P-07 HACCP score'!$B$3:$B$6,0),MATCH('D-14 Ernst'!D$2,'P-07 HACCP score'!$C$2:$E$2,0))</f>
        <v>0</v>
      </c>
      <c r="AV333" s="6">
        <f>INDEX('P-07 HACCP score'!$C$3:$E$6,MATCH(N333,'P-07 HACCP score'!$B$3:$B$6,0),MATCH('D-14 Ernst'!E$2,'P-07 HACCP score'!$C$2:$E$2,0))</f>
        <v>2</v>
      </c>
      <c r="AW333" s="6">
        <f>INDEX('P-07 HACCP score'!$C$3:$E$6,MATCH(O333,'P-07 HACCP score'!$B$3:$B$6,0),MATCH('D-14 Ernst'!F$2,'P-07 HACCP score'!$C$2:$E$2,0))</f>
        <v>0</v>
      </c>
      <c r="AX333" s="6">
        <f>INDEX('P-07 HACCP score'!$C$3:$E$6,MATCH(P333,'P-07 HACCP score'!$B$3:$B$6,0),MATCH('D-14 Ernst'!G$2,'P-07 HACCP score'!$C$2:$E$2,0))</f>
        <v>0</v>
      </c>
      <c r="AY333" s="6">
        <f>INDEX('P-07 HACCP score'!$C$3:$E$6,MATCH(Q333,'P-07 HACCP score'!$B$3:$B$6,0),MATCH('D-14 Ernst'!H$2,'P-07 HACCP score'!$C$2:$E$2,0))</f>
        <v>0</v>
      </c>
      <c r="AZ333" s="6">
        <f>INDEX('P-07 HACCP score'!$C$3:$E$6,MATCH(R333,'P-07 HACCP score'!$B$3:$B$6,0),MATCH('D-14 Ernst'!I$2,'P-07 HACCP score'!$C$2:$E$2,0))</f>
        <v>0</v>
      </c>
      <c r="BA333" s="6">
        <f>INDEX('P-07 HACCP score'!$C$3:$E$6,MATCH(S333,'P-07 HACCP score'!$B$3:$B$6,0),MATCH('D-14 Ernst'!J$2,'P-07 HACCP score'!$C$2:$E$2,0))</f>
        <v>0</v>
      </c>
      <c r="BB333" s="6">
        <f>INDEX('P-07 HACCP score'!$C$3:$E$6,MATCH(T333,'P-07 HACCP score'!$B$3:$B$6,0),MATCH('D-14 Ernst'!K$2,'P-07 HACCP score'!$C$2:$E$2,0))</f>
        <v>0</v>
      </c>
      <c r="BC333" s="6">
        <f>INDEX('P-07 HACCP score'!$C$3:$E$6,MATCH(U333,'P-07 HACCP score'!$B$3:$B$6,0),MATCH('D-14 Ernst'!L$2,'P-07 HACCP score'!$C$2:$E$2,0))</f>
        <v>0</v>
      </c>
      <c r="BD333" s="6">
        <f>INDEX('P-07 HACCP score'!$C$3:$E$6,MATCH(V333,'P-07 HACCP score'!$B$3:$B$6,0),MATCH('D-14 Ernst'!M$2,'P-07 HACCP score'!$C$2:$E$2,0))</f>
        <v>0</v>
      </c>
      <c r="BE333" s="6">
        <f>INDEX('P-07 HACCP score'!$C$3:$E$6,MATCH(W333,'P-07 HACCP score'!$B$3:$B$6,0),MATCH('D-14 Ernst'!N$2,'P-07 HACCP score'!$C$2:$E$2,0))</f>
        <v>0</v>
      </c>
      <c r="BF333" s="6">
        <f>INDEX('P-07 HACCP score'!$C$3:$E$6,MATCH(X333,'P-07 HACCP score'!$B$3:$B$6,0),MATCH('D-14 Ernst'!O$2,'P-07 HACCP score'!$C$2:$E$2,0))</f>
        <v>0</v>
      </c>
      <c r="BG333" s="6">
        <f>INDEX('P-07 HACCP score'!$C$3:$E$6,MATCH(Y333,'P-07 HACCP score'!$B$3:$B$6,0),MATCH('D-14 Ernst'!P$2,'P-07 HACCP score'!$C$2:$E$2,0))</f>
        <v>0</v>
      </c>
      <c r="BH333" s="6">
        <f>INDEX('P-07 HACCP score'!$C$3:$E$6,MATCH(Z333,'P-07 HACCP score'!$B$3:$B$6,0),MATCH('D-14 Ernst'!Q$2,'P-07 HACCP score'!$C$2:$E$2,0))</f>
        <v>0</v>
      </c>
      <c r="BI333" s="6">
        <f>INDEX('P-07 HACCP score'!$C$3:$E$6,MATCH(AA333,'P-07 HACCP score'!$B$3:$B$6,0),MATCH('D-14 Ernst'!R$2,'P-07 HACCP score'!$C$2:$E$2,0))</f>
        <v>0</v>
      </c>
      <c r="BJ333" s="6">
        <f>INDEX('P-07 HACCP score'!$C$3:$E$6,MATCH(AB333,'P-07 HACCP score'!$B$3:$B$6,0),MATCH('D-14 Ernst'!S$2,'P-07 HACCP score'!$C$2:$E$2,0))</f>
        <v>0</v>
      </c>
      <c r="BK333" s="6">
        <f>INDEX('P-07 HACCP score'!$C$3:$E$6,MATCH(AC333,'P-07 HACCP score'!$B$3:$B$6,0),MATCH('D-14 Ernst'!T$2,'P-07 HACCP score'!$C$2:$E$2,0))</f>
        <v>0</v>
      </c>
      <c r="BL333" s="6">
        <f>INDEX('P-07 HACCP score'!$C$3:$E$6,MATCH(AD333,'P-07 HACCP score'!$B$3:$B$6,0),MATCH('D-14 Ernst'!U$2,'P-07 HACCP score'!$C$2:$E$2,0))</f>
        <v>0</v>
      </c>
      <c r="BM333" s="6">
        <f>INDEX('P-07 HACCP score'!$C$3:$E$6,MATCH(AE333,'P-07 HACCP score'!$B$3:$B$6,0),MATCH('D-14 Ernst'!V$2,'P-07 HACCP score'!$C$2:$E$2,0))</f>
        <v>2</v>
      </c>
      <c r="BN333" s="6">
        <f>INDEX('P-07 HACCP score'!$C$3:$E$6,MATCH(AF333,'P-07 HACCP score'!$B$3:$B$6,0),MATCH('D-14 Ernst'!W$2,'P-07 HACCP score'!$C$2:$E$2,0))</f>
        <v>0</v>
      </c>
      <c r="BO333" s="6">
        <f>INDEX('P-07 HACCP score'!$C$3:$E$6,MATCH(AG333,'P-07 HACCP score'!$B$3:$B$6,0),MATCH('D-14 Ernst'!X$2,'P-07 HACCP score'!$C$2:$E$2,0))</f>
        <v>0</v>
      </c>
    </row>
    <row r="334" spans="1:67" x14ac:dyDescent="0.25">
      <c r="A334" s="26" t="s">
        <v>715</v>
      </c>
      <c r="B334" s="25" t="s">
        <v>716</v>
      </c>
      <c r="C334" s="28" t="s">
        <v>111</v>
      </c>
      <c r="D334" s="27" t="s">
        <v>85</v>
      </c>
      <c r="E334" s="8"/>
      <c r="F334" s="9"/>
      <c r="G334" s="9"/>
      <c r="H334" s="10"/>
      <c r="I334" s="10"/>
      <c r="J334" s="10"/>
      <c r="K334" s="10"/>
      <c r="L334" s="10"/>
      <c r="M334" s="9"/>
      <c r="N334" s="9"/>
      <c r="O334" s="9"/>
      <c r="P334" s="9"/>
      <c r="Q334" s="9"/>
      <c r="R334" s="9"/>
      <c r="S334" s="9"/>
      <c r="T334" s="9"/>
      <c r="U334" s="9"/>
      <c r="V334" s="9"/>
      <c r="W334" s="9"/>
      <c r="X334" s="9"/>
      <c r="Y334" s="9"/>
      <c r="Z334" s="9"/>
      <c r="AA334" s="9"/>
      <c r="AB334" s="9"/>
      <c r="AC334" s="9"/>
      <c r="AD334" s="9"/>
      <c r="AE334" s="9"/>
      <c r="AF334" s="9"/>
      <c r="AG334" s="7"/>
      <c r="AH334" s="11">
        <f t="shared" si="35"/>
        <v>0</v>
      </c>
      <c r="AI334" s="12">
        <f t="shared" si="36"/>
        <v>0</v>
      </c>
      <c r="AJ334" s="13" t="str">
        <f t="shared" si="37"/>
        <v>LAAG</v>
      </c>
      <c r="AK334" s="33" t="str">
        <f t="shared" si="38"/>
        <v>N</v>
      </c>
      <c r="AL334" s="14" t="str">
        <f t="shared" si="39"/>
        <v>LAAG</v>
      </c>
      <c r="AM334" s="8" t="s">
        <v>35</v>
      </c>
      <c r="AN334" s="9" t="s">
        <v>41</v>
      </c>
      <c r="AO334" s="9" t="s">
        <v>37</v>
      </c>
      <c r="AP334" s="18" t="str">
        <f t="shared" si="40"/>
        <v>N</v>
      </c>
      <c r="AQ334" s="15" t="str">
        <f t="shared" si="41"/>
        <v>LAAG</v>
      </c>
      <c r="AR334" s="6">
        <f>INDEX('P-07 HACCP score'!$C$3:$E$6,MATCH(E334,'P-07 HACCP score'!$B$3:$B$6,0),MATCH('D-14 Ernst'!A$2,'P-07 HACCP score'!$C$2:$E$2,0))</f>
        <v>0</v>
      </c>
      <c r="AS334" s="6">
        <f>INDEX('P-07 HACCP score'!$C$3:$E$6,MATCH(F334,'P-07 HACCP score'!$B$3:$B$6,0),MATCH('D-14 Ernst'!B$2,'P-07 HACCP score'!$C$2:$E$2,0))</f>
        <v>0</v>
      </c>
      <c r="AT334" s="6">
        <f>INDEX('P-07 HACCP score'!$C$3:$E$6,MATCH(G334,'P-07 HACCP score'!$B$3:$B$6,0),MATCH('D-14 Ernst'!C$2,'P-07 HACCP score'!$C$2:$E$2,0))</f>
        <v>0</v>
      </c>
      <c r="AU334" s="6">
        <f>INDEX('P-07 HACCP score'!$C$3:$E$6,MATCH(M334,'P-07 HACCP score'!$B$3:$B$6,0),MATCH('D-14 Ernst'!D$2,'P-07 HACCP score'!$C$2:$E$2,0))</f>
        <v>0</v>
      </c>
      <c r="AV334" s="6">
        <f>INDEX('P-07 HACCP score'!$C$3:$E$6,MATCH(N334,'P-07 HACCP score'!$B$3:$B$6,0),MATCH('D-14 Ernst'!E$2,'P-07 HACCP score'!$C$2:$E$2,0))</f>
        <v>0</v>
      </c>
      <c r="AW334" s="6">
        <f>INDEX('P-07 HACCP score'!$C$3:$E$6,MATCH(O334,'P-07 HACCP score'!$B$3:$B$6,0),MATCH('D-14 Ernst'!F$2,'P-07 HACCP score'!$C$2:$E$2,0))</f>
        <v>0</v>
      </c>
      <c r="AX334" s="6">
        <f>INDEX('P-07 HACCP score'!$C$3:$E$6,MATCH(P334,'P-07 HACCP score'!$B$3:$B$6,0),MATCH('D-14 Ernst'!G$2,'P-07 HACCP score'!$C$2:$E$2,0))</f>
        <v>0</v>
      </c>
      <c r="AY334" s="6">
        <f>INDEX('P-07 HACCP score'!$C$3:$E$6,MATCH(Q334,'P-07 HACCP score'!$B$3:$B$6,0),MATCH('D-14 Ernst'!H$2,'P-07 HACCP score'!$C$2:$E$2,0))</f>
        <v>0</v>
      </c>
      <c r="AZ334" s="6">
        <f>INDEX('P-07 HACCP score'!$C$3:$E$6,MATCH(R334,'P-07 HACCP score'!$B$3:$B$6,0),MATCH('D-14 Ernst'!I$2,'P-07 HACCP score'!$C$2:$E$2,0))</f>
        <v>0</v>
      </c>
      <c r="BA334" s="6">
        <f>INDEX('P-07 HACCP score'!$C$3:$E$6,MATCH(S334,'P-07 HACCP score'!$B$3:$B$6,0),MATCH('D-14 Ernst'!J$2,'P-07 HACCP score'!$C$2:$E$2,0))</f>
        <v>0</v>
      </c>
      <c r="BB334" s="6">
        <f>INDEX('P-07 HACCP score'!$C$3:$E$6,MATCH(T334,'P-07 HACCP score'!$B$3:$B$6,0),MATCH('D-14 Ernst'!K$2,'P-07 HACCP score'!$C$2:$E$2,0))</f>
        <v>0</v>
      </c>
      <c r="BC334" s="6">
        <f>INDEX('P-07 HACCP score'!$C$3:$E$6,MATCH(U334,'P-07 HACCP score'!$B$3:$B$6,0),MATCH('D-14 Ernst'!L$2,'P-07 HACCP score'!$C$2:$E$2,0))</f>
        <v>0</v>
      </c>
      <c r="BD334" s="6">
        <f>INDEX('P-07 HACCP score'!$C$3:$E$6,MATCH(V334,'P-07 HACCP score'!$B$3:$B$6,0),MATCH('D-14 Ernst'!M$2,'P-07 HACCP score'!$C$2:$E$2,0))</f>
        <v>0</v>
      </c>
      <c r="BE334" s="6">
        <f>INDEX('P-07 HACCP score'!$C$3:$E$6,MATCH(W334,'P-07 HACCP score'!$B$3:$B$6,0),MATCH('D-14 Ernst'!N$2,'P-07 HACCP score'!$C$2:$E$2,0))</f>
        <v>0</v>
      </c>
      <c r="BF334" s="6">
        <f>INDEX('P-07 HACCP score'!$C$3:$E$6,MATCH(X334,'P-07 HACCP score'!$B$3:$B$6,0),MATCH('D-14 Ernst'!O$2,'P-07 HACCP score'!$C$2:$E$2,0))</f>
        <v>0</v>
      </c>
      <c r="BG334" s="6">
        <f>INDEX('P-07 HACCP score'!$C$3:$E$6,MATCH(Y334,'P-07 HACCP score'!$B$3:$B$6,0),MATCH('D-14 Ernst'!P$2,'P-07 HACCP score'!$C$2:$E$2,0))</f>
        <v>0</v>
      </c>
      <c r="BH334" s="6">
        <f>INDEX('P-07 HACCP score'!$C$3:$E$6,MATCH(Z334,'P-07 HACCP score'!$B$3:$B$6,0),MATCH('D-14 Ernst'!Q$2,'P-07 HACCP score'!$C$2:$E$2,0))</f>
        <v>0</v>
      </c>
      <c r="BI334" s="6">
        <f>INDEX('P-07 HACCP score'!$C$3:$E$6,MATCH(AA334,'P-07 HACCP score'!$B$3:$B$6,0),MATCH('D-14 Ernst'!R$2,'P-07 HACCP score'!$C$2:$E$2,0))</f>
        <v>0</v>
      </c>
      <c r="BJ334" s="6">
        <f>INDEX('P-07 HACCP score'!$C$3:$E$6,MATCH(AB334,'P-07 HACCP score'!$B$3:$B$6,0),MATCH('D-14 Ernst'!S$2,'P-07 HACCP score'!$C$2:$E$2,0))</f>
        <v>0</v>
      </c>
      <c r="BK334" s="6">
        <f>INDEX('P-07 HACCP score'!$C$3:$E$6,MATCH(AC334,'P-07 HACCP score'!$B$3:$B$6,0),MATCH('D-14 Ernst'!T$2,'P-07 HACCP score'!$C$2:$E$2,0))</f>
        <v>0</v>
      </c>
      <c r="BL334" s="6">
        <f>INDEX('P-07 HACCP score'!$C$3:$E$6,MATCH(AD334,'P-07 HACCP score'!$B$3:$B$6,0),MATCH('D-14 Ernst'!U$2,'P-07 HACCP score'!$C$2:$E$2,0))</f>
        <v>0</v>
      </c>
      <c r="BM334" s="6">
        <f>INDEX('P-07 HACCP score'!$C$3:$E$6,MATCH(AE334,'P-07 HACCP score'!$B$3:$B$6,0),MATCH('D-14 Ernst'!V$2,'P-07 HACCP score'!$C$2:$E$2,0))</f>
        <v>0</v>
      </c>
      <c r="BN334" s="6">
        <f>INDEX('P-07 HACCP score'!$C$3:$E$6,MATCH(AF334,'P-07 HACCP score'!$B$3:$B$6,0),MATCH('D-14 Ernst'!W$2,'P-07 HACCP score'!$C$2:$E$2,0))</f>
        <v>0</v>
      </c>
      <c r="BO334" s="6">
        <f>INDEX('P-07 HACCP score'!$C$3:$E$6,MATCH(AG334,'P-07 HACCP score'!$B$3:$B$6,0),MATCH('D-14 Ernst'!X$2,'P-07 HACCP score'!$C$2:$E$2,0))</f>
        <v>0</v>
      </c>
    </row>
    <row r="335" spans="1:67" x14ac:dyDescent="0.25">
      <c r="A335" s="26" t="s">
        <v>717</v>
      </c>
      <c r="B335" s="25" t="s">
        <v>718</v>
      </c>
      <c r="C335" s="28" t="s">
        <v>185</v>
      </c>
      <c r="D335" s="27" t="s">
        <v>85</v>
      </c>
      <c r="E335" s="8"/>
      <c r="F335" s="9"/>
      <c r="G335" s="9"/>
      <c r="H335" s="10"/>
      <c r="I335" s="10"/>
      <c r="J335" s="10"/>
      <c r="K335" s="10"/>
      <c r="L335" s="10"/>
      <c r="M335" s="9"/>
      <c r="N335" s="9"/>
      <c r="O335" s="9"/>
      <c r="P335" s="9"/>
      <c r="Q335" s="9"/>
      <c r="R335" s="9"/>
      <c r="S335" s="9"/>
      <c r="T335" s="9"/>
      <c r="U335" s="9"/>
      <c r="V335" s="9"/>
      <c r="W335" s="9"/>
      <c r="X335" s="9"/>
      <c r="Y335" s="9"/>
      <c r="Z335" s="9"/>
      <c r="AA335" s="9"/>
      <c r="AB335" s="9"/>
      <c r="AC335" s="9"/>
      <c r="AD335" s="9"/>
      <c r="AE335" s="9"/>
      <c r="AF335" s="9"/>
      <c r="AG335" s="7"/>
      <c r="AH335" s="11">
        <f t="shared" si="35"/>
        <v>0</v>
      </c>
      <c r="AI335" s="12">
        <f t="shared" si="36"/>
        <v>0</v>
      </c>
      <c r="AJ335" s="13" t="str">
        <f t="shared" si="37"/>
        <v>LAAG</v>
      </c>
      <c r="AK335" s="33" t="str">
        <f t="shared" si="38"/>
        <v>N</v>
      </c>
      <c r="AL335" s="14" t="str">
        <f t="shared" si="39"/>
        <v>LAAG</v>
      </c>
      <c r="AM335" s="8" t="s">
        <v>35</v>
      </c>
      <c r="AN335" s="9" t="s">
        <v>41</v>
      </c>
      <c r="AO335" s="9" t="s">
        <v>37</v>
      </c>
      <c r="AP335" s="18" t="str">
        <f t="shared" si="40"/>
        <v>N</v>
      </c>
      <c r="AQ335" s="15" t="str">
        <f t="shared" si="41"/>
        <v>LAAG</v>
      </c>
      <c r="AR335" s="6">
        <f>INDEX('P-07 HACCP score'!$C$3:$E$6,MATCH(E335,'P-07 HACCP score'!$B$3:$B$6,0),MATCH('D-14 Ernst'!A$2,'P-07 HACCP score'!$C$2:$E$2,0))</f>
        <v>0</v>
      </c>
      <c r="AS335" s="6">
        <f>INDEX('P-07 HACCP score'!$C$3:$E$6,MATCH(F335,'P-07 HACCP score'!$B$3:$B$6,0),MATCH('D-14 Ernst'!B$2,'P-07 HACCP score'!$C$2:$E$2,0))</f>
        <v>0</v>
      </c>
      <c r="AT335" s="6">
        <f>INDEX('P-07 HACCP score'!$C$3:$E$6,MATCH(G335,'P-07 HACCP score'!$B$3:$B$6,0),MATCH('D-14 Ernst'!C$2,'P-07 HACCP score'!$C$2:$E$2,0))</f>
        <v>0</v>
      </c>
      <c r="AU335" s="6">
        <f>INDEX('P-07 HACCP score'!$C$3:$E$6,MATCH(M335,'P-07 HACCP score'!$B$3:$B$6,0),MATCH('D-14 Ernst'!D$2,'P-07 HACCP score'!$C$2:$E$2,0))</f>
        <v>0</v>
      </c>
      <c r="AV335" s="6">
        <f>INDEX('P-07 HACCP score'!$C$3:$E$6,MATCH(N335,'P-07 HACCP score'!$B$3:$B$6,0),MATCH('D-14 Ernst'!E$2,'P-07 HACCP score'!$C$2:$E$2,0))</f>
        <v>0</v>
      </c>
      <c r="AW335" s="6">
        <f>INDEX('P-07 HACCP score'!$C$3:$E$6,MATCH(O335,'P-07 HACCP score'!$B$3:$B$6,0),MATCH('D-14 Ernst'!F$2,'P-07 HACCP score'!$C$2:$E$2,0))</f>
        <v>0</v>
      </c>
      <c r="AX335" s="6">
        <f>INDEX('P-07 HACCP score'!$C$3:$E$6,MATCH(P335,'P-07 HACCP score'!$B$3:$B$6,0),MATCH('D-14 Ernst'!G$2,'P-07 HACCP score'!$C$2:$E$2,0))</f>
        <v>0</v>
      </c>
      <c r="AY335" s="6">
        <f>INDEX('P-07 HACCP score'!$C$3:$E$6,MATCH(Q335,'P-07 HACCP score'!$B$3:$B$6,0),MATCH('D-14 Ernst'!H$2,'P-07 HACCP score'!$C$2:$E$2,0))</f>
        <v>0</v>
      </c>
      <c r="AZ335" s="6">
        <f>INDEX('P-07 HACCP score'!$C$3:$E$6,MATCH(R335,'P-07 HACCP score'!$B$3:$B$6,0),MATCH('D-14 Ernst'!I$2,'P-07 HACCP score'!$C$2:$E$2,0))</f>
        <v>0</v>
      </c>
      <c r="BA335" s="6">
        <f>INDEX('P-07 HACCP score'!$C$3:$E$6,MATCH(S335,'P-07 HACCP score'!$B$3:$B$6,0),MATCH('D-14 Ernst'!J$2,'P-07 HACCP score'!$C$2:$E$2,0))</f>
        <v>0</v>
      </c>
      <c r="BB335" s="6">
        <f>INDEX('P-07 HACCP score'!$C$3:$E$6,MATCH(T335,'P-07 HACCP score'!$B$3:$B$6,0),MATCH('D-14 Ernst'!K$2,'P-07 HACCP score'!$C$2:$E$2,0))</f>
        <v>0</v>
      </c>
      <c r="BC335" s="6">
        <f>INDEX('P-07 HACCP score'!$C$3:$E$6,MATCH(U335,'P-07 HACCP score'!$B$3:$B$6,0),MATCH('D-14 Ernst'!L$2,'P-07 HACCP score'!$C$2:$E$2,0))</f>
        <v>0</v>
      </c>
      <c r="BD335" s="6">
        <f>INDEX('P-07 HACCP score'!$C$3:$E$6,MATCH(V335,'P-07 HACCP score'!$B$3:$B$6,0),MATCH('D-14 Ernst'!M$2,'P-07 HACCP score'!$C$2:$E$2,0))</f>
        <v>0</v>
      </c>
      <c r="BE335" s="6">
        <f>INDEX('P-07 HACCP score'!$C$3:$E$6,MATCH(W335,'P-07 HACCP score'!$B$3:$B$6,0),MATCH('D-14 Ernst'!N$2,'P-07 HACCP score'!$C$2:$E$2,0))</f>
        <v>0</v>
      </c>
      <c r="BF335" s="6">
        <f>INDEX('P-07 HACCP score'!$C$3:$E$6,MATCH(X335,'P-07 HACCP score'!$B$3:$B$6,0),MATCH('D-14 Ernst'!O$2,'P-07 HACCP score'!$C$2:$E$2,0))</f>
        <v>0</v>
      </c>
      <c r="BG335" s="6">
        <f>INDEX('P-07 HACCP score'!$C$3:$E$6,MATCH(Y335,'P-07 HACCP score'!$B$3:$B$6,0),MATCH('D-14 Ernst'!P$2,'P-07 HACCP score'!$C$2:$E$2,0))</f>
        <v>0</v>
      </c>
      <c r="BH335" s="6">
        <f>INDEX('P-07 HACCP score'!$C$3:$E$6,MATCH(Z335,'P-07 HACCP score'!$B$3:$B$6,0),MATCH('D-14 Ernst'!Q$2,'P-07 HACCP score'!$C$2:$E$2,0))</f>
        <v>0</v>
      </c>
      <c r="BI335" s="6">
        <f>INDEX('P-07 HACCP score'!$C$3:$E$6,MATCH(AA335,'P-07 HACCP score'!$B$3:$B$6,0),MATCH('D-14 Ernst'!R$2,'P-07 HACCP score'!$C$2:$E$2,0))</f>
        <v>0</v>
      </c>
      <c r="BJ335" s="6">
        <f>INDEX('P-07 HACCP score'!$C$3:$E$6,MATCH(AB335,'P-07 HACCP score'!$B$3:$B$6,0),MATCH('D-14 Ernst'!S$2,'P-07 HACCP score'!$C$2:$E$2,0))</f>
        <v>0</v>
      </c>
      <c r="BK335" s="6">
        <f>INDEX('P-07 HACCP score'!$C$3:$E$6,MATCH(AC335,'P-07 HACCP score'!$B$3:$B$6,0),MATCH('D-14 Ernst'!T$2,'P-07 HACCP score'!$C$2:$E$2,0))</f>
        <v>0</v>
      </c>
      <c r="BL335" s="6">
        <f>INDEX('P-07 HACCP score'!$C$3:$E$6,MATCH(AD335,'P-07 HACCP score'!$B$3:$B$6,0),MATCH('D-14 Ernst'!U$2,'P-07 HACCP score'!$C$2:$E$2,0))</f>
        <v>0</v>
      </c>
      <c r="BM335" s="6">
        <f>INDEX('P-07 HACCP score'!$C$3:$E$6,MATCH(AE335,'P-07 HACCP score'!$B$3:$B$6,0),MATCH('D-14 Ernst'!V$2,'P-07 HACCP score'!$C$2:$E$2,0))</f>
        <v>0</v>
      </c>
      <c r="BN335" s="6">
        <f>INDEX('P-07 HACCP score'!$C$3:$E$6,MATCH(AF335,'P-07 HACCP score'!$B$3:$B$6,0),MATCH('D-14 Ernst'!W$2,'P-07 HACCP score'!$C$2:$E$2,0))</f>
        <v>0</v>
      </c>
      <c r="BO335" s="6">
        <f>INDEX('P-07 HACCP score'!$C$3:$E$6,MATCH(AG335,'P-07 HACCP score'!$B$3:$B$6,0),MATCH('D-14 Ernst'!X$2,'P-07 HACCP score'!$C$2:$E$2,0))</f>
        <v>0</v>
      </c>
    </row>
    <row r="336" spans="1:67" x14ac:dyDescent="0.25">
      <c r="A336" s="26" t="s">
        <v>719</v>
      </c>
      <c r="B336" s="25" t="s">
        <v>720</v>
      </c>
      <c r="C336" s="28" t="s">
        <v>721</v>
      </c>
      <c r="D336" s="27" t="s">
        <v>85</v>
      </c>
      <c r="E336" s="8"/>
      <c r="F336" s="9"/>
      <c r="G336" s="9"/>
      <c r="H336" s="10"/>
      <c r="I336" s="10"/>
      <c r="J336" s="10"/>
      <c r="K336" s="10"/>
      <c r="L336" s="10"/>
      <c r="M336" s="9"/>
      <c r="N336" s="9"/>
      <c r="O336" s="9"/>
      <c r="P336" s="9"/>
      <c r="Q336" s="9"/>
      <c r="R336" s="9"/>
      <c r="S336" s="9"/>
      <c r="T336" s="9"/>
      <c r="U336" s="9"/>
      <c r="V336" s="9"/>
      <c r="W336" s="9"/>
      <c r="X336" s="9"/>
      <c r="Y336" s="9"/>
      <c r="Z336" s="9"/>
      <c r="AA336" s="9"/>
      <c r="AB336" s="9"/>
      <c r="AC336" s="9"/>
      <c r="AD336" s="9"/>
      <c r="AE336" s="9"/>
      <c r="AF336" s="9"/>
      <c r="AG336" s="7"/>
      <c r="AH336" s="11">
        <f t="shared" si="35"/>
        <v>0</v>
      </c>
      <c r="AI336" s="12">
        <f t="shared" si="36"/>
        <v>0</v>
      </c>
      <c r="AJ336" s="13" t="str">
        <f t="shared" si="37"/>
        <v>LAAG</v>
      </c>
      <c r="AK336" s="33" t="str">
        <f t="shared" si="38"/>
        <v>N</v>
      </c>
      <c r="AL336" s="14" t="str">
        <f t="shared" si="39"/>
        <v>LAAG</v>
      </c>
      <c r="AM336" s="8" t="s">
        <v>178</v>
      </c>
      <c r="AN336" s="9" t="s">
        <v>178</v>
      </c>
      <c r="AO336" s="9" t="s">
        <v>178</v>
      </c>
      <c r="AP336" s="18" t="str">
        <f t="shared" si="40"/>
        <v>N</v>
      </c>
      <c r="AQ336" s="15" t="str">
        <f t="shared" si="41"/>
        <v>LAAG</v>
      </c>
      <c r="AR336" s="6">
        <f>INDEX('P-07 HACCP score'!$C$3:$E$6,MATCH(E336,'P-07 HACCP score'!$B$3:$B$6,0),MATCH('D-14 Ernst'!A$2,'P-07 HACCP score'!$C$2:$E$2,0))</f>
        <v>0</v>
      </c>
      <c r="AS336" s="6">
        <f>INDEX('P-07 HACCP score'!$C$3:$E$6,MATCH(F336,'P-07 HACCP score'!$B$3:$B$6,0),MATCH('D-14 Ernst'!B$2,'P-07 HACCP score'!$C$2:$E$2,0))</f>
        <v>0</v>
      </c>
      <c r="AT336" s="6">
        <f>INDEX('P-07 HACCP score'!$C$3:$E$6,MATCH(G336,'P-07 HACCP score'!$B$3:$B$6,0),MATCH('D-14 Ernst'!C$2,'P-07 HACCP score'!$C$2:$E$2,0))</f>
        <v>0</v>
      </c>
      <c r="AU336" s="6">
        <f>INDEX('P-07 HACCP score'!$C$3:$E$6,MATCH(M336,'P-07 HACCP score'!$B$3:$B$6,0),MATCH('D-14 Ernst'!D$2,'P-07 HACCP score'!$C$2:$E$2,0))</f>
        <v>0</v>
      </c>
      <c r="AV336" s="6">
        <f>INDEX('P-07 HACCP score'!$C$3:$E$6,MATCH(N336,'P-07 HACCP score'!$B$3:$B$6,0),MATCH('D-14 Ernst'!E$2,'P-07 HACCP score'!$C$2:$E$2,0))</f>
        <v>0</v>
      </c>
      <c r="AW336" s="6">
        <f>INDEX('P-07 HACCP score'!$C$3:$E$6,MATCH(O336,'P-07 HACCP score'!$B$3:$B$6,0),MATCH('D-14 Ernst'!F$2,'P-07 HACCP score'!$C$2:$E$2,0))</f>
        <v>0</v>
      </c>
      <c r="AX336" s="6">
        <f>INDEX('P-07 HACCP score'!$C$3:$E$6,MATCH(P336,'P-07 HACCP score'!$B$3:$B$6,0),MATCH('D-14 Ernst'!G$2,'P-07 HACCP score'!$C$2:$E$2,0))</f>
        <v>0</v>
      </c>
      <c r="AY336" s="6">
        <f>INDEX('P-07 HACCP score'!$C$3:$E$6,MATCH(Q336,'P-07 HACCP score'!$B$3:$B$6,0),MATCH('D-14 Ernst'!H$2,'P-07 HACCP score'!$C$2:$E$2,0))</f>
        <v>0</v>
      </c>
      <c r="AZ336" s="6">
        <f>INDEX('P-07 HACCP score'!$C$3:$E$6,MATCH(R336,'P-07 HACCP score'!$B$3:$B$6,0),MATCH('D-14 Ernst'!I$2,'P-07 HACCP score'!$C$2:$E$2,0))</f>
        <v>0</v>
      </c>
      <c r="BA336" s="6">
        <f>INDEX('P-07 HACCP score'!$C$3:$E$6,MATCH(S336,'P-07 HACCP score'!$B$3:$B$6,0),MATCH('D-14 Ernst'!J$2,'P-07 HACCP score'!$C$2:$E$2,0))</f>
        <v>0</v>
      </c>
      <c r="BB336" s="6">
        <f>INDEX('P-07 HACCP score'!$C$3:$E$6,MATCH(T336,'P-07 HACCP score'!$B$3:$B$6,0),MATCH('D-14 Ernst'!K$2,'P-07 HACCP score'!$C$2:$E$2,0))</f>
        <v>0</v>
      </c>
      <c r="BC336" s="6">
        <f>INDEX('P-07 HACCP score'!$C$3:$E$6,MATCH(U336,'P-07 HACCP score'!$B$3:$B$6,0),MATCH('D-14 Ernst'!L$2,'P-07 HACCP score'!$C$2:$E$2,0))</f>
        <v>0</v>
      </c>
      <c r="BD336" s="6">
        <f>INDEX('P-07 HACCP score'!$C$3:$E$6,MATCH(V336,'P-07 HACCP score'!$B$3:$B$6,0),MATCH('D-14 Ernst'!M$2,'P-07 HACCP score'!$C$2:$E$2,0))</f>
        <v>0</v>
      </c>
      <c r="BE336" s="6">
        <f>INDEX('P-07 HACCP score'!$C$3:$E$6,MATCH(W336,'P-07 HACCP score'!$B$3:$B$6,0),MATCH('D-14 Ernst'!N$2,'P-07 HACCP score'!$C$2:$E$2,0))</f>
        <v>0</v>
      </c>
      <c r="BF336" s="6">
        <f>INDEX('P-07 HACCP score'!$C$3:$E$6,MATCH(X336,'P-07 HACCP score'!$B$3:$B$6,0),MATCH('D-14 Ernst'!O$2,'P-07 HACCP score'!$C$2:$E$2,0))</f>
        <v>0</v>
      </c>
      <c r="BG336" s="6">
        <f>INDEX('P-07 HACCP score'!$C$3:$E$6,MATCH(Y336,'P-07 HACCP score'!$B$3:$B$6,0),MATCH('D-14 Ernst'!P$2,'P-07 HACCP score'!$C$2:$E$2,0))</f>
        <v>0</v>
      </c>
      <c r="BH336" s="6">
        <f>INDEX('P-07 HACCP score'!$C$3:$E$6,MATCH(Z336,'P-07 HACCP score'!$B$3:$B$6,0),MATCH('D-14 Ernst'!Q$2,'P-07 HACCP score'!$C$2:$E$2,0))</f>
        <v>0</v>
      </c>
      <c r="BI336" s="6">
        <f>INDEX('P-07 HACCP score'!$C$3:$E$6,MATCH(AA336,'P-07 HACCP score'!$B$3:$B$6,0),MATCH('D-14 Ernst'!R$2,'P-07 HACCP score'!$C$2:$E$2,0))</f>
        <v>0</v>
      </c>
      <c r="BJ336" s="6">
        <f>INDEX('P-07 HACCP score'!$C$3:$E$6,MATCH(AB336,'P-07 HACCP score'!$B$3:$B$6,0),MATCH('D-14 Ernst'!S$2,'P-07 HACCP score'!$C$2:$E$2,0))</f>
        <v>0</v>
      </c>
      <c r="BK336" s="6">
        <f>INDEX('P-07 HACCP score'!$C$3:$E$6,MATCH(AC336,'P-07 HACCP score'!$B$3:$B$6,0),MATCH('D-14 Ernst'!T$2,'P-07 HACCP score'!$C$2:$E$2,0))</f>
        <v>0</v>
      </c>
      <c r="BL336" s="6">
        <f>INDEX('P-07 HACCP score'!$C$3:$E$6,MATCH(AD336,'P-07 HACCP score'!$B$3:$B$6,0),MATCH('D-14 Ernst'!U$2,'P-07 HACCP score'!$C$2:$E$2,0))</f>
        <v>0</v>
      </c>
      <c r="BM336" s="6">
        <f>INDEX('P-07 HACCP score'!$C$3:$E$6,MATCH(AE336,'P-07 HACCP score'!$B$3:$B$6,0),MATCH('D-14 Ernst'!V$2,'P-07 HACCP score'!$C$2:$E$2,0))</f>
        <v>0</v>
      </c>
      <c r="BN336" s="6">
        <f>INDEX('P-07 HACCP score'!$C$3:$E$6,MATCH(AF336,'P-07 HACCP score'!$B$3:$B$6,0),MATCH('D-14 Ernst'!W$2,'P-07 HACCP score'!$C$2:$E$2,0))</f>
        <v>0</v>
      </c>
      <c r="BO336" s="6">
        <f>INDEX('P-07 HACCP score'!$C$3:$E$6,MATCH(AG336,'P-07 HACCP score'!$B$3:$B$6,0),MATCH('D-14 Ernst'!X$2,'P-07 HACCP score'!$C$2:$E$2,0))</f>
        <v>0</v>
      </c>
    </row>
    <row r="337" spans="1:67" x14ac:dyDescent="0.25">
      <c r="A337" s="26" t="s">
        <v>722</v>
      </c>
      <c r="B337" s="25" t="s">
        <v>723</v>
      </c>
      <c r="C337" s="28" t="s">
        <v>176</v>
      </c>
      <c r="D337" s="27" t="s">
        <v>496</v>
      </c>
      <c r="E337" s="8"/>
      <c r="F337" s="9"/>
      <c r="G337" s="9"/>
      <c r="H337" s="10"/>
      <c r="I337" s="10"/>
      <c r="J337" s="10"/>
      <c r="K337" s="10"/>
      <c r="L337" s="10"/>
      <c r="M337" s="9"/>
      <c r="N337" s="9" t="s">
        <v>56</v>
      </c>
      <c r="O337" s="9" t="s">
        <v>35</v>
      </c>
      <c r="P337" s="9"/>
      <c r="Q337" s="9"/>
      <c r="R337" s="9"/>
      <c r="S337" s="9"/>
      <c r="T337" s="9"/>
      <c r="U337" s="9"/>
      <c r="V337" s="9"/>
      <c r="W337" s="9"/>
      <c r="X337" s="9"/>
      <c r="Y337" s="9"/>
      <c r="Z337" s="9"/>
      <c r="AA337" s="9"/>
      <c r="AB337" s="9"/>
      <c r="AC337" s="9"/>
      <c r="AD337" s="9"/>
      <c r="AE337" s="9"/>
      <c r="AF337" s="9"/>
      <c r="AG337" s="7"/>
      <c r="AH337" s="11">
        <f t="shared" si="35"/>
        <v>2</v>
      </c>
      <c r="AI337" s="12">
        <f t="shared" si="36"/>
        <v>0</v>
      </c>
      <c r="AJ337" s="13" t="str">
        <f t="shared" si="37"/>
        <v>MIDDEN</v>
      </c>
      <c r="AK337" s="33" t="str">
        <f t="shared" si="38"/>
        <v>N</v>
      </c>
      <c r="AL337" s="14" t="str">
        <f t="shared" si="39"/>
        <v>MIDDEN</v>
      </c>
      <c r="AM337" s="8" t="s">
        <v>178</v>
      </c>
      <c r="AN337" s="9" t="s">
        <v>178</v>
      </c>
      <c r="AO337" s="9" t="s">
        <v>178</v>
      </c>
      <c r="AP337" s="18" t="str">
        <f t="shared" si="40"/>
        <v>N</v>
      </c>
      <c r="AQ337" s="15" t="str">
        <f t="shared" si="41"/>
        <v>MIDDEN</v>
      </c>
      <c r="AR337" s="6">
        <f>INDEX('P-07 HACCP score'!$C$3:$E$6,MATCH(E337,'P-07 HACCP score'!$B$3:$B$6,0),MATCH('D-14 Ernst'!A$2,'P-07 HACCP score'!$C$2:$E$2,0))</f>
        <v>0</v>
      </c>
      <c r="AS337" s="6">
        <f>INDEX('P-07 HACCP score'!$C$3:$E$6,MATCH(F337,'P-07 HACCP score'!$B$3:$B$6,0),MATCH('D-14 Ernst'!B$2,'P-07 HACCP score'!$C$2:$E$2,0))</f>
        <v>0</v>
      </c>
      <c r="AT337" s="6">
        <f>INDEX('P-07 HACCP score'!$C$3:$E$6,MATCH(G337,'P-07 HACCP score'!$B$3:$B$6,0),MATCH('D-14 Ernst'!C$2,'P-07 HACCP score'!$C$2:$E$2,0))</f>
        <v>0</v>
      </c>
      <c r="AU337" s="6">
        <f>INDEX('P-07 HACCP score'!$C$3:$E$6,MATCH(M337,'P-07 HACCP score'!$B$3:$B$6,0),MATCH('D-14 Ernst'!D$2,'P-07 HACCP score'!$C$2:$E$2,0))</f>
        <v>0</v>
      </c>
      <c r="AV337" s="6">
        <f>INDEX('P-07 HACCP score'!$C$3:$E$6,MATCH(N337,'P-07 HACCP score'!$B$3:$B$6,0),MATCH('D-14 Ernst'!E$2,'P-07 HACCP score'!$C$2:$E$2,0))</f>
        <v>3</v>
      </c>
      <c r="AW337" s="6">
        <f>INDEX('P-07 HACCP score'!$C$3:$E$6,MATCH(O337,'P-07 HACCP score'!$B$3:$B$6,0),MATCH('D-14 Ernst'!F$2,'P-07 HACCP score'!$C$2:$E$2,0))</f>
        <v>3</v>
      </c>
      <c r="AX337" s="6">
        <f>INDEX('P-07 HACCP score'!$C$3:$E$6,MATCH(P337,'P-07 HACCP score'!$B$3:$B$6,0),MATCH('D-14 Ernst'!G$2,'P-07 HACCP score'!$C$2:$E$2,0))</f>
        <v>0</v>
      </c>
      <c r="AY337" s="6">
        <f>INDEX('P-07 HACCP score'!$C$3:$E$6,MATCH(Q337,'P-07 HACCP score'!$B$3:$B$6,0),MATCH('D-14 Ernst'!H$2,'P-07 HACCP score'!$C$2:$E$2,0))</f>
        <v>0</v>
      </c>
      <c r="AZ337" s="6">
        <f>INDEX('P-07 HACCP score'!$C$3:$E$6,MATCH(R337,'P-07 HACCP score'!$B$3:$B$6,0),MATCH('D-14 Ernst'!I$2,'P-07 HACCP score'!$C$2:$E$2,0))</f>
        <v>0</v>
      </c>
      <c r="BA337" s="6">
        <f>INDEX('P-07 HACCP score'!$C$3:$E$6,MATCH(S337,'P-07 HACCP score'!$B$3:$B$6,0),MATCH('D-14 Ernst'!J$2,'P-07 HACCP score'!$C$2:$E$2,0))</f>
        <v>0</v>
      </c>
      <c r="BB337" s="6">
        <f>INDEX('P-07 HACCP score'!$C$3:$E$6,MATCH(T337,'P-07 HACCP score'!$B$3:$B$6,0),MATCH('D-14 Ernst'!K$2,'P-07 HACCP score'!$C$2:$E$2,0))</f>
        <v>0</v>
      </c>
      <c r="BC337" s="6">
        <f>INDEX('P-07 HACCP score'!$C$3:$E$6,MATCH(U337,'P-07 HACCP score'!$B$3:$B$6,0),MATCH('D-14 Ernst'!L$2,'P-07 HACCP score'!$C$2:$E$2,0))</f>
        <v>0</v>
      </c>
      <c r="BD337" s="6">
        <f>INDEX('P-07 HACCP score'!$C$3:$E$6,MATCH(V337,'P-07 HACCP score'!$B$3:$B$6,0),MATCH('D-14 Ernst'!M$2,'P-07 HACCP score'!$C$2:$E$2,0))</f>
        <v>0</v>
      </c>
      <c r="BE337" s="6">
        <f>INDEX('P-07 HACCP score'!$C$3:$E$6,MATCH(W337,'P-07 HACCP score'!$B$3:$B$6,0),MATCH('D-14 Ernst'!N$2,'P-07 HACCP score'!$C$2:$E$2,0))</f>
        <v>0</v>
      </c>
      <c r="BF337" s="6">
        <f>INDEX('P-07 HACCP score'!$C$3:$E$6,MATCH(X337,'P-07 HACCP score'!$B$3:$B$6,0),MATCH('D-14 Ernst'!O$2,'P-07 HACCP score'!$C$2:$E$2,0))</f>
        <v>0</v>
      </c>
      <c r="BG337" s="6">
        <f>INDEX('P-07 HACCP score'!$C$3:$E$6,MATCH(Y337,'P-07 HACCP score'!$B$3:$B$6,0),MATCH('D-14 Ernst'!P$2,'P-07 HACCP score'!$C$2:$E$2,0))</f>
        <v>0</v>
      </c>
      <c r="BH337" s="6">
        <f>INDEX('P-07 HACCP score'!$C$3:$E$6,MATCH(Z337,'P-07 HACCP score'!$B$3:$B$6,0),MATCH('D-14 Ernst'!Q$2,'P-07 HACCP score'!$C$2:$E$2,0))</f>
        <v>0</v>
      </c>
      <c r="BI337" s="6">
        <f>INDEX('P-07 HACCP score'!$C$3:$E$6,MATCH(AA337,'P-07 HACCP score'!$B$3:$B$6,0),MATCH('D-14 Ernst'!R$2,'P-07 HACCP score'!$C$2:$E$2,0))</f>
        <v>0</v>
      </c>
      <c r="BJ337" s="6">
        <f>INDEX('P-07 HACCP score'!$C$3:$E$6,MATCH(AB337,'P-07 HACCP score'!$B$3:$B$6,0),MATCH('D-14 Ernst'!S$2,'P-07 HACCP score'!$C$2:$E$2,0))</f>
        <v>0</v>
      </c>
      <c r="BK337" s="6">
        <f>INDEX('P-07 HACCP score'!$C$3:$E$6,MATCH(AC337,'P-07 HACCP score'!$B$3:$B$6,0),MATCH('D-14 Ernst'!T$2,'P-07 HACCP score'!$C$2:$E$2,0))</f>
        <v>0</v>
      </c>
      <c r="BL337" s="6">
        <f>INDEX('P-07 HACCP score'!$C$3:$E$6,MATCH(AD337,'P-07 HACCP score'!$B$3:$B$6,0),MATCH('D-14 Ernst'!U$2,'P-07 HACCP score'!$C$2:$E$2,0))</f>
        <v>0</v>
      </c>
      <c r="BM337" s="6">
        <f>INDEX('P-07 HACCP score'!$C$3:$E$6,MATCH(AE337,'P-07 HACCP score'!$B$3:$B$6,0),MATCH('D-14 Ernst'!V$2,'P-07 HACCP score'!$C$2:$E$2,0))</f>
        <v>0</v>
      </c>
      <c r="BN337" s="6">
        <f>INDEX('P-07 HACCP score'!$C$3:$E$6,MATCH(AF337,'P-07 HACCP score'!$B$3:$B$6,0),MATCH('D-14 Ernst'!W$2,'P-07 HACCP score'!$C$2:$E$2,0))</f>
        <v>0</v>
      </c>
      <c r="BO337" s="6">
        <f>INDEX('P-07 HACCP score'!$C$3:$E$6,MATCH(AG337,'P-07 HACCP score'!$B$3:$B$6,0),MATCH('D-14 Ernst'!X$2,'P-07 HACCP score'!$C$2:$E$2,0))</f>
        <v>0</v>
      </c>
    </row>
    <row r="338" spans="1:67" x14ac:dyDescent="0.25">
      <c r="A338" s="26" t="s">
        <v>724</v>
      </c>
      <c r="B338" s="25" t="s">
        <v>725</v>
      </c>
      <c r="C338" s="28" t="s">
        <v>236</v>
      </c>
      <c r="D338" s="27" t="s">
        <v>85</v>
      </c>
      <c r="E338" s="8"/>
      <c r="F338" s="9"/>
      <c r="G338" s="9"/>
      <c r="H338" s="10"/>
      <c r="I338" s="10"/>
      <c r="J338" s="10"/>
      <c r="K338" s="10"/>
      <c r="L338" s="10"/>
      <c r="M338" s="9"/>
      <c r="N338" s="9"/>
      <c r="O338" s="9"/>
      <c r="P338" s="9"/>
      <c r="Q338" s="9"/>
      <c r="R338" s="9"/>
      <c r="S338" s="9"/>
      <c r="T338" s="9"/>
      <c r="U338" s="9"/>
      <c r="V338" s="9"/>
      <c r="W338" s="9"/>
      <c r="X338" s="9"/>
      <c r="Y338" s="9"/>
      <c r="Z338" s="9"/>
      <c r="AA338" s="9"/>
      <c r="AB338" s="9"/>
      <c r="AC338" s="9"/>
      <c r="AD338" s="9"/>
      <c r="AE338" s="9"/>
      <c r="AF338" s="9"/>
      <c r="AG338" s="7"/>
      <c r="AH338" s="11">
        <f t="shared" si="35"/>
        <v>0</v>
      </c>
      <c r="AI338" s="12">
        <f t="shared" si="36"/>
        <v>0</v>
      </c>
      <c r="AJ338" s="13" t="str">
        <f t="shared" si="37"/>
        <v>LAAG</v>
      </c>
      <c r="AK338" s="33" t="str">
        <f t="shared" si="38"/>
        <v>N</v>
      </c>
      <c r="AL338" s="14" t="str">
        <f t="shared" si="39"/>
        <v>LAAG</v>
      </c>
      <c r="AM338" s="8" t="s">
        <v>35</v>
      </c>
      <c r="AN338" s="9" t="s">
        <v>41</v>
      </c>
      <c r="AO338" s="9" t="s">
        <v>37</v>
      </c>
      <c r="AP338" s="18" t="str">
        <f t="shared" si="40"/>
        <v>N</v>
      </c>
      <c r="AQ338" s="15" t="str">
        <f t="shared" si="41"/>
        <v>LAAG</v>
      </c>
      <c r="AR338" s="6">
        <f>INDEX('P-07 HACCP score'!$C$3:$E$6,MATCH(E338,'P-07 HACCP score'!$B$3:$B$6,0),MATCH('D-14 Ernst'!A$2,'P-07 HACCP score'!$C$2:$E$2,0))</f>
        <v>0</v>
      </c>
      <c r="AS338" s="6">
        <f>INDEX('P-07 HACCP score'!$C$3:$E$6,MATCH(F338,'P-07 HACCP score'!$B$3:$B$6,0),MATCH('D-14 Ernst'!B$2,'P-07 HACCP score'!$C$2:$E$2,0))</f>
        <v>0</v>
      </c>
      <c r="AT338" s="6">
        <f>INDEX('P-07 HACCP score'!$C$3:$E$6,MATCH(G338,'P-07 HACCP score'!$B$3:$B$6,0),MATCH('D-14 Ernst'!C$2,'P-07 HACCP score'!$C$2:$E$2,0))</f>
        <v>0</v>
      </c>
      <c r="AU338" s="6">
        <f>INDEX('P-07 HACCP score'!$C$3:$E$6,MATCH(M338,'P-07 HACCP score'!$B$3:$B$6,0),MATCH('D-14 Ernst'!D$2,'P-07 HACCP score'!$C$2:$E$2,0))</f>
        <v>0</v>
      </c>
      <c r="AV338" s="6">
        <f>INDEX('P-07 HACCP score'!$C$3:$E$6,MATCH(N338,'P-07 HACCP score'!$B$3:$B$6,0),MATCH('D-14 Ernst'!E$2,'P-07 HACCP score'!$C$2:$E$2,0))</f>
        <v>0</v>
      </c>
      <c r="AW338" s="6">
        <f>INDEX('P-07 HACCP score'!$C$3:$E$6,MATCH(O338,'P-07 HACCP score'!$B$3:$B$6,0),MATCH('D-14 Ernst'!F$2,'P-07 HACCP score'!$C$2:$E$2,0))</f>
        <v>0</v>
      </c>
      <c r="AX338" s="6">
        <f>INDEX('P-07 HACCP score'!$C$3:$E$6,MATCH(P338,'P-07 HACCP score'!$B$3:$B$6,0),MATCH('D-14 Ernst'!G$2,'P-07 HACCP score'!$C$2:$E$2,0))</f>
        <v>0</v>
      </c>
      <c r="AY338" s="6">
        <f>INDEX('P-07 HACCP score'!$C$3:$E$6,MATCH(Q338,'P-07 HACCP score'!$B$3:$B$6,0),MATCH('D-14 Ernst'!H$2,'P-07 HACCP score'!$C$2:$E$2,0))</f>
        <v>0</v>
      </c>
      <c r="AZ338" s="6">
        <f>INDEX('P-07 HACCP score'!$C$3:$E$6,MATCH(R338,'P-07 HACCP score'!$B$3:$B$6,0),MATCH('D-14 Ernst'!I$2,'P-07 HACCP score'!$C$2:$E$2,0))</f>
        <v>0</v>
      </c>
      <c r="BA338" s="6">
        <f>INDEX('P-07 HACCP score'!$C$3:$E$6,MATCH(S338,'P-07 HACCP score'!$B$3:$B$6,0),MATCH('D-14 Ernst'!J$2,'P-07 HACCP score'!$C$2:$E$2,0))</f>
        <v>0</v>
      </c>
      <c r="BB338" s="6">
        <f>INDEX('P-07 HACCP score'!$C$3:$E$6,MATCH(T338,'P-07 HACCP score'!$B$3:$B$6,0),MATCH('D-14 Ernst'!K$2,'P-07 HACCP score'!$C$2:$E$2,0))</f>
        <v>0</v>
      </c>
      <c r="BC338" s="6">
        <f>INDEX('P-07 HACCP score'!$C$3:$E$6,MATCH(U338,'P-07 HACCP score'!$B$3:$B$6,0),MATCH('D-14 Ernst'!L$2,'P-07 HACCP score'!$C$2:$E$2,0))</f>
        <v>0</v>
      </c>
      <c r="BD338" s="6">
        <f>INDEX('P-07 HACCP score'!$C$3:$E$6,MATCH(V338,'P-07 HACCP score'!$B$3:$B$6,0),MATCH('D-14 Ernst'!M$2,'P-07 HACCP score'!$C$2:$E$2,0))</f>
        <v>0</v>
      </c>
      <c r="BE338" s="6">
        <f>INDEX('P-07 HACCP score'!$C$3:$E$6,MATCH(W338,'P-07 HACCP score'!$B$3:$B$6,0),MATCH('D-14 Ernst'!N$2,'P-07 HACCP score'!$C$2:$E$2,0))</f>
        <v>0</v>
      </c>
      <c r="BF338" s="6">
        <f>INDEX('P-07 HACCP score'!$C$3:$E$6,MATCH(X338,'P-07 HACCP score'!$B$3:$B$6,0),MATCH('D-14 Ernst'!O$2,'P-07 HACCP score'!$C$2:$E$2,0))</f>
        <v>0</v>
      </c>
      <c r="BG338" s="6">
        <f>INDEX('P-07 HACCP score'!$C$3:$E$6,MATCH(Y338,'P-07 HACCP score'!$B$3:$B$6,0),MATCH('D-14 Ernst'!P$2,'P-07 HACCP score'!$C$2:$E$2,0))</f>
        <v>0</v>
      </c>
      <c r="BH338" s="6">
        <f>INDEX('P-07 HACCP score'!$C$3:$E$6,MATCH(Z338,'P-07 HACCP score'!$B$3:$B$6,0),MATCH('D-14 Ernst'!Q$2,'P-07 HACCP score'!$C$2:$E$2,0))</f>
        <v>0</v>
      </c>
      <c r="BI338" s="6">
        <f>INDEX('P-07 HACCP score'!$C$3:$E$6,MATCH(AA338,'P-07 HACCP score'!$B$3:$B$6,0),MATCH('D-14 Ernst'!R$2,'P-07 HACCP score'!$C$2:$E$2,0))</f>
        <v>0</v>
      </c>
      <c r="BJ338" s="6">
        <f>INDEX('P-07 HACCP score'!$C$3:$E$6,MATCH(AB338,'P-07 HACCP score'!$B$3:$B$6,0),MATCH('D-14 Ernst'!S$2,'P-07 HACCP score'!$C$2:$E$2,0))</f>
        <v>0</v>
      </c>
      <c r="BK338" s="6">
        <f>INDEX('P-07 HACCP score'!$C$3:$E$6,MATCH(AC338,'P-07 HACCP score'!$B$3:$B$6,0),MATCH('D-14 Ernst'!T$2,'P-07 HACCP score'!$C$2:$E$2,0))</f>
        <v>0</v>
      </c>
      <c r="BL338" s="6">
        <f>INDEX('P-07 HACCP score'!$C$3:$E$6,MATCH(AD338,'P-07 HACCP score'!$B$3:$B$6,0),MATCH('D-14 Ernst'!U$2,'P-07 HACCP score'!$C$2:$E$2,0))</f>
        <v>0</v>
      </c>
      <c r="BM338" s="6">
        <f>INDEX('P-07 HACCP score'!$C$3:$E$6,MATCH(AE338,'P-07 HACCP score'!$B$3:$B$6,0),MATCH('D-14 Ernst'!V$2,'P-07 HACCP score'!$C$2:$E$2,0))</f>
        <v>0</v>
      </c>
      <c r="BN338" s="6">
        <f>INDEX('P-07 HACCP score'!$C$3:$E$6,MATCH(AF338,'P-07 HACCP score'!$B$3:$B$6,0),MATCH('D-14 Ernst'!W$2,'P-07 HACCP score'!$C$2:$E$2,0))</f>
        <v>0</v>
      </c>
      <c r="BO338" s="6">
        <f>INDEX('P-07 HACCP score'!$C$3:$E$6,MATCH(AG338,'P-07 HACCP score'!$B$3:$B$6,0),MATCH('D-14 Ernst'!X$2,'P-07 HACCP score'!$C$2:$E$2,0))</f>
        <v>0</v>
      </c>
    </row>
    <row r="339" spans="1:67" x14ac:dyDescent="0.25">
      <c r="A339" s="26" t="s">
        <v>726</v>
      </c>
      <c r="B339" s="25" t="s">
        <v>727</v>
      </c>
      <c r="C339" s="28" t="s">
        <v>1395</v>
      </c>
      <c r="D339" s="27" t="s">
        <v>169</v>
      </c>
      <c r="E339" s="8" t="s">
        <v>35</v>
      </c>
      <c r="F339" s="9"/>
      <c r="G339" s="9"/>
      <c r="H339" s="10"/>
      <c r="I339" s="10"/>
      <c r="J339" s="10"/>
      <c r="K339" s="10"/>
      <c r="L339" s="10"/>
      <c r="M339" s="9"/>
      <c r="N339" s="9"/>
      <c r="O339" s="9" t="s">
        <v>35</v>
      </c>
      <c r="P339" s="9" t="s">
        <v>35</v>
      </c>
      <c r="Q339" s="9" t="s">
        <v>35</v>
      </c>
      <c r="R339" s="9" t="s">
        <v>35</v>
      </c>
      <c r="S339" s="9"/>
      <c r="T339" s="9"/>
      <c r="U339" s="9"/>
      <c r="V339" s="9"/>
      <c r="W339" s="9"/>
      <c r="X339" s="9"/>
      <c r="Y339" s="9"/>
      <c r="Z339" s="9"/>
      <c r="AA339" s="9"/>
      <c r="AB339" s="9"/>
      <c r="AC339" s="9"/>
      <c r="AD339" s="9"/>
      <c r="AE339" s="9"/>
      <c r="AF339" s="9"/>
      <c r="AG339" s="7"/>
      <c r="AH339" s="11">
        <f t="shared" si="35"/>
        <v>1</v>
      </c>
      <c r="AI339" s="12">
        <f t="shared" si="36"/>
        <v>0</v>
      </c>
      <c r="AJ339" s="13" t="str">
        <f t="shared" si="37"/>
        <v>LAAG</v>
      </c>
      <c r="AK339" s="33" t="str">
        <f t="shared" si="38"/>
        <v>N</v>
      </c>
      <c r="AL339" s="14" t="str">
        <f t="shared" si="39"/>
        <v>LAAG</v>
      </c>
      <c r="AM339" s="8" t="s">
        <v>40</v>
      </c>
      <c r="AN339" s="9" t="s">
        <v>41</v>
      </c>
      <c r="AO339" s="9" t="s">
        <v>37</v>
      </c>
      <c r="AP339" s="18" t="str">
        <f t="shared" si="40"/>
        <v>N</v>
      </c>
      <c r="AQ339" s="15" t="str">
        <f t="shared" si="41"/>
        <v>LAAG</v>
      </c>
      <c r="AR339" s="6">
        <f>INDEX('P-07 HACCP score'!$C$3:$E$6,MATCH(E339,'P-07 HACCP score'!$B$3:$B$6,0),MATCH('D-14 Ernst'!A$2,'P-07 HACCP score'!$C$2:$E$2,0))</f>
        <v>2</v>
      </c>
      <c r="AS339" s="6">
        <f>INDEX('P-07 HACCP score'!$C$3:$E$6,MATCH(F339,'P-07 HACCP score'!$B$3:$B$6,0),MATCH('D-14 Ernst'!B$2,'P-07 HACCP score'!$C$2:$E$2,0))</f>
        <v>0</v>
      </c>
      <c r="AT339" s="6">
        <f>INDEX('P-07 HACCP score'!$C$3:$E$6,MATCH(G339,'P-07 HACCP score'!$B$3:$B$6,0),MATCH('D-14 Ernst'!C$2,'P-07 HACCP score'!$C$2:$E$2,0))</f>
        <v>0</v>
      </c>
      <c r="AU339" s="6">
        <f>INDEX('P-07 HACCP score'!$C$3:$E$6,MATCH(M339,'P-07 HACCP score'!$B$3:$B$6,0),MATCH('D-14 Ernst'!D$2,'P-07 HACCP score'!$C$2:$E$2,0))</f>
        <v>0</v>
      </c>
      <c r="AV339" s="6">
        <f>INDEX('P-07 HACCP score'!$C$3:$E$6,MATCH(N339,'P-07 HACCP score'!$B$3:$B$6,0),MATCH('D-14 Ernst'!E$2,'P-07 HACCP score'!$C$2:$E$2,0))</f>
        <v>0</v>
      </c>
      <c r="AW339" s="6">
        <f>INDEX('P-07 HACCP score'!$C$3:$E$6,MATCH(O339,'P-07 HACCP score'!$B$3:$B$6,0),MATCH('D-14 Ernst'!F$2,'P-07 HACCP score'!$C$2:$E$2,0))</f>
        <v>3</v>
      </c>
      <c r="AX339" s="6">
        <f>INDEX('P-07 HACCP score'!$C$3:$E$6,MATCH(P339,'P-07 HACCP score'!$B$3:$B$6,0),MATCH('D-14 Ernst'!G$2,'P-07 HACCP score'!$C$2:$E$2,0))</f>
        <v>1</v>
      </c>
      <c r="AY339" s="6">
        <f>INDEX('P-07 HACCP score'!$C$3:$E$6,MATCH(Q339,'P-07 HACCP score'!$B$3:$B$6,0),MATCH('D-14 Ernst'!H$2,'P-07 HACCP score'!$C$2:$E$2,0))</f>
        <v>2</v>
      </c>
      <c r="AZ339" s="6">
        <f>INDEX('P-07 HACCP score'!$C$3:$E$6,MATCH(R339,'P-07 HACCP score'!$B$3:$B$6,0),MATCH('D-14 Ernst'!I$2,'P-07 HACCP score'!$C$2:$E$2,0))</f>
        <v>2</v>
      </c>
      <c r="BA339" s="6">
        <f>INDEX('P-07 HACCP score'!$C$3:$E$6,MATCH(S339,'P-07 HACCP score'!$B$3:$B$6,0),MATCH('D-14 Ernst'!J$2,'P-07 HACCP score'!$C$2:$E$2,0))</f>
        <v>0</v>
      </c>
      <c r="BB339" s="6">
        <f>INDEX('P-07 HACCP score'!$C$3:$E$6,MATCH(T339,'P-07 HACCP score'!$B$3:$B$6,0),MATCH('D-14 Ernst'!K$2,'P-07 HACCP score'!$C$2:$E$2,0))</f>
        <v>0</v>
      </c>
      <c r="BC339" s="6">
        <f>INDEX('P-07 HACCP score'!$C$3:$E$6,MATCH(U339,'P-07 HACCP score'!$B$3:$B$6,0),MATCH('D-14 Ernst'!L$2,'P-07 HACCP score'!$C$2:$E$2,0))</f>
        <v>0</v>
      </c>
      <c r="BD339" s="6">
        <f>INDEX('P-07 HACCP score'!$C$3:$E$6,MATCH(V339,'P-07 HACCP score'!$B$3:$B$6,0),MATCH('D-14 Ernst'!M$2,'P-07 HACCP score'!$C$2:$E$2,0))</f>
        <v>0</v>
      </c>
      <c r="BE339" s="6">
        <f>INDEX('P-07 HACCP score'!$C$3:$E$6,MATCH(W339,'P-07 HACCP score'!$B$3:$B$6,0),MATCH('D-14 Ernst'!N$2,'P-07 HACCP score'!$C$2:$E$2,0))</f>
        <v>0</v>
      </c>
      <c r="BF339" s="6">
        <f>INDEX('P-07 HACCP score'!$C$3:$E$6,MATCH(X339,'P-07 HACCP score'!$B$3:$B$6,0),MATCH('D-14 Ernst'!O$2,'P-07 HACCP score'!$C$2:$E$2,0))</f>
        <v>0</v>
      </c>
      <c r="BG339" s="6">
        <f>INDEX('P-07 HACCP score'!$C$3:$E$6,MATCH(Y339,'P-07 HACCP score'!$B$3:$B$6,0),MATCH('D-14 Ernst'!P$2,'P-07 HACCP score'!$C$2:$E$2,0))</f>
        <v>0</v>
      </c>
      <c r="BH339" s="6">
        <f>INDEX('P-07 HACCP score'!$C$3:$E$6,MATCH(Z339,'P-07 HACCP score'!$B$3:$B$6,0),MATCH('D-14 Ernst'!Q$2,'P-07 HACCP score'!$C$2:$E$2,0))</f>
        <v>0</v>
      </c>
      <c r="BI339" s="6">
        <f>INDEX('P-07 HACCP score'!$C$3:$E$6,MATCH(AA339,'P-07 HACCP score'!$B$3:$B$6,0),MATCH('D-14 Ernst'!R$2,'P-07 HACCP score'!$C$2:$E$2,0))</f>
        <v>0</v>
      </c>
      <c r="BJ339" s="6">
        <f>INDEX('P-07 HACCP score'!$C$3:$E$6,MATCH(AB339,'P-07 HACCP score'!$B$3:$B$6,0),MATCH('D-14 Ernst'!S$2,'P-07 HACCP score'!$C$2:$E$2,0))</f>
        <v>0</v>
      </c>
      <c r="BK339" s="6">
        <f>INDEX('P-07 HACCP score'!$C$3:$E$6,MATCH(AC339,'P-07 HACCP score'!$B$3:$B$6,0),MATCH('D-14 Ernst'!T$2,'P-07 HACCP score'!$C$2:$E$2,0))</f>
        <v>0</v>
      </c>
      <c r="BL339" s="6">
        <f>INDEX('P-07 HACCP score'!$C$3:$E$6,MATCH(AD339,'P-07 HACCP score'!$B$3:$B$6,0),MATCH('D-14 Ernst'!U$2,'P-07 HACCP score'!$C$2:$E$2,0))</f>
        <v>0</v>
      </c>
      <c r="BM339" s="6">
        <f>INDEX('P-07 HACCP score'!$C$3:$E$6,MATCH(AE339,'P-07 HACCP score'!$B$3:$B$6,0),MATCH('D-14 Ernst'!V$2,'P-07 HACCP score'!$C$2:$E$2,0))</f>
        <v>0</v>
      </c>
      <c r="BN339" s="6">
        <f>INDEX('P-07 HACCP score'!$C$3:$E$6,MATCH(AF339,'P-07 HACCP score'!$B$3:$B$6,0),MATCH('D-14 Ernst'!W$2,'P-07 HACCP score'!$C$2:$E$2,0))</f>
        <v>0</v>
      </c>
      <c r="BO339" s="6">
        <f>INDEX('P-07 HACCP score'!$C$3:$E$6,MATCH(AG339,'P-07 HACCP score'!$B$3:$B$6,0),MATCH('D-14 Ernst'!X$2,'P-07 HACCP score'!$C$2:$E$2,0))</f>
        <v>0</v>
      </c>
    </row>
    <row r="340" spans="1:67" x14ac:dyDescent="0.25">
      <c r="A340" s="26" t="s">
        <v>728</v>
      </c>
      <c r="B340" s="25" t="s">
        <v>729</v>
      </c>
      <c r="C340" s="28" t="s">
        <v>1400</v>
      </c>
      <c r="D340" s="27" t="s">
        <v>85</v>
      </c>
      <c r="E340" s="8"/>
      <c r="F340" s="9"/>
      <c r="G340" s="9"/>
      <c r="H340" s="10"/>
      <c r="I340" s="10"/>
      <c r="J340" s="10"/>
      <c r="K340" s="10"/>
      <c r="L340" s="10"/>
      <c r="M340" s="9"/>
      <c r="N340" s="9" t="s">
        <v>56</v>
      </c>
      <c r="O340" s="9" t="s">
        <v>35</v>
      </c>
      <c r="P340" s="9" t="s">
        <v>35</v>
      </c>
      <c r="Q340" s="9" t="s">
        <v>35</v>
      </c>
      <c r="R340" s="9"/>
      <c r="S340" s="9" t="s">
        <v>35</v>
      </c>
      <c r="T340" s="9"/>
      <c r="U340" s="9"/>
      <c r="V340" s="9"/>
      <c r="W340" s="9"/>
      <c r="X340" s="9"/>
      <c r="Y340" s="9"/>
      <c r="Z340" s="9"/>
      <c r="AA340" s="9"/>
      <c r="AB340" s="9"/>
      <c r="AC340" s="9"/>
      <c r="AD340" s="9"/>
      <c r="AE340" s="9"/>
      <c r="AF340" s="9"/>
      <c r="AG340" s="7"/>
      <c r="AH340" s="11">
        <f t="shared" si="35"/>
        <v>2</v>
      </c>
      <c r="AI340" s="12">
        <f t="shared" si="36"/>
        <v>0</v>
      </c>
      <c r="AJ340" s="13" t="str">
        <f t="shared" si="37"/>
        <v>MIDDEN</v>
      </c>
      <c r="AK340" s="33" t="str">
        <f t="shared" si="38"/>
        <v>N</v>
      </c>
      <c r="AL340" s="14" t="str">
        <f t="shared" si="39"/>
        <v>MIDDEN</v>
      </c>
      <c r="AM340" s="8" t="s">
        <v>35</v>
      </c>
      <c r="AN340" s="9" t="s">
        <v>41</v>
      </c>
      <c r="AO340" s="9" t="s">
        <v>37</v>
      </c>
      <c r="AP340" s="18" t="str">
        <f t="shared" si="40"/>
        <v>N</v>
      </c>
      <c r="AQ340" s="15" t="str">
        <f t="shared" si="41"/>
        <v>MIDDEN</v>
      </c>
      <c r="AR340" s="6">
        <f>INDEX('P-07 HACCP score'!$C$3:$E$6,MATCH(E340,'P-07 HACCP score'!$B$3:$B$6,0),MATCH('D-14 Ernst'!A$2,'P-07 HACCP score'!$C$2:$E$2,0))</f>
        <v>0</v>
      </c>
      <c r="AS340" s="6">
        <f>INDEX('P-07 HACCP score'!$C$3:$E$6,MATCH(F340,'P-07 HACCP score'!$B$3:$B$6,0),MATCH('D-14 Ernst'!B$2,'P-07 HACCP score'!$C$2:$E$2,0))</f>
        <v>0</v>
      </c>
      <c r="AT340" s="6">
        <f>INDEX('P-07 HACCP score'!$C$3:$E$6,MATCH(G340,'P-07 HACCP score'!$B$3:$B$6,0),MATCH('D-14 Ernst'!C$2,'P-07 HACCP score'!$C$2:$E$2,0))</f>
        <v>0</v>
      </c>
      <c r="AU340" s="6">
        <f>INDEX('P-07 HACCP score'!$C$3:$E$6,MATCH(M340,'P-07 HACCP score'!$B$3:$B$6,0),MATCH('D-14 Ernst'!D$2,'P-07 HACCP score'!$C$2:$E$2,0))</f>
        <v>0</v>
      </c>
      <c r="AV340" s="6">
        <f>INDEX('P-07 HACCP score'!$C$3:$E$6,MATCH(N340,'P-07 HACCP score'!$B$3:$B$6,0),MATCH('D-14 Ernst'!E$2,'P-07 HACCP score'!$C$2:$E$2,0))</f>
        <v>3</v>
      </c>
      <c r="AW340" s="6">
        <f>INDEX('P-07 HACCP score'!$C$3:$E$6,MATCH(O340,'P-07 HACCP score'!$B$3:$B$6,0),MATCH('D-14 Ernst'!F$2,'P-07 HACCP score'!$C$2:$E$2,0))</f>
        <v>3</v>
      </c>
      <c r="AX340" s="6">
        <f>INDEX('P-07 HACCP score'!$C$3:$E$6,MATCH(P340,'P-07 HACCP score'!$B$3:$B$6,0),MATCH('D-14 Ernst'!G$2,'P-07 HACCP score'!$C$2:$E$2,0))</f>
        <v>1</v>
      </c>
      <c r="AY340" s="6">
        <f>INDEX('P-07 HACCP score'!$C$3:$E$6,MATCH(Q340,'P-07 HACCP score'!$B$3:$B$6,0),MATCH('D-14 Ernst'!H$2,'P-07 HACCP score'!$C$2:$E$2,0))</f>
        <v>2</v>
      </c>
      <c r="AZ340" s="6">
        <f>INDEX('P-07 HACCP score'!$C$3:$E$6,MATCH(R340,'P-07 HACCP score'!$B$3:$B$6,0),MATCH('D-14 Ernst'!I$2,'P-07 HACCP score'!$C$2:$E$2,0))</f>
        <v>0</v>
      </c>
      <c r="BA340" s="6">
        <f>INDEX('P-07 HACCP score'!$C$3:$E$6,MATCH(S340,'P-07 HACCP score'!$B$3:$B$6,0),MATCH('D-14 Ernst'!J$2,'P-07 HACCP score'!$C$2:$E$2,0))</f>
        <v>1</v>
      </c>
      <c r="BB340" s="6">
        <f>INDEX('P-07 HACCP score'!$C$3:$E$6,MATCH(T340,'P-07 HACCP score'!$B$3:$B$6,0),MATCH('D-14 Ernst'!K$2,'P-07 HACCP score'!$C$2:$E$2,0))</f>
        <v>0</v>
      </c>
      <c r="BC340" s="6">
        <f>INDEX('P-07 HACCP score'!$C$3:$E$6,MATCH(U340,'P-07 HACCP score'!$B$3:$B$6,0),MATCH('D-14 Ernst'!L$2,'P-07 HACCP score'!$C$2:$E$2,0))</f>
        <v>0</v>
      </c>
      <c r="BD340" s="6">
        <f>INDEX('P-07 HACCP score'!$C$3:$E$6,MATCH(V340,'P-07 HACCP score'!$B$3:$B$6,0),MATCH('D-14 Ernst'!M$2,'P-07 HACCP score'!$C$2:$E$2,0))</f>
        <v>0</v>
      </c>
      <c r="BE340" s="6">
        <f>INDEX('P-07 HACCP score'!$C$3:$E$6,MATCH(W340,'P-07 HACCP score'!$B$3:$B$6,0),MATCH('D-14 Ernst'!N$2,'P-07 HACCP score'!$C$2:$E$2,0))</f>
        <v>0</v>
      </c>
      <c r="BF340" s="6">
        <f>INDEX('P-07 HACCP score'!$C$3:$E$6,MATCH(X340,'P-07 HACCP score'!$B$3:$B$6,0),MATCH('D-14 Ernst'!O$2,'P-07 HACCP score'!$C$2:$E$2,0))</f>
        <v>0</v>
      </c>
      <c r="BG340" s="6">
        <f>INDEX('P-07 HACCP score'!$C$3:$E$6,MATCH(Y340,'P-07 HACCP score'!$B$3:$B$6,0),MATCH('D-14 Ernst'!P$2,'P-07 HACCP score'!$C$2:$E$2,0))</f>
        <v>0</v>
      </c>
      <c r="BH340" s="6">
        <f>INDEX('P-07 HACCP score'!$C$3:$E$6,MATCH(Z340,'P-07 HACCP score'!$B$3:$B$6,0),MATCH('D-14 Ernst'!Q$2,'P-07 HACCP score'!$C$2:$E$2,0))</f>
        <v>0</v>
      </c>
      <c r="BI340" s="6">
        <f>INDEX('P-07 HACCP score'!$C$3:$E$6,MATCH(AA340,'P-07 HACCP score'!$B$3:$B$6,0),MATCH('D-14 Ernst'!R$2,'P-07 HACCP score'!$C$2:$E$2,0))</f>
        <v>0</v>
      </c>
      <c r="BJ340" s="6">
        <f>INDEX('P-07 HACCP score'!$C$3:$E$6,MATCH(AB340,'P-07 HACCP score'!$B$3:$B$6,0),MATCH('D-14 Ernst'!S$2,'P-07 HACCP score'!$C$2:$E$2,0))</f>
        <v>0</v>
      </c>
      <c r="BK340" s="6">
        <f>INDEX('P-07 HACCP score'!$C$3:$E$6,MATCH(AC340,'P-07 HACCP score'!$B$3:$B$6,0),MATCH('D-14 Ernst'!T$2,'P-07 HACCP score'!$C$2:$E$2,0))</f>
        <v>0</v>
      </c>
      <c r="BL340" s="6">
        <f>INDEX('P-07 HACCP score'!$C$3:$E$6,MATCH(AD340,'P-07 HACCP score'!$B$3:$B$6,0),MATCH('D-14 Ernst'!U$2,'P-07 HACCP score'!$C$2:$E$2,0))</f>
        <v>0</v>
      </c>
      <c r="BM340" s="6">
        <f>INDEX('P-07 HACCP score'!$C$3:$E$6,MATCH(AE340,'P-07 HACCP score'!$B$3:$B$6,0),MATCH('D-14 Ernst'!V$2,'P-07 HACCP score'!$C$2:$E$2,0))</f>
        <v>0</v>
      </c>
      <c r="BN340" s="6">
        <f>INDEX('P-07 HACCP score'!$C$3:$E$6,MATCH(AF340,'P-07 HACCP score'!$B$3:$B$6,0),MATCH('D-14 Ernst'!W$2,'P-07 HACCP score'!$C$2:$E$2,0))</f>
        <v>0</v>
      </c>
      <c r="BO340" s="6">
        <f>INDEX('P-07 HACCP score'!$C$3:$E$6,MATCH(AG340,'P-07 HACCP score'!$B$3:$B$6,0),MATCH('D-14 Ernst'!X$2,'P-07 HACCP score'!$C$2:$E$2,0))</f>
        <v>0</v>
      </c>
    </row>
    <row r="341" spans="1:67" x14ac:dyDescent="0.25">
      <c r="A341" s="26" t="s">
        <v>730</v>
      </c>
      <c r="B341" s="25" t="s">
        <v>731</v>
      </c>
      <c r="C341" s="28" t="s">
        <v>1400</v>
      </c>
      <c r="D341" s="27" t="s">
        <v>85</v>
      </c>
      <c r="E341" s="8"/>
      <c r="F341" s="9"/>
      <c r="G341" s="9"/>
      <c r="H341" s="10"/>
      <c r="I341" s="10"/>
      <c r="J341" s="10"/>
      <c r="K341" s="10"/>
      <c r="L341" s="10"/>
      <c r="M341" s="9"/>
      <c r="N341" s="9" t="s">
        <v>56</v>
      </c>
      <c r="O341" s="9" t="s">
        <v>35</v>
      </c>
      <c r="P341" s="9"/>
      <c r="Q341" s="9"/>
      <c r="R341" s="9"/>
      <c r="S341" s="9"/>
      <c r="T341" s="9"/>
      <c r="U341" s="9"/>
      <c r="V341" s="9"/>
      <c r="W341" s="9"/>
      <c r="X341" s="9"/>
      <c r="Y341" s="9"/>
      <c r="Z341" s="9"/>
      <c r="AA341" s="9"/>
      <c r="AB341" s="9"/>
      <c r="AC341" s="9"/>
      <c r="AD341" s="9"/>
      <c r="AE341" s="9"/>
      <c r="AF341" s="9"/>
      <c r="AG341" s="7"/>
      <c r="AH341" s="11">
        <f t="shared" si="35"/>
        <v>2</v>
      </c>
      <c r="AI341" s="12">
        <f t="shared" si="36"/>
        <v>0</v>
      </c>
      <c r="AJ341" s="13" t="str">
        <f t="shared" si="37"/>
        <v>MIDDEN</v>
      </c>
      <c r="AK341" s="33" t="str">
        <f t="shared" si="38"/>
        <v>N</v>
      </c>
      <c r="AL341" s="14" t="str">
        <f t="shared" si="39"/>
        <v>MIDDEN</v>
      </c>
      <c r="AM341" s="8" t="s">
        <v>35</v>
      </c>
      <c r="AN341" s="9" t="s">
        <v>41</v>
      </c>
      <c r="AO341" s="9" t="s">
        <v>37</v>
      </c>
      <c r="AP341" s="18" t="str">
        <f t="shared" si="40"/>
        <v>N</v>
      </c>
      <c r="AQ341" s="15" t="str">
        <f t="shared" si="41"/>
        <v>MIDDEN</v>
      </c>
      <c r="AR341" s="6">
        <f>INDEX('P-07 HACCP score'!$C$3:$E$6,MATCH(E341,'P-07 HACCP score'!$B$3:$B$6,0),MATCH('D-14 Ernst'!A$2,'P-07 HACCP score'!$C$2:$E$2,0))</f>
        <v>0</v>
      </c>
      <c r="AS341" s="6">
        <f>INDEX('P-07 HACCP score'!$C$3:$E$6,MATCH(F341,'P-07 HACCP score'!$B$3:$B$6,0),MATCH('D-14 Ernst'!B$2,'P-07 HACCP score'!$C$2:$E$2,0))</f>
        <v>0</v>
      </c>
      <c r="AT341" s="6">
        <f>INDEX('P-07 HACCP score'!$C$3:$E$6,MATCH(G341,'P-07 HACCP score'!$B$3:$B$6,0),MATCH('D-14 Ernst'!C$2,'P-07 HACCP score'!$C$2:$E$2,0))</f>
        <v>0</v>
      </c>
      <c r="AU341" s="6">
        <f>INDEX('P-07 HACCP score'!$C$3:$E$6,MATCH(M341,'P-07 HACCP score'!$B$3:$B$6,0),MATCH('D-14 Ernst'!D$2,'P-07 HACCP score'!$C$2:$E$2,0))</f>
        <v>0</v>
      </c>
      <c r="AV341" s="6">
        <f>INDEX('P-07 HACCP score'!$C$3:$E$6,MATCH(N341,'P-07 HACCP score'!$B$3:$B$6,0),MATCH('D-14 Ernst'!E$2,'P-07 HACCP score'!$C$2:$E$2,0))</f>
        <v>3</v>
      </c>
      <c r="AW341" s="6">
        <f>INDEX('P-07 HACCP score'!$C$3:$E$6,MATCH(O341,'P-07 HACCP score'!$B$3:$B$6,0),MATCH('D-14 Ernst'!F$2,'P-07 HACCP score'!$C$2:$E$2,0))</f>
        <v>3</v>
      </c>
      <c r="AX341" s="6">
        <f>INDEX('P-07 HACCP score'!$C$3:$E$6,MATCH(P341,'P-07 HACCP score'!$B$3:$B$6,0),MATCH('D-14 Ernst'!G$2,'P-07 HACCP score'!$C$2:$E$2,0))</f>
        <v>0</v>
      </c>
      <c r="AY341" s="6">
        <f>INDEX('P-07 HACCP score'!$C$3:$E$6,MATCH(Q341,'P-07 HACCP score'!$B$3:$B$6,0),MATCH('D-14 Ernst'!H$2,'P-07 HACCP score'!$C$2:$E$2,0))</f>
        <v>0</v>
      </c>
      <c r="AZ341" s="6">
        <f>INDEX('P-07 HACCP score'!$C$3:$E$6,MATCH(R341,'P-07 HACCP score'!$B$3:$B$6,0),MATCH('D-14 Ernst'!I$2,'P-07 HACCP score'!$C$2:$E$2,0))</f>
        <v>0</v>
      </c>
      <c r="BA341" s="6">
        <f>INDEX('P-07 HACCP score'!$C$3:$E$6,MATCH(S341,'P-07 HACCP score'!$B$3:$B$6,0),MATCH('D-14 Ernst'!J$2,'P-07 HACCP score'!$C$2:$E$2,0))</f>
        <v>0</v>
      </c>
      <c r="BB341" s="6">
        <f>INDEX('P-07 HACCP score'!$C$3:$E$6,MATCH(T341,'P-07 HACCP score'!$B$3:$B$6,0),MATCH('D-14 Ernst'!K$2,'P-07 HACCP score'!$C$2:$E$2,0))</f>
        <v>0</v>
      </c>
      <c r="BC341" s="6">
        <f>INDEX('P-07 HACCP score'!$C$3:$E$6,MATCH(U341,'P-07 HACCP score'!$B$3:$B$6,0),MATCH('D-14 Ernst'!L$2,'P-07 HACCP score'!$C$2:$E$2,0))</f>
        <v>0</v>
      </c>
      <c r="BD341" s="6">
        <f>INDEX('P-07 HACCP score'!$C$3:$E$6,MATCH(V341,'P-07 HACCP score'!$B$3:$B$6,0),MATCH('D-14 Ernst'!M$2,'P-07 HACCP score'!$C$2:$E$2,0))</f>
        <v>0</v>
      </c>
      <c r="BE341" s="6">
        <f>INDEX('P-07 HACCP score'!$C$3:$E$6,MATCH(W341,'P-07 HACCP score'!$B$3:$B$6,0),MATCH('D-14 Ernst'!N$2,'P-07 HACCP score'!$C$2:$E$2,0))</f>
        <v>0</v>
      </c>
      <c r="BF341" s="6">
        <f>INDEX('P-07 HACCP score'!$C$3:$E$6,MATCH(X341,'P-07 HACCP score'!$B$3:$B$6,0),MATCH('D-14 Ernst'!O$2,'P-07 HACCP score'!$C$2:$E$2,0))</f>
        <v>0</v>
      </c>
      <c r="BG341" s="6">
        <f>INDEX('P-07 HACCP score'!$C$3:$E$6,MATCH(Y341,'P-07 HACCP score'!$B$3:$B$6,0),MATCH('D-14 Ernst'!P$2,'P-07 HACCP score'!$C$2:$E$2,0))</f>
        <v>0</v>
      </c>
      <c r="BH341" s="6">
        <f>INDEX('P-07 HACCP score'!$C$3:$E$6,MATCH(Z341,'P-07 HACCP score'!$B$3:$B$6,0),MATCH('D-14 Ernst'!Q$2,'P-07 HACCP score'!$C$2:$E$2,0))</f>
        <v>0</v>
      </c>
      <c r="BI341" s="6">
        <f>INDEX('P-07 HACCP score'!$C$3:$E$6,MATCH(AA341,'P-07 HACCP score'!$B$3:$B$6,0),MATCH('D-14 Ernst'!R$2,'P-07 HACCP score'!$C$2:$E$2,0))</f>
        <v>0</v>
      </c>
      <c r="BJ341" s="6">
        <f>INDEX('P-07 HACCP score'!$C$3:$E$6,MATCH(AB341,'P-07 HACCP score'!$B$3:$B$6,0),MATCH('D-14 Ernst'!S$2,'P-07 HACCP score'!$C$2:$E$2,0))</f>
        <v>0</v>
      </c>
      <c r="BK341" s="6">
        <f>INDEX('P-07 HACCP score'!$C$3:$E$6,MATCH(AC341,'P-07 HACCP score'!$B$3:$B$6,0),MATCH('D-14 Ernst'!T$2,'P-07 HACCP score'!$C$2:$E$2,0))</f>
        <v>0</v>
      </c>
      <c r="BL341" s="6">
        <f>INDEX('P-07 HACCP score'!$C$3:$E$6,MATCH(AD341,'P-07 HACCP score'!$B$3:$B$6,0),MATCH('D-14 Ernst'!U$2,'P-07 HACCP score'!$C$2:$E$2,0))</f>
        <v>0</v>
      </c>
      <c r="BM341" s="6">
        <f>INDEX('P-07 HACCP score'!$C$3:$E$6,MATCH(AE341,'P-07 HACCP score'!$B$3:$B$6,0),MATCH('D-14 Ernst'!V$2,'P-07 HACCP score'!$C$2:$E$2,0))</f>
        <v>0</v>
      </c>
      <c r="BN341" s="6">
        <f>INDEX('P-07 HACCP score'!$C$3:$E$6,MATCH(AF341,'P-07 HACCP score'!$B$3:$B$6,0),MATCH('D-14 Ernst'!W$2,'P-07 HACCP score'!$C$2:$E$2,0))</f>
        <v>0</v>
      </c>
      <c r="BO341" s="6">
        <f>INDEX('P-07 HACCP score'!$C$3:$E$6,MATCH(AG341,'P-07 HACCP score'!$B$3:$B$6,0),MATCH('D-14 Ernst'!X$2,'P-07 HACCP score'!$C$2:$E$2,0))</f>
        <v>0</v>
      </c>
    </row>
    <row r="342" spans="1:67" x14ac:dyDescent="0.25">
      <c r="A342" s="26" t="s">
        <v>732</v>
      </c>
      <c r="B342" s="25" t="s">
        <v>733</v>
      </c>
      <c r="C342" s="28" t="s">
        <v>1400</v>
      </c>
      <c r="D342" s="27" t="s">
        <v>85</v>
      </c>
      <c r="E342" s="8"/>
      <c r="F342" s="9"/>
      <c r="G342" s="9"/>
      <c r="H342" s="10"/>
      <c r="I342" s="10"/>
      <c r="J342" s="10"/>
      <c r="K342" s="10"/>
      <c r="L342" s="10"/>
      <c r="M342" s="9"/>
      <c r="N342" s="9" t="s">
        <v>56</v>
      </c>
      <c r="O342" s="9" t="s">
        <v>35</v>
      </c>
      <c r="P342" s="9"/>
      <c r="Q342" s="9"/>
      <c r="R342" s="9"/>
      <c r="S342" s="9"/>
      <c r="T342" s="9"/>
      <c r="U342" s="9"/>
      <c r="V342" s="9"/>
      <c r="W342" s="9"/>
      <c r="X342" s="9"/>
      <c r="Y342" s="9"/>
      <c r="Z342" s="9"/>
      <c r="AA342" s="9"/>
      <c r="AB342" s="9"/>
      <c r="AC342" s="9"/>
      <c r="AD342" s="9"/>
      <c r="AE342" s="9"/>
      <c r="AF342" s="9"/>
      <c r="AG342" s="7"/>
      <c r="AH342" s="11">
        <f t="shared" si="35"/>
        <v>2</v>
      </c>
      <c r="AI342" s="12">
        <f t="shared" si="36"/>
        <v>0</v>
      </c>
      <c r="AJ342" s="13" t="str">
        <f t="shared" si="37"/>
        <v>MIDDEN</v>
      </c>
      <c r="AK342" s="33" t="str">
        <f t="shared" si="38"/>
        <v>N</v>
      </c>
      <c r="AL342" s="14" t="str">
        <f t="shared" si="39"/>
        <v>MIDDEN</v>
      </c>
      <c r="AM342" s="8" t="s">
        <v>35</v>
      </c>
      <c r="AN342" s="9" t="s">
        <v>41</v>
      </c>
      <c r="AO342" s="9" t="s">
        <v>37</v>
      </c>
      <c r="AP342" s="18" t="str">
        <f t="shared" si="40"/>
        <v>N</v>
      </c>
      <c r="AQ342" s="15" t="str">
        <f t="shared" si="41"/>
        <v>MIDDEN</v>
      </c>
      <c r="AR342" s="6">
        <f>INDEX('P-07 HACCP score'!$C$3:$E$6,MATCH(E342,'P-07 HACCP score'!$B$3:$B$6,0),MATCH('D-14 Ernst'!A$2,'P-07 HACCP score'!$C$2:$E$2,0))</f>
        <v>0</v>
      </c>
      <c r="AS342" s="6">
        <f>INDEX('P-07 HACCP score'!$C$3:$E$6,MATCH(F342,'P-07 HACCP score'!$B$3:$B$6,0),MATCH('D-14 Ernst'!B$2,'P-07 HACCP score'!$C$2:$E$2,0))</f>
        <v>0</v>
      </c>
      <c r="AT342" s="6">
        <f>INDEX('P-07 HACCP score'!$C$3:$E$6,MATCH(G342,'P-07 HACCP score'!$B$3:$B$6,0),MATCH('D-14 Ernst'!C$2,'P-07 HACCP score'!$C$2:$E$2,0))</f>
        <v>0</v>
      </c>
      <c r="AU342" s="6">
        <f>INDEX('P-07 HACCP score'!$C$3:$E$6,MATCH(M342,'P-07 HACCP score'!$B$3:$B$6,0),MATCH('D-14 Ernst'!D$2,'P-07 HACCP score'!$C$2:$E$2,0))</f>
        <v>0</v>
      </c>
      <c r="AV342" s="6">
        <f>INDEX('P-07 HACCP score'!$C$3:$E$6,MATCH(N342,'P-07 HACCP score'!$B$3:$B$6,0),MATCH('D-14 Ernst'!E$2,'P-07 HACCP score'!$C$2:$E$2,0))</f>
        <v>3</v>
      </c>
      <c r="AW342" s="6">
        <f>INDEX('P-07 HACCP score'!$C$3:$E$6,MATCH(O342,'P-07 HACCP score'!$B$3:$B$6,0),MATCH('D-14 Ernst'!F$2,'P-07 HACCP score'!$C$2:$E$2,0))</f>
        <v>3</v>
      </c>
      <c r="AX342" s="6">
        <f>INDEX('P-07 HACCP score'!$C$3:$E$6,MATCH(P342,'P-07 HACCP score'!$B$3:$B$6,0),MATCH('D-14 Ernst'!G$2,'P-07 HACCP score'!$C$2:$E$2,0))</f>
        <v>0</v>
      </c>
      <c r="AY342" s="6">
        <f>INDEX('P-07 HACCP score'!$C$3:$E$6,MATCH(Q342,'P-07 HACCP score'!$B$3:$B$6,0),MATCH('D-14 Ernst'!H$2,'P-07 HACCP score'!$C$2:$E$2,0))</f>
        <v>0</v>
      </c>
      <c r="AZ342" s="6">
        <f>INDEX('P-07 HACCP score'!$C$3:$E$6,MATCH(R342,'P-07 HACCP score'!$B$3:$B$6,0),MATCH('D-14 Ernst'!I$2,'P-07 HACCP score'!$C$2:$E$2,0))</f>
        <v>0</v>
      </c>
      <c r="BA342" s="6">
        <f>INDEX('P-07 HACCP score'!$C$3:$E$6,MATCH(S342,'P-07 HACCP score'!$B$3:$B$6,0),MATCH('D-14 Ernst'!J$2,'P-07 HACCP score'!$C$2:$E$2,0))</f>
        <v>0</v>
      </c>
      <c r="BB342" s="6">
        <f>INDEX('P-07 HACCP score'!$C$3:$E$6,MATCH(T342,'P-07 HACCP score'!$B$3:$B$6,0),MATCH('D-14 Ernst'!K$2,'P-07 HACCP score'!$C$2:$E$2,0))</f>
        <v>0</v>
      </c>
      <c r="BC342" s="6">
        <f>INDEX('P-07 HACCP score'!$C$3:$E$6,MATCH(U342,'P-07 HACCP score'!$B$3:$B$6,0),MATCH('D-14 Ernst'!L$2,'P-07 HACCP score'!$C$2:$E$2,0))</f>
        <v>0</v>
      </c>
      <c r="BD342" s="6">
        <f>INDEX('P-07 HACCP score'!$C$3:$E$6,MATCH(V342,'P-07 HACCP score'!$B$3:$B$6,0),MATCH('D-14 Ernst'!M$2,'P-07 HACCP score'!$C$2:$E$2,0))</f>
        <v>0</v>
      </c>
      <c r="BE342" s="6">
        <f>INDEX('P-07 HACCP score'!$C$3:$E$6,MATCH(W342,'P-07 HACCP score'!$B$3:$B$6,0),MATCH('D-14 Ernst'!N$2,'P-07 HACCP score'!$C$2:$E$2,0))</f>
        <v>0</v>
      </c>
      <c r="BF342" s="6">
        <f>INDEX('P-07 HACCP score'!$C$3:$E$6,MATCH(X342,'P-07 HACCP score'!$B$3:$B$6,0),MATCH('D-14 Ernst'!O$2,'P-07 HACCP score'!$C$2:$E$2,0))</f>
        <v>0</v>
      </c>
      <c r="BG342" s="6">
        <f>INDEX('P-07 HACCP score'!$C$3:$E$6,MATCH(Y342,'P-07 HACCP score'!$B$3:$B$6,0),MATCH('D-14 Ernst'!P$2,'P-07 HACCP score'!$C$2:$E$2,0))</f>
        <v>0</v>
      </c>
      <c r="BH342" s="6">
        <f>INDEX('P-07 HACCP score'!$C$3:$E$6,MATCH(Z342,'P-07 HACCP score'!$B$3:$B$6,0),MATCH('D-14 Ernst'!Q$2,'P-07 HACCP score'!$C$2:$E$2,0))</f>
        <v>0</v>
      </c>
      <c r="BI342" s="6">
        <f>INDEX('P-07 HACCP score'!$C$3:$E$6,MATCH(AA342,'P-07 HACCP score'!$B$3:$B$6,0),MATCH('D-14 Ernst'!R$2,'P-07 HACCP score'!$C$2:$E$2,0))</f>
        <v>0</v>
      </c>
      <c r="BJ342" s="6">
        <f>INDEX('P-07 HACCP score'!$C$3:$E$6,MATCH(AB342,'P-07 HACCP score'!$B$3:$B$6,0),MATCH('D-14 Ernst'!S$2,'P-07 HACCP score'!$C$2:$E$2,0))</f>
        <v>0</v>
      </c>
      <c r="BK342" s="6">
        <f>INDEX('P-07 HACCP score'!$C$3:$E$6,MATCH(AC342,'P-07 HACCP score'!$B$3:$B$6,0),MATCH('D-14 Ernst'!T$2,'P-07 HACCP score'!$C$2:$E$2,0))</f>
        <v>0</v>
      </c>
      <c r="BL342" s="6">
        <f>INDEX('P-07 HACCP score'!$C$3:$E$6,MATCH(AD342,'P-07 HACCP score'!$B$3:$B$6,0),MATCH('D-14 Ernst'!U$2,'P-07 HACCP score'!$C$2:$E$2,0))</f>
        <v>0</v>
      </c>
      <c r="BM342" s="6">
        <f>INDEX('P-07 HACCP score'!$C$3:$E$6,MATCH(AE342,'P-07 HACCP score'!$B$3:$B$6,0),MATCH('D-14 Ernst'!V$2,'P-07 HACCP score'!$C$2:$E$2,0))</f>
        <v>0</v>
      </c>
      <c r="BN342" s="6">
        <f>INDEX('P-07 HACCP score'!$C$3:$E$6,MATCH(AF342,'P-07 HACCP score'!$B$3:$B$6,0),MATCH('D-14 Ernst'!W$2,'P-07 HACCP score'!$C$2:$E$2,0))</f>
        <v>0</v>
      </c>
      <c r="BO342" s="6">
        <f>INDEX('P-07 HACCP score'!$C$3:$E$6,MATCH(AG342,'P-07 HACCP score'!$B$3:$B$6,0),MATCH('D-14 Ernst'!X$2,'P-07 HACCP score'!$C$2:$E$2,0))</f>
        <v>0</v>
      </c>
    </row>
    <row r="343" spans="1:67" x14ac:dyDescent="0.25">
      <c r="A343" s="26" t="s">
        <v>734</v>
      </c>
      <c r="B343" s="25" t="s">
        <v>735</v>
      </c>
      <c r="C343" s="28" t="s">
        <v>1400</v>
      </c>
      <c r="D343" s="27" t="s">
        <v>85</v>
      </c>
      <c r="E343" s="8"/>
      <c r="F343" s="9"/>
      <c r="G343" s="9"/>
      <c r="H343" s="10"/>
      <c r="I343" s="10"/>
      <c r="J343" s="10"/>
      <c r="K343" s="10"/>
      <c r="L343" s="10"/>
      <c r="M343" s="9"/>
      <c r="N343" s="9" t="s">
        <v>56</v>
      </c>
      <c r="O343" s="9" t="s">
        <v>35</v>
      </c>
      <c r="P343" s="9"/>
      <c r="Q343" s="9"/>
      <c r="R343" s="9"/>
      <c r="S343" s="9"/>
      <c r="T343" s="9"/>
      <c r="U343" s="9"/>
      <c r="V343" s="9"/>
      <c r="W343" s="9"/>
      <c r="X343" s="9"/>
      <c r="Y343" s="9"/>
      <c r="Z343" s="9"/>
      <c r="AA343" s="9"/>
      <c r="AB343" s="9"/>
      <c r="AC343" s="9"/>
      <c r="AD343" s="9"/>
      <c r="AE343" s="9"/>
      <c r="AF343" s="9"/>
      <c r="AG343" s="7"/>
      <c r="AH343" s="11">
        <f t="shared" si="35"/>
        <v>2</v>
      </c>
      <c r="AI343" s="12">
        <f t="shared" si="36"/>
        <v>0</v>
      </c>
      <c r="AJ343" s="13" t="str">
        <f t="shared" si="37"/>
        <v>MIDDEN</v>
      </c>
      <c r="AK343" s="33" t="str">
        <f t="shared" si="38"/>
        <v>N</v>
      </c>
      <c r="AL343" s="14" t="str">
        <f t="shared" si="39"/>
        <v>MIDDEN</v>
      </c>
      <c r="AM343" s="8" t="s">
        <v>35</v>
      </c>
      <c r="AN343" s="9" t="s">
        <v>41</v>
      </c>
      <c r="AO343" s="9" t="s">
        <v>37</v>
      </c>
      <c r="AP343" s="18" t="str">
        <f t="shared" si="40"/>
        <v>N</v>
      </c>
      <c r="AQ343" s="15" t="str">
        <f t="shared" si="41"/>
        <v>MIDDEN</v>
      </c>
      <c r="AR343" s="6">
        <f>INDEX('P-07 HACCP score'!$C$3:$E$6,MATCH(E343,'P-07 HACCP score'!$B$3:$B$6,0),MATCH('D-14 Ernst'!A$2,'P-07 HACCP score'!$C$2:$E$2,0))</f>
        <v>0</v>
      </c>
      <c r="AS343" s="6">
        <f>INDEX('P-07 HACCP score'!$C$3:$E$6,MATCH(F343,'P-07 HACCP score'!$B$3:$B$6,0),MATCH('D-14 Ernst'!B$2,'P-07 HACCP score'!$C$2:$E$2,0))</f>
        <v>0</v>
      </c>
      <c r="AT343" s="6">
        <f>INDEX('P-07 HACCP score'!$C$3:$E$6,MATCH(G343,'P-07 HACCP score'!$B$3:$B$6,0),MATCH('D-14 Ernst'!C$2,'P-07 HACCP score'!$C$2:$E$2,0))</f>
        <v>0</v>
      </c>
      <c r="AU343" s="6">
        <f>INDEX('P-07 HACCP score'!$C$3:$E$6,MATCH(M343,'P-07 HACCP score'!$B$3:$B$6,0),MATCH('D-14 Ernst'!D$2,'P-07 HACCP score'!$C$2:$E$2,0))</f>
        <v>0</v>
      </c>
      <c r="AV343" s="6">
        <f>INDEX('P-07 HACCP score'!$C$3:$E$6,MATCH(N343,'P-07 HACCP score'!$B$3:$B$6,0),MATCH('D-14 Ernst'!E$2,'P-07 HACCP score'!$C$2:$E$2,0))</f>
        <v>3</v>
      </c>
      <c r="AW343" s="6">
        <f>INDEX('P-07 HACCP score'!$C$3:$E$6,MATCH(O343,'P-07 HACCP score'!$B$3:$B$6,0),MATCH('D-14 Ernst'!F$2,'P-07 HACCP score'!$C$2:$E$2,0))</f>
        <v>3</v>
      </c>
      <c r="AX343" s="6">
        <f>INDEX('P-07 HACCP score'!$C$3:$E$6,MATCH(P343,'P-07 HACCP score'!$B$3:$B$6,0),MATCH('D-14 Ernst'!G$2,'P-07 HACCP score'!$C$2:$E$2,0))</f>
        <v>0</v>
      </c>
      <c r="AY343" s="6">
        <f>INDEX('P-07 HACCP score'!$C$3:$E$6,MATCH(Q343,'P-07 HACCP score'!$B$3:$B$6,0),MATCH('D-14 Ernst'!H$2,'P-07 HACCP score'!$C$2:$E$2,0))</f>
        <v>0</v>
      </c>
      <c r="AZ343" s="6">
        <f>INDEX('P-07 HACCP score'!$C$3:$E$6,MATCH(R343,'P-07 HACCP score'!$B$3:$B$6,0),MATCH('D-14 Ernst'!I$2,'P-07 HACCP score'!$C$2:$E$2,0))</f>
        <v>0</v>
      </c>
      <c r="BA343" s="6">
        <f>INDEX('P-07 HACCP score'!$C$3:$E$6,MATCH(S343,'P-07 HACCP score'!$B$3:$B$6,0),MATCH('D-14 Ernst'!J$2,'P-07 HACCP score'!$C$2:$E$2,0))</f>
        <v>0</v>
      </c>
      <c r="BB343" s="6">
        <f>INDEX('P-07 HACCP score'!$C$3:$E$6,MATCH(T343,'P-07 HACCP score'!$B$3:$B$6,0),MATCH('D-14 Ernst'!K$2,'P-07 HACCP score'!$C$2:$E$2,0))</f>
        <v>0</v>
      </c>
      <c r="BC343" s="6">
        <f>INDEX('P-07 HACCP score'!$C$3:$E$6,MATCH(U343,'P-07 HACCP score'!$B$3:$B$6,0),MATCH('D-14 Ernst'!L$2,'P-07 HACCP score'!$C$2:$E$2,0))</f>
        <v>0</v>
      </c>
      <c r="BD343" s="6">
        <f>INDEX('P-07 HACCP score'!$C$3:$E$6,MATCH(V343,'P-07 HACCP score'!$B$3:$B$6,0),MATCH('D-14 Ernst'!M$2,'P-07 HACCP score'!$C$2:$E$2,0))</f>
        <v>0</v>
      </c>
      <c r="BE343" s="6">
        <f>INDEX('P-07 HACCP score'!$C$3:$E$6,MATCH(W343,'P-07 HACCP score'!$B$3:$B$6,0),MATCH('D-14 Ernst'!N$2,'P-07 HACCP score'!$C$2:$E$2,0))</f>
        <v>0</v>
      </c>
      <c r="BF343" s="6">
        <f>INDEX('P-07 HACCP score'!$C$3:$E$6,MATCH(X343,'P-07 HACCP score'!$B$3:$B$6,0),MATCH('D-14 Ernst'!O$2,'P-07 HACCP score'!$C$2:$E$2,0))</f>
        <v>0</v>
      </c>
      <c r="BG343" s="6">
        <f>INDEX('P-07 HACCP score'!$C$3:$E$6,MATCH(Y343,'P-07 HACCP score'!$B$3:$B$6,0),MATCH('D-14 Ernst'!P$2,'P-07 HACCP score'!$C$2:$E$2,0))</f>
        <v>0</v>
      </c>
      <c r="BH343" s="6">
        <f>INDEX('P-07 HACCP score'!$C$3:$E$6,MATCH(Z343,'P-07 HACCP score'!$B$3:$B$6,0),MATCH('D-14 Ernst'!Q$2,'P-07 HACCP score'!$C$2:$E$2,0))</f>
        <v>0</v>
      </c>
      <c r="BI343" s="6">
        <f>INDEX('P-07 HACCP score'!$C$3:$E$6,MATCH(AA343,'P-07 HACCP score'!$B$3:$B$6,0),MATCH('D-14 Ernst'!R$2,'P-07 HACCP score'!$C$2:$E$2,0))</f>
        <v>0</v>
      </c>
      <c r="BJ343" s="6">
        <f>INDEX('P-07 HACCP score'!$C$3:$E$6,MATCH(AB343,'P-07 HACCP score'!$B$3:$B$6,0),MATCH('D-14 Ernst'!S$2,'P-07 HACCP score'!$C$2:$E$2,0))</f>
        <v>0</v>
      </c>
      <c r="BK343" s="6">
        <f>INDEX('P-07 HACCP score'!$C$3:$E$6,MATCH(AC343,'P-07 HACCP score'!$B$3:$B$6,0),MATCH('D-14 Ernst'!T$2,'P-07 HACCP score'!$C$2:$E$2,0))</f>
        <v>0</v>
      </c>
      <c r="BL343" s="6">
        <f>INDEX('P-07 HACCP score'!$C$3:$E$6,MATCH(AD343,'P-07 HACCP score'!$B$3:$B$6,0),MATCH('D-14 Ernst'!U$2,'P-07 HACCP score'!$C$2:$E$2,0))</f>
        <v>0</v>
      </c>
      <c r="BM343" s="6">
        <f>INDEX('P-07 HACCP score'!$C$3:$E$6,MATCH(AE343,'P-07 HACCP score'!$B$3:$B$6,0),MATCH('D-14 Ernst'!V$2,'P-07 HACCP score'!$C$2:$E$2,0))</f>
        <v>0</v>
      </c>
      <c r="BN343" s="6">
        <f>INDEX('P-07 HACCP score'!$C$3:$E$6,MATCH(AF343,'P-07 HACCP score'!$B$3:$B$6,0),MATCH('D-14 Ernst'!W$2,'P-07 HACCP score'!$C$2:$E$2,0))</f>
        <v>0</v>
      </c>
      <c r="BO343" s="6">
        <f>INDEX('P-07 HACCP score'!$C$3:$E$6,MATCH(AG343,'P-07 HACCP score'!$B$3:$B$6,0),MATCH('D-14 Ernst'!X$2,'P-07 HACCP score'!$C$2:$E$2,0))</f>
        <v>0</v>
      </c>
    </row>
    <row r="344" spans="1:67" x14ac:dyDescent="0.25">
      <c r="A344" s="26" t="s">
        <v>736</v>
      </c>
      <c r="B344" s="25" t="s">
        <v>737</v>
      </c>
      <c r="C344" s="28" t="s">
        <v>1407</v>
      </c>
      <c r="D344" s="27" t="s">
        <v>169</v>
      </c>
      <c r="E344" s="8"/>
      <c r="F344" s="9"/>
      <c r="G344" s="9"/>
      <c r="H344" s="10"/>
      <c r="I344" s="10"/>
      <c r="J344" s="10"/>
      <c r="K344" s="10"/>
      <c r="L344" s="10"/>
      <c r="M344" s="9"/>
      <c r="N344" s="9"/>
      <c r="O344" s="9"/>
      <c r="P344" s="9"/>
      <c r="Q344" s="9"/>
      <c r="R344" s="9"/>
      <c r="S344" s="9"/>
      <c r="T344" s="9"/>
      <c r="U344" s="9"/>
      <c r="V344" s="9"/>
      <c r="W344" s="9"/>
      <c r="X344" s="9"/>
      <c r="Y344" s="9"/>
      <c r="Z344" s="9"/>
      <c r="AA344" s="9"/>
      <c r="AB344" s="9"/>
      <c r="AC344" s="9" t="s">
        <v>35</v>
      </c>
      <c r="AD344" s="9"/>
      <c r="AE344" s="9"/>
      <c r="AF344" s="9"/>
      <c r="AG344" s="7"/>
      <c r="AH344" s="11">
        <f t="shared" si="35"/>
        <v>0</v>
      </c>
      <c r="AI344" s="12">
        <f t="shared" si="36"/>
        <v>0</v>
      </c>
      <c r="AJ344" s="13" t="str">
        <f t="shared" si="37"/>
        <v>LAAG</v>
      </c>
      <c r="AK344" s="33" t="str">
        <f t="shared" si="38"/>
        <v>N</v>
      </c>
      <c r="AL344" s="14" t="str">
        <f t="shared" si="39"/>
        <v>LAAG</v>
      </c>
      <c r="AM344" s="8" t="s">
        <v>35</v>
      </c>
      <c r="AN344" s="9" t="s">
        <v>36</v>
      </c>
      <c r="AO344" s="9" t="s">
        <v>37</v>
      </c>
      <c r="AP344" s="18" t="str">
        <f t="shared" si="40"/>
        <v>N</v>
      </c>
      <c r="AQ344" s="15" t="str">
        <f t="shared" si="41"/>
        <v>LAAG</v>
      </c>
      <c r="AR344" s="6">
        <f>INDEX('P-07 HACCP score'!$C$3:$E$6,MATCH(E344,'P-07 HACCP score'!$B$3:$B$6,0),MATCH('D-14 Ernst'!A$2,'P-07 HACCP score'!$C$2:$E$2,0))</f>
        <v>0</v>
      </c>
      <c r="AS344" s="6">
        <f>INDEX('P-07 HACCP score'!$C$3:$E$6,MATCH(F344,'P-07 HACCP score'!$B$3:$B$6,0),MATCH('D-14 Ernst'!B$2,'P-07 HACCP score'!$C$2:$E$2,0))</f>
        <v>0</v>
      </c>
      <c r="AT344" s="6">
        <f>INDEX('P-07 HACCP score'!$C$3:$E$6,MATCH(G344,'P-07 HACCP score'!$B$3:$B$6,0),MATCH('D-14 Ernst'!C$2,'P-07 HACCP score'!$C$2:$E$2,0))</f>
        <v>0</v>
      </c>
      <c r="AU344" s="6">
        <f>INDEX('P-07 HACCP score'!$C$3:$E$6,MATCH(M344,'P-07 HACCP score'!$B$3:$B$6,0),MATCH('D-14 Ernst'!D$2,'P-07 HACCP score'!$C$2:$E$2,0))</f>
        <v>0</v>
      </c>
      <c r="AV344" s="6">
        <f>INDEX('P-07 HACCP score'!$C$3:$E$6,MATCH(N344,'P-07 HACCP score'!$B$3:$B$6,0),MATCH('D-14 Ernst'!E$2,'P-07 HACCP score'!$C$2:$E$2,0))</f>
        <v>0</v>
      </c>
      <c r="AW344" s="6">
        <f>INDEX('P-07 HACCP score'!$C$3:$E$6,MATCH(O344,'P-07 HACCP score'!$B$3:$B$6,0),MATCH('D-14 Ernst'!F$2,'P-07 HACCP score'!$C$2:$E$2,0))</f>
        <v>0</v>
      </c>
      <c r="AX344" s="6">
        <f>INDEX('P-07 HACCP score'!$C$3:$E$6,MATCH(P344,'P-07 HACCP score'!$B$3:$B$6,0),MATCH('D-14 Ernst'!G$2,'P-07 HACCP score'!$C$2:$E$2,0))</f>
        <v>0</v>
      </c>
      <c r="AY344" s="6">
        <f>INDEX('P-07 HACCP score'!$C$3:$E$6,MATCH(Q344,'P-07 HACCP score'!$B$3:$B$6,0),MATCH('D-14 Ernst'!H$2,'P-07 HACCP score'!$C$2:$E$2,0))</f>
        <v>0</v>
      </c>
      <c r="AZ344" s="6">
        <f>INDEX('P-07 HACCP score'!$C$3:$E$6,MATCH(R344,'P-07 HACCP score'!$B$3:$B$6,0),MATCH('D-14 Ernst'!I$2,'P-07 HACCP score'!$C$2:$E$2,0))</f>
        <v>0</v>
      </c>
      <c r="BA344" s="6">
        <f>INDEX('P-07 HACCP score'!$C$3:$E$6,MATCH(S344,'P-07 HACCP score'!$B$3:$B$6,0),MATCH('D-14 Ernst'!J$2,'P-07 HACCP score'!$C$2:$E$2,0))</f>
        <v>0</v>
      </c>
      <c r="BB344" s="6">
        <f>INDEX('P-07 HACCP score'!$C$3:$E$6,MATCH(T344,'P-07 HACCP score'!$B$3:$B$6,0),MATCH('D-14 Ernst'!K$2,'P-07 HACCP score'!$C$2:$E$2,0))</f>
        <v>0</v>
      </c>
      <c r="BC344" s="6">
        <f>INDEX('P-07 HACCP score'!$C$3:$E$6,MATCH(U344,'P-07 HACCP score'!$B$3:$B$6,0),MATCH('D-14 Ernst'!L$2,'P-07 HACCP score'!$C$2:$E$2,0))</f>
        <v>0</v>
      </c>
      <c r="BD344" s="6">
        <f>INDEX('P-07 HACCP score'!$C$3:$E$6,MATCH(V344,'P-07 HACCP score'!$B$3:$B$6,0),MATCH('D-14 Ernst'!M$2,'P-07 HACCP score'!$C$2:$E$2,0))</f>
        <v>0</v>
      </c>
      <c r="BE344" s="6">
        <f>INDEX('P-07 HACCP score'!$C$3:$E$6,MATCH(W344,'P-07 HACCP score'!$B$3:$B$6,0),MATCH('D-14 Ernst'!N$2,'P-07 HACCP score'!$C$2:$E$2,0))</f>
        <v>0</v>
      </c>
      <c r="BF344" s="6">
        <f>INDEX('P-07 HACCP score'!$C$3:$E$6,MATCH(X344,'P-07 HACCP score'!$B$3:$B$6,0),MATCH('D-14 Ernst'!O$2,'P-07 HACCP score'!$C$2:$E$2,0))</f>
        <v>0</v>
      </c>
      <c r="BG344" s="6">
        <f>INDEX('P-07 HACCP score'!$C$3:$E$6,MATCH(Y344,'P-07 HACCP score'!$B$3:$B$6,0),MATCH('D-14 Ernst'!P$2,'P-07 HACCP score'!$C$2:$E$2,0))</f>
        <v>0</v>
      </c>
      <c r="BH344" s="6">
        <f>INDEX('P-07 HACCP score'!$C$3:$E$6,MATCH(Z344,'P-07 HACCP score'!$B$3:$B$6,0),MATCH('D-14 Ernst'!Q$2,'P-07 HACCP score'!$C$2:$E$2,0))</f>
        <v>0</v>
      </c>
      <c r="BI344" s="6">
        <f>INDEX('P-07 HACCP score'!$C$3:$E$6,MATCH(AA344,'P-07 HACCP score'!$B$3:$B$6,0),MATCH('D-14 Ernst'!R$2,'P-07 HACCP score'!$C$2:$E$2,0))</f>
        <v>0</v>
      </c>
      <c r="BJ344" s="6">
        <f>INDEX('P-07 HACCP score'!$C$3:$E$6,MATCH(AB344,'P-07 HACCP score'!$B$3:$B$6,0),MATCH('D-14 Ernst'!S$2,'P-07 HACCP score'!$C$2:$E$2,0))</f>
        <v>0</v>
      </c>
      <c r="BK344" s="6">
        <f>INDEX('P-07 HACCP score'!$C$3:$E$6,MATCH(AC344,'P-07 HACCP score'!$B$3:$B$6,0),MATCH('D-14 Ernst'!T$2,'P-07 HACCP score'!$C$2:$E$2,0))</f>
        <v>2</v>
      </c>
      <c r="BL344" s="6">
        <f>INDEX('P-07 HACCP score'!$C$3:$E$6,MATCH(AD344,'P-07 HACCP score'!$B$3:$B$6,0),MATCH('D-14 Ernst'!U$2,'P-07 HACCP score'!$C$2:$E$2,0))</f>
        <v>0</v>
      </c>
      <c r="BM344" s="6">
        <f>INDEX('P-07 HACCP score'!$C$3:$E$6,MATCH(AE344,'P-07 HACCP score'!$B$3:$B$6,0),MATCH('D-14 Ernst'!V$2,'P-07 HACCP score'!$C$2:$E$2,0))</f>
        <v>0</v>
      </c>
      <c r="BN344" s="6">
        <f>INDEX('P-07 HACCP score'!$C$3:$E$6,MATCH(AF344,'P-07 HACCP score'!$B$3:$B$6,0),MATCH('D-14 Ernst'!W$2,'P-07 HACCP score'!$C$2:$E$2,0))</f>
        <v>0</v>
      </c>
      <c r="BO344" s="6">
        <f>INDEX('P-07 HACCP score'!$C$3:$E$6,MATCH(AG344,'P-07 HACCP score'!$B$3:$B$6,0),MATCH('D-14 Ernst'!X$2,'P-07 HACCP score'!$C$2:$E$2,0))</f>
        <v>0</v>
      </c>
    </row>
    <row r="345" spans="1:67" x14ac:dyDescent="0.25">
      <c r="A345" s="26" t="s">
        <v>738</v>
      </c>
      <c r="B345" s="25" t="s">
        <v>739</v>
      </c>
      <c r="C345" s="28" t="s">
        <v>1407</v>
      </c>
      <c r="D345" s="27" t="s">
        <v>169</v>
      </c>
      <c r="E345" s="8"/>
      <c r="F345" s="9"/>
      <c r="G345" s="9"/>
      <c r="H345" s="10"/>
      <c r="I345" s="10"/>
      <c r="J345" s="10"/>
      <c r="K345" s="10"/>
      <c r="L345" s="10"/>
      <c r="M345" s="9"/>
      <c r="N345" s="9"/>
      <c r="O345" s="9"/>
      <c r="P345" s="9"/>
      <c r="Q345" s="9"/>
      <c r="R345" s="9"/>
      <c r="S345" s="9"/>
      <c r="T345" s="9"/>
      <c r="U345" s="9"/>
      <c r="V345" s="9"/>
      <c r="W345" s="9"/>
      <c r="X345" s="9"/>
      <c r="Y345" s="9"/>
      <c r="Z345" s="9"/>
      <c r="AA345" s="9"/>
      <c r="AB345" s="9"/>
      <c r="AC345" s="9" t="s">
        <v>35</v>
      </c>
      <c r="AD345" s="9"/>
      <c r="AE345" s="9"/>
      <c r="AF345" s="9"/>
      <c r="AG345" s="7"/>
      <c r="AH345" s="11">
        <f t="shared" si="35"/>
        <v>0</v>
      </c>
      <c r="AI345" s="12">
        <f t="shared" si="36"/>
        <v>0</v>
      </c>
      <c r="AJ345" s="13" t="str">
        <f t="shared" si="37"/>
        <v>LAAG</v>
      </c>
      <c r="AK345" s="33" t="str">
        <f t="shared" si="38"/>
        <v>N</v>
      </c>
      <c r="AL345" s="14" t="str">
        <f t="shared" si="39"/>
        <v>LAAG</v>
      </c>
      <c r="AM345" s="8" t="s">
        <v>35</v>
      </c>
      <c r="AN345" s="9" t="s">
        <v>36</v>
      </c>
      <c r="AO345" s="9" t="s">
        <v>37</v>
      </c>
      <c r="AP345" s="18" t="str">
        <f t="shared" si="40"/>
        <v>N</v>
      </c>
      <c r="AQ345" s="15" t="str">
        <f t="shared" si="41"/>
        <v>LAAG</v>
      </c>
      <c r="AR345" s="6">
        <f>INDEX('P-07 HACCP score'!$C$3:$E$6,MATCH(E345,'P-07 HACCP score'!$B$3:$B$6,0),MATCH('D-14 Ernst'!A$2,'P-07 HACCP score'!$C$2:$E$2,0))</f>
        <v>0</v>
      </c>
      <c r="AS345" s="6">
        <f>INDEX('P-07 HACCP score'!$C$3:$E$6,MATCH(F345,'P-07 HACCP score'!$B$3:$B$6,0),MATCH('D-14 Ernst'!B$2,'P-07 HACCP score'!$C$2:$E$2,0))</f>
        <v>0</v>
      </c>
      <c r="AT345" s="6">
        <f>INDEX('P-07 HACCP score'!$C$3:$E$6,MATCH(G345,'P-07 HACCP score'!$B$3:$B$6,0),MATCH('D-14 Ernst'!C$2,'P-07 HACCP score'!$C$2:$E$2,0))</f>
        <v>0</v>
      </c>
      <c r="AU345" s="6">
        <f>INDEX('P-07 HACCP score'!$C$3:$E$6,MATCH(M345,'P-07 HACCP score'!$B$3:$B$6,0),MATCH('D-14 Ernst'!D$2,'P-07 HACCP score'!$C$2:$E$2,0))</f>
        <v>0</v>
      </c>
      <c r="AV345" s="6">
        <f>INDEX('P-07 HACCP score'!$C$3:$E$6,MATCH(N345,'P-07 HACCP score'!$B$3:$B$6,0),MATCH('D-14 Ernst'!E$2,'P-07 HACCP score'!$C$2:$E$2,0))</f>
        <v>0</v>
      </c>
      <c r="AW345" s="6">
        <f>INDEX('P-07 HACCP score'!$C$3:$E$6,MATCH(O345,'P-07 HACCP score'!$B$3:$B$6,0),MATCH('D-14 Ernst'!F$2,'P-07 HACCP score'!$C$2:$E$2,0))</f>
        <v>0</v>
      </c>
      <c r="AX345" s="6">
        <f>INDEX('P-07 HACCP score'!$C$3:$E$6,MATCH(P345,'P-07 HACCP score'!$B$3:$B$6,0),MATCH('D-14 Ernst'!G$2,'P-07 HACCP score'!$C$2:$E$2,0))</f>
        <v>0</v>
      </c>
      <c r="AY345" s="6">
        <f>INDEX('P-07 HACCP score'!$C$3:$E$6,MATCH(Q345,'P-07 HACCP score'!$B$3:$B$6,0),MATCH('D-14 Ernst'!H$2,'P-07 HACCP score'!$C$2:$E$2,0))</f>
        <v>0</v>
      </c>
      <c r="AZ345" s="6">
        <f>INDEX('P-07 HACCP score'!$C$3:$E$6,MATCH(R345,'P-07 HACCP score'!$B$3:$B$6,0),MATCH('D-14 Ernst'!I$2,'P-07 HACCP score'!$C$2:$E$2,0))</f>
        <v>0</v>
      </c>
      <c r="BA345" s="6">
        <f>INDEX('P-07 HACCP score'!$C$3:$E$6,MATCH(S345,'P-07 HACCP score'!$B$3:$B$6,0),MATCH('D-14 Ernst'!J$2,'P-07 HACCP score'!$C$2:$E$2,0))</f>
        <v>0</v>
      </c>
      <c r="BB345" s="6">
        <f>INDEX('P-07 HACCP score'!$C$3:$E$6,MATCH(T345,'P-07 HACCP score'!$B$3:$B$6,0),MATCH('D-14 Ernst'!K$2,'P-07 HACCP score'!$C$2:$E$2,0))</f>
        <v>0</v>
      </c>
      <c r="BC345" s="6">
        <f>INDEX('P-07 HACCP score'!$C$3:$E$6,MATCH(U345,'P-07 HACCP score'!$B$3:$B$6,0),MATCH('D-14 Ernst'!L$2,'P-07 HACCP score'!$C$2:$E$2,0))</f>
        <v>0</v>
      </c>
      <c r="BD345" s="6">
        <f>INDEX('P-07 HACCP score'!$C$3:$E$6,MATCH(V345,'P-07 HACCP score'!$B$3:$B$6,0),MATCH('D-14 Ernst'!M$2,'P-07 HACCP score'!$C$2:$E$2,0))</f>
        <v>0</v>
      </c>
      <c r="BE345" s="6">
        <f>INDEX('P-07 HACCP score'!$C$3:$E$6,MATCH(W345,'P-07 HACCP score'!$B$3:$B$6,0),MATCH('D-14 Ernst'!N$2,'P-07 HACCP score'!$C$2:$E$2,0))</f>
        <v>0</v>
      </c>
      <c r="BF345" s="6">
        <f>INDEX('P-07 HACCP score'!$C$3:$E$6,MATCH(X345,'P-07 HACCP score'!$B$3:$B$6,0),MATCH('D-14 Ernst'!O$2,'P-07 HACCP score'!$C$2:$E$2,0))</f>
        <v>0</v>
      </c>
      <c r="BG345" s="6">
        <f>INDEX('P-07 HACCP score'!$C$3:$E$6,MATCH(Y345,'P-07 HACCP score'!$B$3:$B$6,0),MATCH('D-14 Ernst'!P$2,'P-07 HACCP score'!$C$2:$E$2,0))</f>
        <v>0</v>
      </c>
      <c r="BH345" s="6">
        <f>INDEX('P-07 HACCP score'!$C$3:$E$6,MATCH(Z345,'P-07 HACCP score'!$B$3:$B$6,0),MATCH('D-14 Ernst'!Q$2,'P-07 HACCP score'!$C$2:$E$2,0))</f>
        <v>0</v>
      </c>
      <c r="BI345" s="6">
        <f>INDEX('P-07 HACCP score'!$C$3:$E$6,MATCH(AA345,'P-07 HACCP score'!$B$3:$B$6,0),MATCH('D-14 Ernst'!R$2,'P-07 HACCP score'!$C$2:$E$2,0))</f>
        <v>0</v>
      </c>
      <c r="BJ345" s="6">
        <f>INDEX('P-07 HACCP score'!$C$3:$E$6,MATCH(AB345,'P-07 HACCP score'!$B$3:$B$6,0),MATCH('D-14 Ernst'!S$2,'P-07 HACCP score'!$C$2:$E$2,0))</f>
        <v>0</v>
      </c>
      <c r="BK345" s="6">
        <f>INDEX('P-07 HACCP score'!$C$3:$E$6,MATCH(AC345,'P-07 HACCP score'!$B$3:$B$6,0),MATCH('D-14 Ernst'!T$2,'P-07 HACCP score'!$C$2:$E$2,0))</f>
        <v>2</v>
      </c>
      <c r="BL345" s="6">
        <f>INDEX('P-07 HACCP score'!$C$3:$E$6,MATCH(AD345,'P-07 HACCP score'!$B$3:$B$6,0),MATCH('D-14 Ernst'!U$2,'P-07 HACCP score'!$C$2:$E$2,0))</f>
        <v>0</v>
      </c>
      <c r="BM345" s="6">
        <f>INDEX('P-07 HACCP score'!$C$3:$E$6,MATCH(AE345,'P-07 HACCP score'!$B$3:$B$6,0),MATCH('D-14 Ernst'!V$2,'P-07 HACCP score'!$C$2:$E$2,0))</f>
        <v>0</v>
      </c>
      <c r="BN345" s="6">
        <f>INDEX('P-07 HACCP score'!$C$3:$E$6,MATCH(AF345,'P-07 HACCP score'!$B$3:$B$6,0),MATCH('D-14 Ernst'!W$2,'P-07 HACCP score'!$C$2:$E$2,0))</f>
        <v>0</v>
      </c>
      <c r="BO345" s="6">
        <f>INDEX('P-07 HACCP score'!$C$3:$E$6,MATCH(AG345,'P-07 HACCP score'!$B$3:$B$6,0),MATCH('D-14 Ernst'!X$2,'P-07 HACCP score'!$C$2:$E$2,0))</f>
        <v>0</v>
      </c>
    </row>
    <row r="346" spans="1:67" x14ac:dyDescent="0.25">
      <c r="A346" s="26" t="s">
        <v>740</v>
      </c>
      <c r="B346" s="25" t="s">
        <v>741</v>
      </c>
      <c r="C346" s="28" t="s">
        <v>1402</v>
      </c>
      <c r="D346" s="27" t="s">
        <v>117</v>
      </c>
      <c r="E346" s="8" t="s">
        <v>35</v>
      </c>
      <c r="F346" s="9"/>
      <c r="G346" s="9" t="s">
        <v>35</v>
      </c>
      <c r="H346" s="10" t="s">
        <v>35</v>
      </c>
      <c r="I346" s="10" t="s">
        <v>35</v>
      </c>
      <c r="J346" s="10"/>
      <c r="K346" s="10"/>
      <c r="L346" s="10"/>
      <c r="M346" s="9"/>
      <c r="N346" s="9"/>
      <c r="O346" s="9"/>
      <c r="P346" s="9"/>
      <c r="Q346" s="9"/>
      <c r="R346" s="9"/>
      <c r="S346" s="9"/>
      <c r="T346" s="9"/>
      <c r="U346" s="9"/>
      <c r="V346" s="9"/>
      <c r="W346" s="9"/>
      <c r="X346" s="9"/>
      <c r="Y346" s="9"/>
      <c r="Z346" s="9"/>
      <c r="AA346" s="9"/>
      <c r="AB346" s="9"/>
      <c r="AC346" s="9"/>
      <c r="AD346" s="9"/>
      <c r="AE346" s="9"/>
      <c r="AF346" s="9"/>
      <c r="AG346" s="7"/>
      <c r="AH346" s="11">
        <f t="shared" si="35"/>
        <v>0</v>
      </c>
      <c r="AI346" s="12">
        <f t="shared" si="36"/>
        <v>0</v>
      </c>
      <c r="AJ346" s="13" t="str">
        <f t="shared" si="37"/>
        <v>LAAG</v>
      </c>
      <c r="AK346" s="33" t="str">
        <f t="shared" si="38"/>
        <v>N</v>
      </c>
      <c r="AL346" s="14" t="str">
        <f t="shared" si="39"/>
        <v>LAAG</v>
      </c>
      <c r="AM346" s="8" t="s">
        <v>35</v>
      </c>
      <c r="AN346" s="9" t="s">
        <v>36</v>
      </c>
      <c r="AO346" s="9" t="s">
        <v>37</v>
      </c>
      <c r="AP346" s="18" t="str">
        <f t="shared" si="40"/>
        <v>N</v>
      </c>
      <c r="AQ346" s="15" t="str">
        <f t="shared" si="41"/>
        <v>LAAG</v>
      </c>
      <c r="AR346" s="6">
        <f>INDEX('P-07 HACCP score'!$C$3:$E$6,MATCH(E346,'P-07 HACCP score'!$B$3:$B$6,0),MATCH('D-14 Ernst'!A$2,'P-07 HACCP score'!$C$2:$E$2,0))</f>
        <v>2</v>
      </c>
      <c r="AS346" s="6">
        <f>INDEX('P-07 HACCP score'!$C$3:$E$6,MATCH(F346,'P-07 HACCP score'!$B$3:$B$6,0),MATCH('D-14 Ernst'!B$2,'P-07 HACCP score'!$C$2:$E$2,0))</f>
        <v>0</v>
      </c>
      <c r="AT346" s="6">
        <f>INDEX('P-07 HACCP score'!$C$3:$E$6,MATCH(G346,'P-07 HACCP score'!$B$3:$B$6,0),MATCH('D-14 Ernst'!C$2,'P-07 HACCP score'!$C$2:$E$2,0))</f>
        <v>2</v>
      </c>
      <c r="AU346" s="6">
        <f>INDEX('P-07 HACCP score'!$C$3:$E$6,MATCH(M346,'P-07 HACCP score'!$B$3:$B$6,0),MATCH('D-14 Ernst'!D$2,'P-07 HACCP score'!$C$2:$E$2,0))</f>
        <v>0</v>
      </c>
      <c r="AV346" s="6">
        <f>INDEX('P-07 HACCP score'!$C$3:$E$6,MATCH(N346,'P-07 HACCP score'!$B$3:$B$6,0),MATCH('D-14 Ernst'!E$2,'P-07 HACCP score'!$C$2:$E$2,0))</f>
        <v>0</v>
      </c>
      <c r="AW346" s="6">
        <f>INDEX('P-07 HACCP score'!$C$3:$E$6,MATCH(O346,'P-07 HACCP score'!$B$3:$B$6,0),MATCH('D-14 Ernst'!F$2,'P-07 HACCP score'!$C$2:$E$2,0))</f>
        <v>0</v>
      </c>
      <c r="AX346" s="6">
        <f>INDEX('P-07 HACCP score'!$C$3:$E$6,MATCH(P346,'P-07 HACCP score'!$B$3:$B$6,0),MATCH('D-14 Ernst'!G$2,'P-07 HACCP score'!$C$2:$E$2,0))</f>
        <v>0</v>
      </c>
      <c r="AY346" s="6">
        <f>INDEX('P-07 HACCP score'!$C$3:$E$6,MATCH(Q346,'P-07 HACCP score'!$B$3:$B$6,0),MATCH('D-14 Ernst'!H$2,'P-07 HACCP score'!$C$2:$E$2,0))</f>
        <v>0</v>
      </c>
      <c r="AZ346" s="6">
        <f>INDEX('P-07 HACCP score'!$C$3:$E$6,MATCH(R346,'P-07 HACCP score'!$B$3:$B$6,0),MATCH('D-14 Ernst'!I$2,'P-07 HACCP score'!$C$2:$E$2,0))</f>
        <v>0</v>
      </c>
      <c r="BA346" s="6">
        <f>INDEX('P-07 HACCP score'!$C$3:$E$6,MATCH(S346,'P-07 HACCP score'!$B$3:$B$6,0),MATCH('D-14 Ernst'!J$2,'P-07 HACCP score'!$C$2:$E$2,0))</f>
        <v>0</v>
      </c>
      <c r="BB346" s="6">
        <f>INDEX('P-07 HACCP score'!$C$3:$E$6,MATCH(T346,'P-07 HACCP score'!$B$3:$B$6,0),MATCH('D-14 Ernst'!K$2,'P-07 HACCP score'!$C$2:$E$2,0))</f>
        <v>0</v>
      </c>
      <c r="BC346" s="6">
        <f>INDEX('P-07 HACCP score'!$C$3:$E$6,MATCH(U346,'P-07 HACCP score'!$B$3:$B$6,0),MATCH('D-14 Ernst'!L$2,'P-07 HACCP score'!$C$2:$E$2,0))</f>
        <v>0</v>
      </c>
      <c r="BD346" s="6">
        <f>INDEX('P-07 HACCP score'!$C$3:$E$6,MATCH(V346,'P-07 HACCP score'!$B$3:$B$6,0),MATCH('D-14 Ernst'!M$2,'P-07 HACCP score'!$C$2:$E$2,0))</f>
        <v>0</v>
      </c>
      <c r="BE346" s="6">
        <f>INDEX('P-07 HACCP score'!$C$3:$E$6,MATCH(W346,'P-07 HACCP score'!$B$3:$B$6,0),MATCH('D-14 Ernst'!N$2,'P-07 HACCP score'!$C$2:$E$2,0))</f>
        <v>0</v>
      </c>
      <c r="BF346" s="6">
        <f>INDEX('P-07 HACCP score'!$C$3:$E$6,MATCH(X346,'P-07 HACCP score'!$B$3:$B$6,0),MATCH('D-14 Ernst'!O$2,'P-07 HACCP score'!$C$2:$E$2,0))</f>
        <v>0</v>
      </c>
      <c r="BG346" s="6">
        <f>INDEX('P-07 HACCP score'!$C$3:$E$6,MATCH(Y346,'P-07 HACCP score'!$B$3:$B$6,0),MATCH('D-14 Ernst'!P$2,'P-07 HACCP score'!$C$2:$E$2,0))</f>
        <v>0</v>
      </c>
      <c r="BH346" s="6">
        <f>INDEX('P-07 HACCP score'!$C$3:$E$6,MATCH(Z346,'P-07 HACCP score'!$B$3:$B$6,0),MATCH('D-14 Ernst'!Q$2,'P-07 HACCP score'!$C$2:$E$2,0))</f>
        <v>0</v>
      </c>
      <c r="BI346" s="6">
        <f>INDEX('P-07 HACCP score'!$C$3:$E$6,MATCH(AA346,'P-07 HACCP score'!$B$3:$B$6,0),MATCH('D-14 Ernst'!R$2,'P-07 HACCP score'!$C$2:$E$2,0))</f>
        <v>0</v>
      </c>
      <c r="BJ346" s="6">
        <f>INDEX('P-07 HACCP score'!$C$3:$E$6,MATCH(AB346,'P-07 HACCP score'!$B$3:$B$6,0),MATCH('D-14 Ernst'!S$2,'P-07 HACCP score'!$C$2:$E$2,0))</f>
        <v>0</v>
      </c>
      <c r="BK346" s="6">
        <f>INDEX('P-07 HACCP score'!$C$3:$E$6,MATCH(AC346,'P-07 HACCP score'!$B$3:$B$6,0),MATCH('D-14 Ernst'!T$2,'P-07 HACCP score'!$C$2:$E$2,0))</f>
        <v>0</v>
      </c>
      <c r="BL346" s="6">
        <f>INDEX('P-07 HACCP score'!$C$3:$E$6,MATCH(AD346,'P-07 HACCP score'!$B$3:$B$6,0),MATCH('D-14 Ernst'!U$2,'P-07 HACCP score'!$C$2:$E$2,0))</f>
        <v>0</v>
      </c>
      <c r="BM346" s="6">
        <f>INDEX('P-07 HACCP score'!$C$3:$E$6,MATCH(AE346,'P-07 HACCP score'!$B$3:$B$6,0),MATCH('D-14 Ernst'!V$2,'P-07 HACCP score'!$C$2:$E$2,0))</f>
        <v>0</v>
      </c>
      <c r="BN346" s="6">
        <f>INDEX('P-07 HACCP score'!$C$3:$E$6,MATCH(AF346,'P-07 HACCP score'!$B$3:$B$6,0),MATCH('D-14 Ernst'!W$2,'P-07 HACCP score'!$C$2:$E$2,0))</f>
        <v>0</v>
      </c>
      <c r="BO346" s="6">
        <f>INDEX('P-07 HACCP score'!$C$3:$E$6,MATCH(AG346,'P-07 HACCP score'!$B$3:$B$6,0),MATCH('D-14 Ernst'!X$2,'P-07 HACCP score'!$C$2:$E$2,0))</f>
        <v>0</v>
      </c>
    </row>
    <row r="347" spans="1:67" x14ac:dyDescent="0.25">
      <c r="A347" s="26" t="s">
        <v>742</v>
      </c>
      <c r="B347" s="25" t="s">
        <v>743</v>
      </c>
      <c r="C347" s="28" t="s">
        <v>1402</v>
      </c>
      <c r="D347" s="27" t="s">
        <v>117</v>
      </c>
      <c r="E347" s="8" t="s">
        <v>35</v>
      </c>
      <c r="F347" s="9"/>
      <c r="G347" s="9" t="s">
        <v>35</v>
      </c>
      <c r="H347" s="10" t="s">
        <v>35</v>
      </c>
      <c r="I347" s="10" t="s">
        <v>35</v>
      </c>
      <c r="J347" s="10"/>
      <c r="K347" s="10"/>
      <c r="L347" s="10"/>
      <c r="M347" s="9"/>
      <c r="N347" s="9"/>
      <c r="O347" s="9"/>
      <c r="P347" s="9"/>
      <c r="Q347" s="9"/>
      <c r="R347" s="9"/>
      <c r="S347" s="9"/>
      <c r="T347" s="9"/>
      <c r="U347" s="9"/>
      <c r="V347" s="9"/>
      <c r="W347" s="9"/>
      <c r="X347" s="9"/>
      <c r="Y347" s="9"/>
      <c r="Z347" s="9"/>
      <c r="AA347" s="9"/>
      <c r="AB347" s="9"/>
      <c r="AC347" s="9"/>
      <c r="AD347" s="9"/>
      <c r="AE347" s="9"/>
      <c r="AF347" s="9"/>
      <c r="AG347" s="7"/>
      <c r="AH347" s="11">
        <f t="shared" si="35"/>
        <v>0</v>
      </c>
      <c r="AI347" s="12">
        <f t="shared" si="36"/>
        <v>0</v>
      </c>
      <c r="AJ347" s="13" t="str">
        <f t="shared" si="37"/>
        <v>LAAG</v>
      </c>
      <c r="AK347" s="33" t="str">
        <f t="shared" si="38"/>
        <v>N</v>
      </c>
      <c r="AL347" s="14" t="str">
        <f t="shared" si="39"/>
        <v>LAAG</v>
      </c>
      <c r="AM347" s="8" t="s">
        <v>35</v>
      </c>
      <c r="AN347" s="9" t="s">
        <v>36</v>
      </c>
      <c r="AO347" s="9" t="s">
        <v>37</v>
      </c>
      <c r="AP347" s="18" t="str">
        <f t="shared" si="40"/>
        <v>N</v>
      </c>
      <c r="AQ347" s="15" t="str">
        <f t="shared" si="41"/>
        <v>LAAG</v>
      </c>
      <c r="AR347" s="6">
        <f>INDEX('P-07 HACCP score'!$C$3:$E$6,MATCH(E347,'P-07 HACCP score'!$B$3:$B$6,0),MATCH('D-14 Ernst'!A$2,'P-07 HACCP score'!$C$2:$E$2,0))</f>
        <v>2</v>
      </c>
      <c r="AS347" s="6">
        <f>INDEX('P-07 HACCP score'!$C$3:$E$6,MATCH(F347,'P-07 HACCP score'!$B$3:$B$6,0),MATCH('D-14 Ernst'!B$2,'P-07 HACCP score'!$C$2:$E$2,0))</f>
        <v>0</v>
      </c>
      <c r="AT347" s="6">
        <f>INDEX('P-07 HACCP score'!$C$3:$E$6,MATCH(G347,'P-07 HACCP score'!$B$3:$B$6,0),MATCH('D-14 Ernst'!C$2,'P-07 HACCP score'!$C$2:$E$2,0))</f>
        <v>2</v>
      </c>
      <c r="AU347" s="6">
        <f>INDEX('P-07 HACCP score'!$C$3:$E$6,MATCH(M347,'P-07 HACCP score'!$B$3:$B$6,0),MATCH('D-14 Ernst'!D$2,'P-07 HACCP score'!$C$2:$E$2,0))</f>
        <v>0</v>
      </c>
      <c r="AV347" s="6">
        <f>INDEX('P-07 HACCP score'!$C$3:$E$6,MATCH(N347,'P-07 HACCP score'!$B$3:$B$6,0),MATCH('D-14 Ernst'!E$2,'P-07 HACCP score'!$C$2:$E$2,0))</f>
        <v>0</v>
      </c>
      <c r="AW347" s="6">
        <f>INDEX('P-07 HACCP score'!$C$3:$E$6,MATCH(O347,'P-07 HACCP score'!$B$3:$B$6,0),MATCH('D-14 Ernst'!F$2,'P-07 HACCP score'!$C$2:$E$2,0))</f>
        <v>0</v>
      </c>
      <c r="AX347" s="6">
        <f>INDEX('P-07 HACCP score'!$C$3:$E$6,MATCH(P347,'P-07 HACCP score'!$B$3:$B$6,0),MATCH('D-14 Ernst'!G$2,'P-07 HACCP score'!$C$2:$E$2,0))</f>
        <v>0</v>
      </c>
      <c r="AY347" s="6">
        <f>INDEX('P-07 HACCP score'!$C$3:$E$6,MATCH(Q347,'P-07 HACCP score'!$B$3:$B$6,0),MATCH('D-14 Ernst'!H$2,'P-07 HACCP score'!$C$2:$E$2,0))</f>
        <v>0</v>
      </c>
      <c r="AZ347" s="6">
        <f>INDEX('P-07 HACCP score'!$C$3:$E$6,MATCH(R347,'P-07 HACCP score'!$B$3:$B$6,0),MATCH('D-14 Ernst'!I$2,'P-07 HACCP score'!$C$2:$E$2,0))</f>
        <v>0</v>
      </c>
      <c r="BA347" s="6">
        <f>INDEX('P-07 HACCP score'!$C$3:$E$6,MATCH(S347,'P-07 HACCP score'!$B$3:$B$6,0),MATCH('D-14 Ernst'!J$2,'P-07 HACCP score'!$C$2:$E$2,0))</f>
        <v>0</v>
      </c>
      <c r="BB347" s="6">
        <f>INDEX('P-07 HACCP score'!$C$3:$E$6,MATCH(T347,'P-07 HACCP score'!$B$3:$B$6,0),MATCH('D-14 Ernst'!K$2,'P-07 HACCP score'!$C$2:$E$2,0))</f>
        <v>0</v>
      </c>
      <c r="BC347" s="6">
        <f>INDEX('P-07 HACCP score'!$C$3:$E$6,MATCH(U347,'P-07 HACCP score'!$B$3:$B$6,0),MATCH('D-14 Ernst'!L$2,'P-07 HACCP score'!$C$2:$E$2,0))</f>
        <v>0</v>
      </c>
      <c r="BD347" s="6">
        <f>INDEX('P-07 HACCP score'!$C$3:$E$6,MATCH(V347,'P-07 HACCP score'!$B$3:$B$6,0),MATCH('D-14 Ernst'!M$2,'P-07 HACCP score'!$C$2:$E$2,0))</f>
        <v>0</v>
      </c>
      <c r="BE347" s="6">
        <f>INDEX('P-07 HACCP score'!$C$3:$E$6,MATCH(W347,'P-07 HACCP score'!$B$3:$B$6,0),MATCH('D-14 Ernst'!N$2,'P-07 HACCP score'!$C$2:$E$2,0))</f>
        <v>0</v>
      </c>
      <c r="BF347" s="6">
        <f>INDEX('P-07 HACCP score'!$C$3:$E$6,MATCH(X347,'P-07 HACCP score'!$B$3:$B$6,0),MATCH('D-14 Ernst'!O$2,'P-07 HACCP score'!$C$2:$E$2,0))</f>
        <v>0</v>
      </c>
      <c r="BG347" s="6">
        <f>INDEX('P-07 HACCP score'!$C$3:$E$6,MATCH(Y347,'P-07 HACCP score'!$B$3:$B$6,0),MATCH('D-14 Ernst'!P$2,'P-07 HACCP score'!$C$2:$E$2,0))</f>
        <v>0</v>
      </c>
      <c r="BH347" s="6">
        <f>INDEX('P-07 HACCP score'!$C$3:$E$6,MATCH(Z347,'P-07 HACCP score'!$B$3:$B$6,0),MATCH('D-14 Ernst'!Q$2,'P-07 HACCP score'!$C$2:$E$2,0))</f>
        <v>0</v>
      </c>
      <c r="BI347" s="6">
        <f>INDEX('P-07 HACCP score'!$C$3:$E$6,MATCH(AA347,'P-07 HACCP score'!$B$3:$B$6,0),MATCH('D-14 Ernst'!R$2,'P-07 HACCP score'!$C$2:$E$2,0))</f>
        <v>0</v>
      </c>
      <c r="BJ347" s="6">
        <f>INDEX('P-07 HACCP score'!$C$3:$E$6,MATCH(AB347,'P-07 HACCP score'!$B$3:$B$6,0),MATCH('D-14 Ernst'!S$2,'P-07 HACCP score'!$C$2:$E$2,0))</f>
        <v>0</v>
      </c>
      <c r="BK347" s="6">
        <f>INDEX('P-07 HACCP score'!$C$3:$E$6,MATCH(AC347,'P-07 HACCP score'!$B$3:$B$6,0),MATCH('D-14 Ernst'!T$2,'P-07 HACCP score'!$C$2:$E$2,0))</f>
        <v>0</v>
      </c>
      <c r="BL347" s="6">
        <f>INDEX('P-07 HACCP score'!$C$3:$E$6,MATCH(AD347,'P-07 HACCP score'!$B$3:$B$6,0),MATCH('D-14 Ernst'!U$2,'P-07 HACCP score'!$C$2:$E$2,0))</f>
        <v>0</v>
      </c>
      <c r="BM347" s="6">
        <f>INDEX('P-07 HACCP score'!$C$3:$E$6,MATCH(AE347,'P-07 HACCP score'!$B$3:$B$6,0),MATCH('D-14 Ernst'!V$2,'P-07 HACCP score'!$C$2:$E$2,0))</f>
        <v>0</v>
      </c>
      <c r="BN347" s="6">
        <f>INDEX('P-07 HACCP score'!$C$3:$E$6,MATCH(AF347,'P-07 HACCP score'!$B$3:$B$6,0),MATCH('D-14 Ernst'!W$2,'P-07 HACCP score'!$C$2:$E$2,0))</f>
        <v>0</v>
      </c>
      <c r="BO347" s="6">
        <f>INDEX('P-07 HACCP score'!$C$3:$E$6,MATCH(AG347,'P-07 HACCP score'!$B$3:$B$6,0),MATCH('D-14 Ernst'!X$2,'P-07 HACCP score'!$C$2:$E$2,0))</f>
        <v>0</v>
      </c>
    </row>
    <row r="348" spans="1:67" x14ac:dyDescent="0.25">
      <c r="A348" s="26" t="s">
        <v>744</v>
      </c>
      <c r="B348" s="25" t="s">
        <v>745</v>
      </c>
      <c r="C348" s="28" t="s">
        <v>1402</v>
      </c>
      <c r="D348" s="27" t="s">
        <v>85</v>
      </c>
      <c r="E348" s="8"/>
      <c r="F348" s="9"/>
      <c r="G348" s="9"/>
      <c r="H348" s="10"/>
      <c r="I348" s="10"/>
      <c r="J348" s="10"/>
      <c r="K348" s="10"/>
      <c r="L348" s="10"/>
      <c r="M348" s="9"/>
      <c r="N348" s="9" t="s">
        <v>35</v>
      </c>
      <c r="O348" s="9"/>
      <c r="P348" s="9"/>
      <c r="Q348" s="9"/>
      <c r="R348" s="9"/>
      <c r="S348" s="9"/>
      <c r="T348" s="9"/>
      <c r="U348" s="9"/>
      <c r="V348" s="9"/>
      <c r="W348" s="9"/>
      <c r="X348" s="9"/>
      <c r="Y348" s="9"/>
      <c r="Z348" s="9"/>
      <c r="AA348" s="9" t="s">
        <v>35</v>
      </c>
      <c r="AB348" s="9"/>
      <c r="AC348" s="9"/>
      <c r="AD348" s="9"/>
      <c r="AE348" s="9"/>
      <c r="AF348" s="9"/>
      <c r="AG348" s="7"/>
      <c r="AH348" s="11">
        <f t="shared" si="35"/>
        <v>0</v>
      </c>
      <c r="AI348" s="12">
        <f t="shared" si="36"/>
        <v>0</v>
      </c>
      <c r="AJ348" s="13" t="str">
        <f t="shared" si="37"/>
        <v>LAAG</v>
      </c>
      <c r="AK348" s="33" t="str">
        <f t="shared" si="38"/>
        <v>N</v>
      </c>
      <c r="AL348" s="14" t="str">
        <f t="shared" si="39"/>
        <v>LAAG</v>
      </c>
      <c r="AM348" s="8" t="s">
        <v>35</v>
      </c>
      <c r="AN348" s="9" t="s">
        <v>36</v>
      </c>
      <c r="AO348" s="9" t="s">
        <v>37</v>
      </c>
      <c r="AP348" s="18" t="str">
        <f t="shared" si="40"/>
        <v>N</v>
      </c>
      <c r="AQ348" s="15" t="str">
        <f t="shared" si="41"/>
        <v>LAAG</v>
      </c>
      <c r="AR348" s="6">
        <f>INDEX('P-07 HACCP score'!$C$3:$E$6,MATCH(E348,'P-07 HACCP score'!$B$3:$B$6,0),MATCH('D-14 Ernst'!A$2,'P-07 HACCP score'!$C$2:$E$2,0))</f>
        <v>0</v>
      </c>
      <c r="AS348" s="6">
        <f>INDEX('P-07 HACCP score'!$C$3:$E$6,MATCH(F348,'P-07 HACCP score'!$B$3:$B$6,0),MATCH('D-14 Ernst'!B$2,'P-07 HACCP score'!$C$2:$E$2,0))</f>
        <v>0</v>
      </c>
      <c r="AT348" s="6">
        <f>INDEX('P-07 HACCP score'!$C$3:$E$6,MATCH(G348,'P-07 HACCP score'!$B$3:$B$6,0),MATCH('D-14 Ernst'!C$2,'P-07 HACCP score'!$C$2:$E$2,0))</f>
        <v>0</v>
      </c>
      <c r="AU348" s="6">
        <f>INDEX('P-07 HACCP score'!$C$3:$E$6,MATCH(M348,'P-07 HACCP score'!$B$3:$B$6,0),MATCH('D-14 Ernst'!D$2,'P-07 HACCP score'!$C$2:$E$2,0))</f>
        <v>0</v>
      </c>
      <c r="AV348" s="6">
        <f>INDEX('P-07 HACCP score'!$C$3:$E$6,MATCH(N348,'P-07 HACCP score'!$B$3:$B$6,0),MATCH('D-14 Ernst'!E$2,'P-07 HACCP score'!$C$2:$E$2,0))</f>
        <v>2</v>
      </c>
      <c r="AW348" s="6">
        <f>INDEX('P-07 HACCP score'!$C$3:$E$6,MATCH(O348,'P-07 HACCP score'!$B$3:$B$6,0),MATCH('D-14 Ernst'!F$2,'P-07 HACCP score'!$C$2:$E$2,0))</f>
        <v>0</v>
      </c>
      <c r="AX348" s="6">
        <f>INDEX('P-07 HACCP score'!$C$3:$E$6,MATCH(P348,'P-07 HACCP score'!$B$3:$B$6,0),MATCH('D-14 Ernst'!G$2,'P-07 HACCP score'!$C$2:$E$2,0))</f>
        <v>0</v>
      </c>
      <c r="AY348" s="6">
        <f>INDEX('P-07 HACCP score'!$C$3:$E$6,MATCH(Q348,'P-07 HACCP score'!$B$3:$B$6,0),MATCH('D-14 Ernst'!H$2,'P-07 HACCP score'!$C$2:$E$2,0))</f>
        <v>0</v>
      </c>
      <c r="AZ348" s="6">
        <f>INDEX('P-07 HACCP score'!$C$3:$E$6,MATCH(R348,'P-07 HACCP score'!$B$3:$B$6,0),MATCH('D-14 Ernst'!I$2,'P-07 HACCP score'!$C$2:$E$2,0))</f>
        <v>0</v>
      </c>
      <c r="BA348" s="6">
        <f>INDEX('P-07 HACCP score'!$C$3:$E$6,MATCH(S348,'P-07 HACCP score'!$B$3:$B$6,0),MATCH('D-14 Ernst'!J$2,'P-07 HACCP score'!$C$2:$E$2,0))</f>
        <v>0</v>
      </c>
      <c r="BB348" s="6">
        <f>INDEX('P-07 HACCP score'!$C$3:$E$6,MATCH(T348,'P-07 HACCP score'!$B$3:$B$6,0),MATCH('D-14 Ernst'!K$2,'P-07 HACCP score'!$C$2:$E$2,0))</f>
        <v>0</v>
      </c>
      <c r="BC348" s="6">
        <f>INDEX('P-07 HACCP score'!$C$3:$E$6,MATCH(U348,'P-07 HACCP score'!$B$3:$B$6,0),MATCH('D-14 Ernst'!L$2,'P-07 HACCP score'!$C$2:$E$2,0))</f>
        <v>0</v>
      </c>
      <c r="BD348" s="6">
        <f>INDEX('P-07 HACCP score'!$C$3:$E$6,MATCH(V348,'P-07 HACCP score'!$B$3:$B$6,0),MATCH('D-14 Ernst'!M$2,'P-07 HACCP score'!$C$2:$E$2,0))</f>
        <v>0</v>
      </c>
      <c r="BE348" s="6">
        <f>INDEX('P-07 HACCP score'!$C$3:$E$6,MATCH(W348,'P-07 HACCP score'!$B$3:$B$6,0),MATCH('D-14 Ernst'!N$2,'P-07 HACCP score'!$C$2:$E$2,0))</f>
        <v>0</v>
      </c>
      <c r="BF348" s="6">
        <f>INDEX('P-07 HACCP score'!$C$3:$E$6,MATCH(X348,'P-07 HACCP score'!$B$3:$B$6,0),MATCH('D-14 Ernst'!O$2,'P-07 HACCP score'!$C$2:$E$2,0))</f>
        <v>0</v>
      </c>
      <c r="BG348" s="6">
        <f>INDEX('P-07 HACCP score'!$C$3:$E$6,MATCH(Y348,'P-07 HACCP score'!$B$3:$B$6,0),MATCH('D-14 Ernst'!P$2,'P-07 HACCP score'!$C$2:$E$2,0))</f>
        <v>0</v>
      </c>
      <c r="BH348" s="6">
        <f>INDEX('P-07 HACCP score'!$C$3:$E$6,MATCH(Z348,'P-07 HACCP score'!$B$3:$B$6,0),MATCH('D-14 Ernst'!Q$2,'P-07 HACCP score'!$C$2:$E$2,0))</f>
        <v>0</v>
      </c>
      <c r="BI348" s="6">
        <f>INDEX('P-07 HACCP score'!$C$3:$E$6,MATCH(AA348,'P-07 HACCP score'!$B$3:$B$6,0),MATCH('D-14 Ernst'!R$2,'P-07 HACCP score'!$C$2:$E$2,0))</f>
        <v>2</v>
      </c>
      <c r="BJ348" s="6">
        <f>INDEX('P-07 HACCP score'!$C$3:$E$6,MATCH(AB348,'P-07 HACCP score'!$B$3:$B$6,0),MATCH('D-14 Ernst'!S$2,'P-07 HACCP score'!$C$2:$E$2,0))</f>
        <v>0</v>
      </c>
      <c r="BK348" s="6">
        <f>INDEX('P-07 HACCP score'!$C$3:$E$6,MATCH(AC348,'P-07 HACCP score'!$B$3:$B$6,0),MATCH('D-14 Ernst'!T$2,'P-07 HACCP score'!$C$2:$E$2,0))</f>
        <v>0</v>
      </c>
      <c r="BL348" s="6">
        <f>INDEX('P-07 HACCP score'!$C$3:$E$6,MATCH(AD348,'P-07 HACCP score'!$B$3:$B$6,0),MATCH('D-14 Ernst'!U$2,'P-07 HACCP score'!$C$2:$E$2,0))</f>
        <v>0</v>
      </c>
      <c r="BM348" s="6">
        <f>INDEX('P-07 HACCP score'!$C$3:$E$6,MATCH(AE348,'P-07 HACCP score'!$B$3:$B$6,0),MATCH('D-14 Ernst'!V$2,'P-07 HACCP score'!$C$2:$E$2,0))</f>
        <v>0</v>
      </c>
      <c r="BN348" s="6">
        <f>INDEX('P-07 HACCP score'!$C$3:$E$6,MATCH(AF348,'P-07 HACCP score'!$B$3:$B$6,0),MATCH('D-14 Ernst'!W$2,'P-07 HACCP score'!$C$2:$E$2,0))</f>
        <v>0</v>
      </c>
      <c r="BO348" s="6">
        <f>INDEX('P-07 HACCP score'!$C$3:$E$6,MATCH(AG348,'P-07 HACCP score'!$B$3:$B$6,0),MATCH('D-14 Ernst'!X$2,'P-07 HACCP score'!$C$2:$E$2,0))</f>
        <v>0</v>
      </c>
    </row>
    <row r="349" spans="1:67" x14ac:dyDescent="0.25">
      <c r="A349" s="26" t="s">
        <v>746</v>
      </c>
      <c r="B349" s="25" t="s">
        <v>1416</v>
      </c>
      <c r="C349" s="28" t="s">
        <v>91</v>
      </c>
      <c r="D349" s="27" t="s">
        <v>85</v>
      </c>
      <c r="E349" s="8"/>
      <c r="F349" s="9"/>
      <c r="G349" s="9"/>
      <c r="H349" s="10"/>
      <c r="I349" s="10"/>
      <c r="J349" s="10"/>
      <c r="K349" s="10"/>
      <c r="L349" s="10"/>
      <c r="M349" s="9"/>
      <c r="N349" s="9" t="s">
        <v>35</v>
      </c>
      <c r="O349" s="9" t="s">
        <v>35</v>
      </c>
      <c r="P349" s="9"/>
      <c r="Q349" s="9"/>
      <c r="R349" s="9"/>
      <c r="S349" s="9"/>
      <c r="T349" s="9"/>
      <c r="U349" s="9"/>
      <c r="V349" s="9"/>
      <c r="W349" s="9"/>
      <c r="X349" s="9"/>
      <c r="Y349" s="9"/>
      <c r="Z349" s="9"/>
      <c r="AA349" s="9"/>
      <c r="AB349" s="9"/>
      <c r="AC349" s="9"/>
      <c r="AD349" s="9"/>
      <c r="AE349" s="9"/>
      <c r="AF349" s="9"/>
      <c r="AG349" s="7"/>
      <c r="AH349" s="11">
        <f t="shared" si="35"/>
        <v>1</v>
      </c>
      <c r="AI349" s="12">
        <f t="shared" si="36"/>
        <v>0</v>
      </c>
      <c r="AJ349" s="13" t="str">
        <f t="shared" si="37"/>
        <v>LAAG</v>
      </c>
      <c r="AK349" s="33" t="str">
        <f t="shared" si="38"/>
        <v>N</v>
      </c>
      <c r="AL349" s="14" t="str">
        <f t="shared" si="39"/>
        <v>LAAG</v>
      </c>
      <c r="AM349" s="8" t="s">
        <v>35</v>
      </c>
      <c r="AN349" s="9" t="s">
        <v>41</v>
      </c>
      <c r="AO349" s="9" t="s">
        <v>37</v>
      </c>
      <c r="AP349" s="18" t="str">
        <f t="shared" si="40"/>
        <v>N</v>
      </c>
      <c r="AQ349" s="15" t="str">
        <f t="shared" si="41"/>
        <v>LAAG</v>
      </c>
      <c r="AR349" s="6">
        <f>INDEX('P-07 HACCP score'!$C$3:$E$6,MATCH(E349,'P-07 HACCP score'!$B$3:$B$6,0),MATCH('D-14 Ernst'!A$2,'P-07 HACCP score'!$C$2:$E$2,0))</f>
        <v>0</v>
      </c>
      <c r="AS349" s="6">
        <f>INDEX('P-07 HACCP score'!$C$3:$E$6,MATCH(F349,'P-07 HACCP score'!$B$3:$B$6,0),MATCH('D-14 Ernst'!B$2,'P-07 HACCP score'!$C$2:$E$2,0))</f>
        <v>0</v>
      </c>
      <c r="AT349" s="6">
        <f>INDEX('P-07 HACCP score'!$C$3:$E$6,MATCH(G349,'P-07 HACCP score'!$B$3:$B$6,0),MATCH('D-14 Ernst'!C$2,'P-07 HACCP score'!$C$2:$E$2,0))</f>
        <v>0</v>
      </c>
      <c r="AU349" s="6">
        <f>INDEX('P-07 HACCP score'!$C$3:$E$6,MATCH(M349,'P-07 HACCP score'!$B$3:$B$6,0),MATCH('D-14 Ernst'!D$2,'P-07 HACCP score'!$C$2:$E$2,0))</f>
        <v>0</v>
      </c>
      <c r="AV349" s="6">
        <f>INDEX('P-07 HACCP score'!$C$3:$E$6,MATCH(N349,'P-07 HACCP score'!$B$3:$B$6,0),MATCH('D-14 Ernst'!E$2,'P-07 HACCP score'!$C$2:$E$2,0))</f>
        <v>2</v>
      </c>
      <c r="AW349" s="6">
        <f>INDEX('P-07 HACCP score'!$C$3:$E$6,MATCH(O349,'P-07 HACCP score'!$B$3:$B$6,0),MATCH('D-14 Ernst'!F$2,'P-07 HACCP score'!$C$2:$E$2,0))</f>
        <v>3</v>
      </c>
      <c r="AX349" s="6">
        <f>INDEX('P-07 HACCP score'!$C$3:$E$6,MATCH(P349,'P-07 HACCP score'!$B$3:$B$6,0),MATCH('D-14 Ernst'!G$2,'P-07 HACCP score'!$C$2:$E$2,0))</f>
        <v>0</v>
      </c>
      <c r="AY349" s="6">
        <f>INDEX('P-07 HACCP score'!$C$3:$E$6,MATCH(Q349,'P-07 HACCP score'!$B$3:$B$6,0),MATCH('D-14 Ernst'!H$2,'P-07 HACCP score'!$C$2:$E$2,0))</f>
        <v>0</v>
      </c>
      <c r="AZ349" s="6">
        <f>INDEX('P-07 HACCP score'!$C$3:$E$6,MATCH(R349,'P-07 HACCP score'!$B$3:$B$6,0),MATCH('D-14 Ernst'!I$2,'P-07 HACCP score'!$C$2:$E$2,0))</f>
        <v>0</v>
      </c>
      <c r="BA349" s="6">
        <f>INDEX('P-07 HACCP score'!$C$3:$E$6,MATCH(S349,'P-07 HACCP score'!$B$3:$B$6,0),MATCH('D-14 Ernst'!J$2,'P-07 HACCP score'!$C$2:$E$2,0))</f>
        <v>0</v>
      </c>
      <c r="BB349" s="6">
        <f>INDEX('P-07 HACCP score'!$C$3:$E$6,MATCH(T349,'P-07 HACCP score'!$B$3:$B$6,0),MATCH('D-14 Ernst'!K$2,'P-07 HACCP score'!$C$2:$E$2,0))</f>
        <v>0</v>
      </c>
      <c r="BC349" s="6">
        <f>INDEX('P-07 HACCP score'!$C$3:$E$6,MATCH(U349,'P-07 HACCP score'!$B$3:$B$6,0),MATCH('D-14 Ernst'!L$2,'P-07 HACCP score'!$C$2:$E$2,0))</f>
        <v>0</v>
      </c>
      <c r="BD349" s="6">
        <f>INDEX('P-07 HACCP score'!$C$3:$E$6,MATCH(V349,'P-07 HACCP score'!$B$3:$B$6,0),MATCH('D-14 Ernst'!M$2,'P-07 HACCP score'!$C$2:$E$2,0))</f>
        <v>0</v>
      </c>
      <c r="BE349" s="6">
        <f>INDEX('P-07 HACCP score'!$C$3:$E$6,MATCH(W349,'P-07 HACCP score'!$B$3:$B$6,0),MATCH('D-14 Ernst'!N$2,'P-07 HACCP score'!$C$2:$E$2,0))</f>
        <v>0</v>
      </c>
      <c r="BF349" s="6">
        <f>INDEX('P-07 HACCP score'!$C$3:$E$6,MATCH(X349,'P-07 HACCP score'!$B$3:$B$6,0),MATCH('D-14 Ernst'!O$2,'P-07 HACCP score'!$C$2:$E$2,0))</f>
        <v>0</v>
      </c>
      <c r="BG349" s="6">
        <f>INDEX('P-07 HACCP score'!$C$3:$E$6,MATCH(Y349,'P-07 HACCP score'!$B$3:$B$6,0),MATCH('D-14 Ernst'!P$2,'P-07 HACCP score'!$C$2:$E$2,0))</f>
        <v>0</v>
      </c>
      <c r="BH349" s="6">
        <f>INDEX('P-07 HACCP score'!$C$3:$E$6,MATCH(Z349,'P-07 HACCP score'!$B$3:$B$6,0),MATCH('D-14 Ernst'!Q$2,'P-07 HACCP score'!$C$2:$E$2,0))</f>
        <v>0</v>
      </c>
      <c r="BI349" s="6">
        <f>INDEX('P-07 HACCP score'!$C$3:$E$6,MATCH(AA349,'P-07 HACCP score'!$B$3:$B$6,0),MATCH('D-14 Ernst'!R$2,'P-07 HACCP score'!$C$2:$E$2,0))</f>
        <v>0</v>
      </c>
      <c r="BJ349" s="6">
        <f>INDEX('P-07 HACCP score'!$C$3:$E$6,MATCH(AB349,'P-07 HACCP score'!$B$3:$B$6,0),MATCH('D-14 Ernst'!S$2,'P-07 HACCP score'!$C$2:$E$2,0))</f>
        <v>0</v>
      </c>
      <c r="BK349" s="6">
        <f>INDEX('P-07 HACCP score'!$C$3:$E$6,MATCH(AC349,'P-07 HACCP score'!$B$3:$B$6,0),MATCH('D-14 Ernst'!T$2,'P-07 HACCP score'!$C$2:$E$2,0))</f>
        <v>0</v>
      </c>
      <c r="BL349" s="6">
        <f>INDEX('P-07 HACCP score'!$C$3:$E$6,MATCH(AD349,'P-07 HACCP score'!$B$3:$B$6,0),MATCH('D-14 Ernst'!U$2,'P-07 HACCP score'!$C$2:$E$2,0))</f>
        <v>0</v>
      </c>
      <c r="BM349" s="6">
        <f>INDEX('P-07 HACCP score'!$C$3:$E$6,MATCH(AE349,'P-07 HACCP score'!$B$3:$B$6,0),MATCH('D-14 Ernst'!V$2,'P-07 HACCP score'!$C$2:$E$2,0))</f>
        <v>0</v>
      </c>
      <c r="BN349" s="6">
        <f>INDEX('P-07 HACCP score'!$C$3:$E$6,MATCH(AF349,'P-07 HACCP score'!$B$3:$B$6,0),MATCH('D-14 Ernst'!W$2,'P-07 HACCP score'!$C$2:$E$2,0))</f>
        <v>0</v>
      </c>
      <c r="BO349" s="6">
        <f>INDEX('P-07 HACCP score'!$C$3:$E$6,MATCH(AG349,'P-07 HACCP score'!$B$3:$B$6,0),MATCH('D-14 Ernst'!X$2,'P-07 HACCP score'!$C$2:$E$2,0))</f>
        <v>0</v>
      </c>
    </row>
    <row r="350" spans="1:67" x14ac:dyDescent="0.25">
      <c r="A350" s="26" t="s">
        <v>747</v>
      </c>
      <c r="B350" s="25" t="s">
        <v>748</v>
      </c>
      <c r="C350" s="28" t="s">
        <v>236</v>
      </c>
      <c r="D350" s="27" t="s">
        <v>85</v>
      </c>
      <c r="E350" s="8"/>
      <c r="F350" s="9"/>
      <c r="G350" s="9"/>
      <c r="H350" s="10"/>
      <c r="I350" s="10"/>
      <c r="J350" s="10"/>
      <c r="K350" s="10"/>
      <c r="L350" s="10"/>
      <c r="M350" s="9"/>
      <c r="N350" s="9"/>
      <c r="O350" s="9"/>
      <c r="P350" s="9"/>
      <c r="Q350" s="9"/>
      <c r="R350" s="9"/>
      <c r="S350" s="9"/>
      <c r="T350" s="9"/>
      <c r="U350" s="9"/>
      <c r="V350" s="9"/>
      <c r="W350" s="9"/>
      <c r="X350" s="9"/>
      <c r="Y350" s="9"/>
      <c r="Z350" s="9"/>
      <c r="AA350" s="9"/>
      <c r="AB350" s="9"/>
      <c r="AC350" s="9"/>
      <c r="AD350" s="9"/>
      <c r="AE350" s="9"/>
      <c r="AF350" s="9"/>
      <c r="AG350" s="7"/>
      <c r="AH350" s="11">
        <f t="shared" si="35"/>
        <v>0</v>
      </c>
      <c r="AI350" s="12">
        <f t="shared" si="36"/>
        <v>0</v>
      </c>
      <c r="AJ350" s="13" t="str">
        <f t="shared" si="37"/>
        <v>LAAG</v>
      </c>
      <c r="AK350" s="33" t="str">
        <f t="shared" si="38"/>
        <v>N</v>
      </c>
      <c r="AL350" s="14" t="str">
        <f t="shared" si="39"/>
        <v>LAAG</v>
      </c>
      <c r="AM350" s="8" t="s">
        <v>35</v>
      </c>
      <c r="AN350" s="9" t="s">
        <v>41</v>
      </c>
      <c r="AO350" s="9" t="s">
        <v>37</v>
      </c>
      <c r="AP350" s="18" t="str">
        <f t="shared" si="40"/>
        <v>N</v>
      </c>
      <c r="AQ350" s="15" t="str">
        <f t="shared" si="41"/>
        <v>LAAG</v>
      </c>
      <c r="AR350" s="6">
        <f>INDEX('P-07 HACCP score'!$C$3:$E$6,MATCH(E350,'P-07 HACCP score'!$B$3:$B$6,0),MATCH('D-14 Ernst'!A$2,'P-07 HACCP score'!$C$2:$E$2,0))</f>
        <v>0</v>
      </c>
      <c r="AS350" s="6">
        <f>INDEX('P-07 HACCP score'!$C$3:$E$6,MATCH(F350,'P-07 HACCP score'!$B$3:$B$6,0),MATCH('D-14 Ernst'!B$2,'P-07 HACCP score'!$C$2:$E$2,0))</f>
        <v>0</v>
      </c>
      <c r="AT350" s="6">
        <f>INDEX('P-07 HACCP score'!$C$3:$E$6,MATCH(G350,'P-07 HACCP score'!$B$3:$B$6,0),MATCH('D-14 Ernst'!C$2,'P-07 HACCP score'!$C$2:$E$2,0))</f>
        <v>0</v>
      </c>
      <c r="AU350" s="6">
        <f>INDEX('P-07 HACCP score'!$C$3:$E$6,MATCH(M350,'P-07 HACCP score'!$B$3:$B$6,0),MATCH('D-14 Ernst'!D$2,'P-07 HACCP score'!$C$2:$E$2,0))</f>
        <v>0</v>
      </c>
      <c r="AV350" s="6">
        <f>INDEX('P-07 HACCP score'!$C$3:$E$6,MATCH(N350,'P-07 HACCP score'!$B$3:$B$6,0),MATCH('D-14 Ernst'!E$2,'P-07 HACCP score'!$C$2:$E$2,0))</f>
        <v>0</v>
      </c>
      <c r="AW350" s="6">
        <f>INDEX('P-07 HACCP score'!$C$3:$E$6,MATCH(O350,'P-07 HACCP score'!$B$3:$B$6,0),MATCH('D-14 Ernst'!F$2,'P-07 HACCP score'!$C$2:$E$2,0))</f>
        <v>0</v>
      </c>
      <c r="AX350" s="6">
        <f>INDEX('P-07 HACCP score'!$C$3:$E$6,MATCH(P350,'P-07 HACCP score'!$B$3:$B$6,0),MATCH('D-14 Ernst'!G$2,'P-07 HACCP score'!$C$2:$E$2,0))</f>
        <v>0</v>
      </c>
      <c r="AY350" s="6">
        <f>INDEX('P-07 HACCP score'!$C$3:$E$6,MATCH(Q350,'P-07 HACCP score'!$B$3:$B$6,0),MATCH('D-14 Ernst'!H$2,'P-07 HACCP score'!$C$2:$E$2,0))</f>
        <v>0</v>
      </c>
      <c r="AZ350" s="6">
        <f>INDEX('P-07 HACCP score'!$C$3:$E$6,MATCH(R350,'P-07 HACCP score'!$B$3:$B$6,0),MATCH('D-14 Ernst'!I$2,'P-07 HACCP score'!$C$2:$E$2,0))</f>
        <v>0</v>
      </c>
      <c r="BA350" s="6">
        <f>INDEX('P-07 HACCP score'!$C$3:$E$6,MATCH(S350,'P-07 HACCP score'!$B$3:$B$6,0),MATCH('D-14 Ernst'!J$2,'P-07 HACCP score'!$C$2:$E$2,0))</f>
        <v>0</v>
      </c>
      <c r="BB350" s="6">
        <f>INDEX('P-07 HACCP score'!$C$3:$E$6,MATCH(T350,'P-07 HACCP score'!$B$3:$B$6,0),MATCH('D-14 Ernst'!K$2,'P-07 HACCP score'!$C$2:$E$2,0))</f>
        <v>0</v>
      </c>
      <c r="BC350" s="6">
        <f>INDEX('P-07 HACCP score'!$C$3:$E$6,MATCH(U350,'P-07 HACCP score'!$B$3:$B$6,0),MATCH('D-14 Ernst'!L$2,'P-07 HACCP score'!$C$2:$E$2,0))</f>
        <v>0</v>
      </c>
      <c r="BD350" s="6">
        <f>INDEX('P-07 HACCP score'!$C$3:$E$6,MATCH(V350,'P-07 HACCP score'!$B$3:$B$6,0),MATCH('D-14 Ernst'!M$2,'P-07 HACCP score'!$C$2:$E$2,0))</f>
        <v>0</v>
      </c>
      <c r="BE350" s="6">
        <f>INDEX('P-07 HACCP score'!$C$3:$E$6,MATCH(W350,'P-07 HACCP score'!$B$3:$B$6,0),MATCH('D-14 Ernst'!N$2,'P-07 HACCP score'!$C$2:$E$2,0))</f>
        <v>0</v>
      </c>
      <c r="BF350" s="6">
        <f>INDEX('P-07 HACCP score'!$C$3:$E$6,MATCH(X350,'P-07 HACCP score'!$B$3:$B$6,0),MATCH('D-14 Ernst'!O$2,'P-07 HACCP score'!$C$2:$E$2,0))</f>
        <v>0</v>
      </c>
      <c r="BG350" s="6">
        <f>INDEX('P-07 HACCP score'!$C$3:$E$6,MATCH(Y350,'P-07 HACCP score'!$B$3:$B$6,0),MATCH('D-14 Ernst'!P$2,'P-07 HACCP score'!$C$2:$E$2,0))</f>
        <v>0</v>
      </c>
      <c r="BH350" s="6">
        <f>INDEX('P-07 HACCP score'!$C$3:$E$6,MATCH(Z350,'P-07 HACCP score'!$B$3:$B$6,0),MATCH('D-14 Ernst'!Q$2,'P-07 HACCP score'!$C$2:$E$2,0))</f>
        <v>0</v>
      </c>
      <c r="BI350" s="6">
        <f>INDEX('P-07 HACCP score'!$C$3:$E$6,MATCH(AA350,'P-07 HACCP score'!$B$3:$B$6,0),MATCH('D-14 Ernst'!R$2,'P-07 HACCP score'!$C$2:$E$2,0))</f>
        <v>0</v>
      </c>
      <c r="BJ350" s="6">
        <f>INDEX('P-07 HACCP score'!$C$3:$E$6,MATCH(AB350,'P-07 HACCP score'!$B$3:$B$6,0),MATCH('D-14 Ernst'!S$2,'P-07 HACCP score'!$C$2:$E$2,0))</f>
        <v>0</v>
      </c>
      <c r="BK350" s="6">
        <f>INDEX('P-07 HACCP score'!$C$3:$E$6,MATCH(AC350,'P-07 HACCP score'!$B$3:$B$6,0),MATCH('D-14 Ernst'!T$2,'P-07 HACCP score'!$C$2:$E$2,0))</f>
        <v>0</v>
      </c>
      <c r="BL350" s="6">
        <f>INDEX('P-07 HACCP score'!$C$3:$E$6,MATCH(AD350,'P-07 HACCP score'!$B$3:$B$6,0),MATCH('D-14 Ernst'!U$2,'P-07 HACCP score'!$C$2:$E$2,0))</f>
        <v>0</v>
      </c>
      <c r="BM350" s="6">
        <f>INDEX('P-07 HACCP score'!$C$3:$E$6,MATCH(AE350,'P-07 HACCP score'!$B$3:$B$6,0),MATCH('D-14 Ernst'!V$2,'P-07 HACCP score'!$C$2:$E$2,0))</f>
        <v>0</v>
      </c>
      <c r="BN350" s="6">
        <f>INDEX('P-07 HACCP score'!$C$3:$E$6,MATCH(AF350,'P-07 HACCP score'!$B$3:$B$6,0),MATCH('D-14 Ernst'!W$2,'P-07 HACCP score'!$C$2:$E$2,0))</f>
        <v>0</v>
      </c>
      <c r="BO350" s="6">
        <f>INDEX('P-07 HACCP score'!$C$3:$E$6,MATCH(AG350,'P-07 HACCP score'!$B$3:$B$6,0),MATCH('D-14 Ernst'!X$2,'P-07 HACCP score'!$C$2:$E$2,0))</f>
        <v>0</v>
      </c>
    </row>
    <row r="351" spans="1:67" x14ac:dyDescent="0.25">
      <c r="A351" s="26" t="s">
        <v>749</v>
      </c>
      <c r="B351" s="25" t="s">
        <v>750</v>
      </c>
      <c r="C351" s="28" t="s">
        <v>236</v>
      </c>
      <c r="D351" s="27" t="s">
        <v>85</v>
      </c>
      <c r="E351" s="8"/>
      <c r="F351" s="9"/>
      <c r="G351" s="9"/>
      <c r="H351" s="10"/>
      <c r="I351" s="10"/>
      <c r="J351" s="10"/>
      <c r="K351" s="10"/>
      <c r="L351" s="10"/>
      <c r="M351" s="9"/>
      <c r="N351" s="9"/>
      <c r="O351" s="9"/>
      <c r="P351" s="9"/>
      <c r="Q351" s="9"/>
      <c r="R351" s="9"/>
      <c r="S351" s="9"/>
      <c r="T351" s="9"/>
      <c r="U351" s="9"/>
      <c r="V351" s="9"/>
      <c r="W351" s="9"/>
      <c r="X351" s="9"/>
      <c r="Y351" s="9"/>
      <c r="Z351" s="9"/>
      <c r="AA351" s="9"/>
      <c r="AB351" s="9"/>
      <c r="AC351" s="9"/>
      <c r="AD351" s="9"/>
      <c r="AE351" s="9"/>
      <c r="AF351" s="9"/>
      <c r="AG351" s="7"/>
      <c r="AH351" s="11">
        <f t="shared" si="35"/>
        <v>0</v>
      </c>
      <c r="AI351" s="12">
        <f t="shared" si="36"/>
        <v>0</v>
      </c>
      <c r="AJ351" s="13" t="str">
        <f t="shared" si="37"/>
        <v>LAAG</v>
      </c>
      <c r="AK351" s="33" t="str">
        <f t="shared" si="38"/>
        <v>N</v>
      </c>
      <c r="AL351" s="14" t="str">
        <f t="shared" si="39"/>
        <v>LAAG</v>
      </c>
      <c r="AM351" s="8" t="s">
        <v>35</v>
      </c>
      <c r="AN351" s="9" t="s">
        <v>41</v>
      </c>
      <c r="AO351" s="9" t="s">
        <v>37</v>
      </c>
      <c r="AP351" s="18" t="str">
        <f t="shared" si="40"/>
        <v>N</v>
      </c>
      <c r="AQ351" s="15" t="str">
        <f t="shared" si="41"/>
        <v>LAAG</v>
      </c>
      <c r="AR351" s="6">
        <f>INDEX('P-07 HACCP score'!$C$3:$E$6,MATCH(E351,'P-07 HACCP score'!$B$3:$B$6,0),MATCH('D-14 Ernst'!A$2,'P-07 HACCP score'!$C$2:$E$2,0))</f>
        <v>0</v>
      </c>
      <c r="AS351" s="6">
        <f>INDEX('P-07 HACCP score'!$C$3:$E$6,MATCH(F351,'P-07 HACCP score'!$B$3:$B$6,0),MATCH('D-14 Ernst'!B$2,'P-07 HACCP score'!$C$2:$E$2,0))</f>
        <v>0</v>
      </c>
      <c r="AT351" s="6">
        <f>INDEX('P-07 HACCP score'!$C$3:$E$6,MATCH(G351,'P-07 HACCP score'!$B$3:$B$6,0),MATCH('D-14 Ernst'!C$2,'P-07 HACCP score'!$C$2:$E$2,0))</f>
        <v>0</v>
      </c>
      <c r="AU351" s="6">
        <f>INDEX('P-07 HACCP score'!$C$3:$E$6,MATCH(M351,'P-07 HACCP score'!$B$3:$B$6,0),MATCH('D-14 Ernst'!D$2,'P-07 HACCP score'!$C$2:$E$2,0))</f>
        <v>0</v>
      </c>
      <c r="AV351" s="6">
        <f>INDEX('P-07 HACCP score'!$C$3:$E$6,MATCH(N351,'P-07 HACCP score'!$B$3:$B$6,0),MATCH('D-14 Ernst'!E$2,'P-07 HACCP score'!$C$2:$E$2,0))</f>
        <v>0</v>
      </c>
      <c r="AW351" s="6">
        <f>INDEX('P-07 HACCP score'!$C$3:$E$6,MATCH(O351,'P-07 HACCP score'!$B$3:$B$6,0),MATCH('D-14 Ernst'!F$2,'P-07 HACCP score'!$C$2:$E$2,0))</f>
        <v>0</v>
      </c>
      <c r="AX351" s="6">
        <f>INDEX('P-07 HACCP score'!$C$3:$E$6,MATCH(P351,'P-07 HACCP score'!$B$3:$B$6,0),MATCH('D-14 Ernst'!G$2,'P-07 HACCP score'!$C$2:$E$2,0))</f>
        <v>0</v>
      </c>
      <c r="AY351" s="6">
        <f>INDEX('P-07 HACCP score'!$C$3:$E$6,MATCH(Q351,'P-07 HACCP score'!$B$3:$B$6,0),MATCH('D-14 Ernst'!H$2,'P-07 HACCP score'!$C$2:$E$2,0))</f>
        <v>0</v>
      </c>
      <c r="AZ351" s="6">
        <f>INDEX('P-07 HACCP score'!$C$3:$E$6,MATCH(R351,'P-07 HACCP score'!$B$3:$B$6,0),MATCH('D-14 Ernst'!I$2,'P-07 HACCP score'!$C$2:$E$2,0))</f>
        <v>0</v>
      </c>
      <c r="BA351" s="6">
        <f>INDEX('P-07 HACCP score'!$C$3:$E$6,MATCH(S351,'P-07 HACCP score'!$B$3:$B$6,0),MATCH('D-14 Ernst'!J$2,'P-07 HACCP score'!$C$2:$E$2,0))</f>
        <v>0</v>
      </c>
      <c r="BB351" s="6">
        <f>INDEX('P-07 HACCP score'!$C$3:$E$6,MATCH(T351,'P-07 HACCP score'!$B$3:$B$6,0),MATCH('D-14 Ernst'!K$2,'P-07 HACCP score'!$C$2:$E$2,0))</f>
        <v>0</v>
      </c>
      <c r="BC351" s="6">
        <f>INDEX('P-07 HACCP score'!$C$3:$E$6,MATCH(U351,'P-07 HACCP score'!$B$3:$B$6,0),MATCH('D-14 Ernst'!L$2,'P-07 HACCP score'!$C$2:$E$2,0))</f>
        <v>0</v>
      </c>
      <c r="BD351" s="6">
        <f>INDEX('P-07 HACCP score'!$C$3:$E$6,MATCH(V351,'P-07 HACCP score'!$B$3:$B$6,0),MATCH('D-14 Ernst'!M$2,'P-07 HACCP score'!$C$2:$E$2,0))</f>
        <v>0</v>
      </c>
      <c r="BE351" s="6">
        <f>INDEX('P-07 HACCP score'!$C$3:$E$6,MATCH(W351,'P-07 HACCP score'!$B$3:$B$6,0),MATCH('D-14 Ernst'!N$2,'P-07 HACCP score'!$C$2:$E$2,0))</f>
        <v>0</v>
      </c>
      <c r="BF351" s="6">
        <f>INDEX('P-07 HACCP score'!$C$3:$E$6,MATCH(X351,'P-07 HACCP score'!$B$3:$B$6,0),MATCH('D-14 Ernst'!O$2,'P-07 HACCP score'!$C$2:$E$2,0))</f>
        <v>0</v>
      </c>
      <c r="BG351" s="6">
        <f>INDEX('P-07 HACCP score'!$C$3:$E$6,MATCH(Y351,'P-07 HACCP score'!$B$3:$B$6,0),MATCH('D-14 Ernst'!P$2,'P-07 HACCP score'!$C$2:$E$2,0))</f>
        <v>0</v>
      </c>
      <c r="BH351" s="6">
        <f>INDEX('P-07 HACCP score'!$C$3:$E$6,MATCH(Z351,'P-07 HACCP score'!$B$3:$B$6,0),MATCH('D-14 Ernst'!Q$2,'P-07 HACCP score'!$C$2:$E$2,0))</f>
        <v>0</v>
      </c>
      <c r="BI351" s="6">
        <f>INDEX('P-07 HACCP score'!$C$3:$E$6,MATCH(AA351,'P-07 HACCP score'!$B$3:$B$6,0),MATCH('D-14 Ernst'!R$2,'P-07 HACCP score'!$C$2:$E$2,0))</f>
        <v>0</v>
      </c>
      <c r="BJ351" s="6">
        <f>INDEX('P-07 HACCP score'!$C$3:$E$6,MATCH(AB351,'P-07 HACCP score'!$B$3:$B$6,0),MATCH('D-14 Ernst'!S$2,'P-07 HACCP score'!$C$2:$E$2,0))</f>
        <v>0</v>
      </c>
      <c r="BK351" s="6">
        <f>INDEX('P-07 HACCP score'!$C$3:$E$6,MATCH(AC351,'P-07 HACCP score'!$B$3:$B$6,0),MATCH('D-14 Ernst'!T$2,'P-07 HACCP score'!$C$2:$E$2,0))</f>
        <v>0</v>
      </c>
      <c r="BL351" s="6">
        <f>INDEX('P-07 HACCP score'!$C$3:$E$6,MATCH(AD351,'P-07 HACCP score'!$B$3:$B$6,0),MATCH('D-14 Ernst'!U$2,'P-07 HACCP score'!$C$2:$E$2,0))</f>
        <v>0</v>
      </c>
      <c r="BM351" s="6">
        <f>INDEX('P-07 HACCP score'!$C$3:$E$6,MATCH(AE351,'P-07 HACCP score'!$B$3:$B$6,0),MATCH('D-14 Ernst'!V$2,'P-07 HACCP score'!$C$2:$E$2,0))</f>
        <v>0</v>
      </c>
      <c r="BN351" s="6">
        <f>INDEX('P-07 HACCP score'!$C$3:$E$6,MATCH(AF351,'P-07 HACCP score'!$B$3:$B$6,0),MATCH('D-14 Ernst'!W$2,'P-07 HACCP score'!$C$2:$E$2,0))</f>
        <v>0</v>
      </c>
      <c r="BO351" s="6">
        <f>INDEX('P-07 HACCP score'!$C$3:$E$6,MATCH(AG351,'P-07 HACCP score'!$B$3:$B$6,0),MATCH('D-14 Ernst'!X$2,'P-07 HACCP score'!$C$2:$E$2,0))</f>
        <v>0</v>
      </c>
    </row>
    <row r="352" spans="1:67" x14ac:dyDescent="0.25">
      <c r="A352" s="26" t="s">
        <v>751</v>
      </c>
      <c r="B352" s="25" t="s">
        <v>752</v>
      </c>
      <c r="C352" s="28" t="s">
        <v>1400</v>
      </c>
      <c r="D352" s="27" t="s">
        <v>85</v>
      </c>
      <c r="E352" s="8"/>
      <c r="F352" s="9"/>
      <c r="G352" s="9"/>
      <c r="H352" s="10"/>
      <c r="I352" s="10"/>
      <c r="J352" s="10"/>
      <c r="K352" s="10"/>
      <c r="L352" s="10"/>
      <c r="M352" s="9"/>
      <c r="N352" s="9" t="s">
        <v>35</v>
      </c>
      <c r="O352" s="9" t="s">
        <v>35</v>
      </c>
      <c r="P352" s="9"/>
      <c r="Q352" s="9"/>
      <c r="R352" s="9"/>
      <c r="S352" s="9"/>
      <c r="T352" s="9"/>
      <c r="U352" s="9"/>
      <c r="V352" s="9"/>
      <c r="W352" s="9"/>
      <c r="X352" s="9"/>
      <c r="Y352" s="9"/>
      <c r="Z352" s="9"/>
      <c r="AA352" s="9"/>
      <c r="AB352" s="9"/>
      <c r="AC352" s="9"/>
      <c r="AD352" s="9"/>
      <c r="AE352" s="9"/>
      <c r="AF352" s="9"/>
      <c r="AG352" s="7"/>
      <c r="AH352" s="11">
        <f t="shared" si="35"/>
        <v>1</v>
      </c>
      <c r="AI352" s="12">
        <f t="shared" si="36"/>
        <v>0</v>
      </c>
      <c r="AJ352" s="13" t="str">
        <f t="shared" si="37"/>
        <v>LAAG</v>
      </c>
      <c r="AK352" s="33" t="str">
        <f t="shared" si="38"/>
        <v>N</v>
      </c>
      <c r="AL352" s="14" t="str">
        <f t="shared" si="39"/>
        <v>LAAG</v>
      </c>
      <c r="AM352" s="8" t="s">
        <v>35</v>
      </c>
      <c r="AN352" s="9" t="s">
        <v>41</v>
      </c>
      <c r="AO352" s="9" t="s">
        <v>37</v>
      </c>
      <c r="AP352" s="18" t="str">
        <f t="shared" si="40"/>
        <v>N</v>
      </c>
      <c r="AQ352" s="15" t="str">
        <f t="shared" si="41"/>
        <v>LAAG</v>
      </c>
      <c r="AR352" s="6">
        <f>INDEX('P-07 HACCP score'!$C$3:$E$6,MATCH(E352,'P-07 HACCP score'!$B$3:$B$6,0),MATCH('D-14 Ernst'!A$2,'P-07 HACCP score'!$C$2:$E$2,0))</f>
        <v>0</v>
      </c>
      <c r="AS352" s="6">
        <f>INDEX('P-07 HACCP score'!$C$3:$E$6,MATCH(F352,'P-07 HACCP score'!$B$3:$B$6,0),MATCH('D-14 Ernst'!B$2,'P-07 HACCP score'!$C$2:$E$2,0))</f>
        <v>0</v>
      </c>
      <c r="AT352" s="6">
        <f>INDEX('P-07 HACCP score'!$C$3:$E$6,MATCH(G352,'P-07 HACCP score'!$B$3:$B$6,0),MATCH('D-14 Ernst'!C$2,'P-07 HACCP score'!$C$2:$E$2,0))</f>
        <v>0</v>
      </c>
      <c r="AU352" s="6">
        <f>INDEX('P-07 HACCP score'!$C$3:$E$6,MATCH(M352,'P-07 HACCP score'!$B$3:$B$6,0),MATCH('D-14 Ernst'!D$2,'P-07 HACCP score'!$C$2:$E$2,0))</f>
        <v>0</v>
      </c>
      <c r="AV352" s="6">
        <f>INDEX('P-07 HACCP score'!$C$3:$E$6,MATCH(N352,'P-07 HACCP score'!$B$3:$B$6,0),MATCH('D-14 Ernst'!E$2,'P-07 HACCP score'!$C$2:$E$2,0))</f>
        <v>2</v>
      </c>
      <c r="AW352" s="6">
        <f>INDEX('P-07 HACCP score'!$C$3:$E$6,MATCH(O352,'P-07 HACCP score'!$B$3:$B$6,0),MATCH('D-14 Ernst'!F$2,'P-07 HACCP score'!$C$2:$E$2,0))</f>
        <v>3</v>
      </c>
      <c r="AX352" s="6">
        <f>INDEX('P-07 HACCP score'!$C$3:$E$6,MATCH(P352,'P-07 HACCP score'!$B$3:$B$6,0),MATCH('D-14 Ernst'!G$2,'P-07 HACCP score'!$C$2:$E$2,0))</f>
        <v>0</v>
      </c>
      <c r="AY352" s="6">
        <f>INDEX('P-07 HACCP score'!$C$3:$E$6,MATCH(Q352,'P-07 HACCP score'!$B$3:$B$6,0),MATCH('D-14 Ernst'!H$2,'P-07 HACCP score'!$C$2:$E$2,0))</f>
        <v>0</v>
      </c>
      <c r="AZ352" s="6">
        <f>INDEX('P-07 HACCP score'!$C$3:$E$6,MATCH(R352,'P-07 HACCP score'!$B$3:$B$6,0),MATCH('D-14 Ernst'!I$2,'P-07 HACCP score'!$C$2:$E$2,0))</f>
        <v>0</v>
      </c>
      <c r="BA352" s="6">
        <f>INDEX('P-07 HACCP score'!$C$3:$E$6,MATCH(S352,'P-07 HACCP score'!$B$3:$B$6,0),MATCH('D-14 Ernst'!J$2,'P-07 HACCP score'!$C$2:$E$2,0))</f>
        <v>0</v>
      </c>
      <c r="BB352" s="6">
        <f>INDEX('P-07 HACCP score'!$C$3:$E$6,MATCH(T352,'P-07 HACCP score'!$B$3:$B$6,0),MATCH('D-14 Ernst'!K$2,'P-07 HACCP score'!$C$2:$E$2,0))</f>
        <v>0</v>
      </c>
      <c r="BC352" s="6">
        <f>INDEX('P-07 HACCP score'!$C$3:$E$6,MATCH(U352,'P-07 HACCP score'!$B$3:$B$6,0),MATCH('D-14 Ernst'!L$2,'P-07 HACCP score'!$C$2:$E$2,0))</f>
        <v>0</v>
      </c>
      <c r="BD352" s="6">
        <f>INDEX('P-07 HACCP score'!$C$3:$E$6,MATCH(V352,'P-07 HACCP score'!$B$3:$B$6,0),MATCH('D-14 Ernst'!M$2,'P-07 HACCP score'!$C$2:$E$2,0))</f>
        <v>0</v>
      </c>
      <c r="BE352" s="6">
        <f>INDEX('P-07 HACCP score'!$C$3:$E$6,MATCH(W352,'P-07 HACCP score'!$B$3:$B$6,0),MATCH('D-14 Ernst'!N$2,'P-07 HACCP score'!$C$2:$E$2,0))</f>
        <v>0</v>
      </c>
      <c r="BF352" s="6">
        <f>INDEX('P-07 HACCP score'!$C$3:$E$6,MATCH(X352,'P-07 HACCP score'!$B$3:$B$6,0),MATCH('D-14 Ernst'!O$2,'P-07 HACCP score'!$C$2:$E$2,0))</f>
        <v>0</v>
      </c>
      <c r="BG352" s="6">
        <f>INDEX('P-07 HACCP score'!$C$3:$E$6,MATCH(Y352,'P-07 HACCP score'!$B$3:$B$6,0),MATCH('D-14 Ernst'!P$2,'P-07 HACCP score'!$C$2:$E$2,0))</f>
        <v>0</v>
      </c>
      <c r="BH352" s="6">
        <f>INDEX('P-07 HACCP score'!$C$3:$E$6,MATCH(Z352,'P-07 HACCP score'!$B$3:$B$6,0),MATCH('D-14 Ernst'!Q$2,'P-07 HACCP score'!$C$2:$E$2,0))</f>
        <v>0</v>
      </c>
      <c r="BI352" s="6">
        <f>INDEX('P-07 HACCP score'!$C$3:$E$6,MATCH(AA352,'P-07 HACCP score'!$B$3:$B$6,0),MATCH('D-14 Ernst'!R$2,'P-07 HACCP score'!$C$2:$E$2,0))</f>
        <v>0</v>
      </c>
      <c r="BJ352" s="6">
        <f>INDEX('P-07 HACCP score'!$C$3:$E$6,MATCH(AB352,'P-07 HACCP score'!$B$3:$B$6,0),MATCH('D-14 Ernst'!S$2,'P-07 HACCP score'!$C$2:$E$2,0))</f>
        <v>0</v>
      </c>
      <c r="BK352" s="6">
        <f>INDEX('P-07 HACCP score'!$C$3:$E$6,MATCH(AC352,'P-07 HACCP score'!$B$3:$B$6,0),MATCH('D-14 Ernst'!T$2,'P-07 HACCP score'!$C$2:$E$2,0))</f>
        <v>0</v>
      </c>
      <c r="BL352" s="6">
        <f>INDEX('P-07 HACCP score'!$C$3:$E$6,MATCH(AD352,'P-07 HACCP score'!$B$3:$B$6,0),MATCH('D-14 Ernst'!U$2,'P-07 HACCP score'!$C$2:$E$2,0))</f>
        <v>0</v>
      </c>
      <c r="BM352" s="6">
        <f>INDEX('P-07 HACCP score'!$C$3:$E$6,MATCH(AE352,'P-07 HACCP score'!$B$3:$B$6,0),MATCH('D-14 Ernst'!V$2,'P-07 HACCP score'!$C$2:$E$2,0))</f>
        <v>0</v>
      </c>
      <c r="BN352" s="6">
        <f>INDEX('P-07 HACCP score'!$C$3:$E$6,MATCH(AF352,'P-07 HACCP score'!$B$3:$B$6,0),MATCH('D-14 Ernst'!W$2,'P-07 HACCP score'!$C$2:$E$2,0))</f>
        <v>0</v>
      </c>
      <c r="BO352" s="6">
        <f>INDEX('P-07 HACCP score'!$C$3:$E$6,MATCH(AG352,'P-07 HACCP score'!$B$3:$B$6,0),MATCH('D-14 Ernst'!X$2,'P-07 HACCP score'!$C$2:$E$2,0))</f>
        <v>0</v>
      </c>
    </row>
    <row r="353" spans="1:67" x14ac:dyDescent="0.25">
      <c r="A353" s="26" t="s">
        <v>753</v>
      </c>
      <c r="B353" s="25" t="s">
        <v>754</v>
      </c>
      <c r="C353" s="28" t="s">
        <v>1400</v>
      </c>
      <c r="D353" s="27" t="s">
        <v>85</v>
      </c>
      <c r="E353" s="8"/>
      <c r="F353" s="9"/>
      <c r="G353" s="9"/>
      <c r="H353" s="10"/>
      <c r="I353" s="10"/>
      <c r="J353" s="10"/>
      <c r="K353" s="10"/>
      <c r="L353" s="10"/>
      <c r="M353" s="9"/>
      <c r="N353" s="9"/>
      <c r="O353" s="9"/>
      <c r="P353" s="9"/>
      <c r="Q353" s="9"/>
      <c r="R353" s="9"/>
      <c r="S353" s="9"/>
      <c r="T353" s="9"/>
      <c r="U353" s="9"/>
      <c r="V353" s="9"/>
      <c r="W353" s="9"/>
      <c r="X353" s="9"/>
      <c r="Y353" s="9"/>
      <c r="Z353" s="9"/>
      <c r="AA353" s="9"/>
      <c r="AB353" s="9"/>
      <c r="AC353" s="9"/>
      <c r="AD353" s="9"/>
      <c r="AE353" s="9"/>
      <c r="AF353" s="9"/>
      <c r="AG353" s="7"/>
      <c r="AH353" s="11">
        <f t="shared" si="35"/>
        <v>0</v>
      </c>
      <c r="AI353" s="12">
        <f t="shared" si="36"/>
        <v>0</v>
      </c>
      <c r="AJ353" s="13" t="str">
        <f t="shared" si="37"/>
        <v>LAAG</v>
      </c>
      <c r="AK353" s="33" t="str">
        <f t="shared" si="38"/>
        <v>N</v>
      </c>
      <c r="AL353" s="14" t="str">
        <f t="shared" si="39"/>
        <v>LAAG</v>
      </c>
      <c r="AM353" s="8" t="s">
        <v>35</v>
      </c>
      <c r="AN353" s="9" t="s">
        <v>41</v>
      </c>
      <c r="AO353" s="9" t="s">
        <v>37</v>
      </c>
      <c r="AP353" s="18" t="str">
        <f t="shared" si="40"/>
        <v>N</v>
      </c>
      <c r="AQ353" s="15" t="str">
        <f t="shared" si="41"/>
        <v>LAAG</v>
      </c>
      <c r="AR353" s="6">
        <f>INDEX('P-07 HACCP score'!$C$3:$E$6,MATCH(E353,'P-07 HACCP score'!$B$3:$B$6,0),MATCH('D-14 Ernst'!A$2,'P-07 HACCP score'!$C$2:$E$2,0))</f>
        <v>0</v>
      </c>
      <c r="AS353" s="6">
        <f>INDEX('P-07 HACCP score'!$C$3:$E$6,MATCH(F353,'P-07 HACCP score'!$B$3:$B$6,0),MATCH('D-14 Ernst'!B$2,'P-07 HACCP score'!$C$2:$E$2,0))</f>
        <v>0</v>
      </c>
      <c r="AT353" s="6">
        <f>INDEX('P-07 HACCP score'!$C$3:$E$6,MATCH(G353,'P-07 HACCP score'!$B$3:$B$6,0),MATCH('D-14 Ernst'!C$2,'P-07 HACCP score'!$C$2:$E$2,0))</f>
        <v>0</v>
      </c>
      <c r="AU353" s="6">
        <f>INDEX('P-07 HACCP score'!$C$3:$E$6,MATCH(M353,'P-07 HACCP score'!$B$3:$B$6,0),MATCH('D-14 Ernst'!D$2,'P-07 HACCP score'!$C$2:$E$2,0))</f>
        <v>0</v>
      </c>
      <c r="AV353" s="6">
        <f>INDEX('P-07 HACCP score'!$C$3:$E$6,MATCH(N353,'P-07 HACCP score'!$B$3:$B$6,0),MATCH('D-14 Ernst'!E$2,'P-07 HACCP score'!$C$2:$E$2,0))</f>
        <v>0</v>
      </c>
      <c r="AW353" s="6">
        <f>INDEX('P-07 HACCP score'!$C$3:$E$6,MATCH(O353,'P-07 HACCP score'!$B$3:$B$6,0),MATCH('D-14 Ernst'!F$2,'P-07 HACCP score'!$C$2:$E$2,0))</f>
        <v>0</v>
      </c>
      <c r="AX353" s="6">
        <f>INDEX('P-07 HACCP score'!$C$3:$E$6,MATCH(P353,'P-07 HACCP score'!$B$3:$B$6,0),MATCH('D-14 Ernst'!G$2,'P-07 HACCP score'!$C$2:$E$2,0))</f>
        <v>0</v>
      </c>
      <c r="AY353" s="6">
        <f>INDEX('P-07 HACCP score'!$C$3:$E$6,MATCH(Q353,'P-07 HACCP score'!$B$3:$B$6,0),MATCH('D-14 Ernst'!H$2,'P-07 HACCP score'!$C$2:$E$2,0))</f>
        <v>0</v>
      </c>
      <c r="AZ353" s="6">
        <f>INDEX('P-07 HACCP score'!$C$3:$E$6,MATCH(R353,'P-07 HACCP score'!$B$3:$B$6,0),MATCH('D-14 Ernst'!I$2,'P-07 HACCP score'!$C$2:$E$2,0))</f>
        <v>0</v>
      </c>
      <c r="BA353" s="6">
        <f>INDEX('P-07 HACCP score'!$C$3:$E$6,MATCH(S353,'P-07 HACCP score'!$B$3:$B$6,0),MATCH('D-14 Ernst'!J$2,'P-07 HACCP score'!$C$2:$E$2,0))</f>
        <v>0</v>
      </c>
      <c r="BB353" s="6">
        <f>INDEX('P-07 HACCP score'!$C$3:$E$6,MATCH(T353,'P-07 HACCP score'!$B$3:$B$6,0),MATCH('D-14 Ernst'!K$2,'P-07 HACCP score'!$C$2:$E$2,0))</f>
        <v>0</v>
      </c>
      <c r="BC353" s="6">
        <f>INDEX('P-07 HACCP score'!$C$3:$E$6,MATCH(U353,'P-07 HACCP score'!$B$3:$B$6,0),MATCH('D-14 Ernst'!L$2,'P-07 HACCP score'!$C$2:$E$2,0))</f>
        <v>0</v>
      </c>
      <c r="BD353" s="6">
        <f>INDEX('P-07 HACCP score'!$C$3:$E$6,MATCH(V353,'P-07 HACCP score'!$B$3:$B$6,0),MATCH('D-14 Ernst'!M$2,'P-07 HACCP score'!$C$2:$E$2,0))</f>
        <v>0</v>
      </c>
      <c r="BE353" s="6">
        <f>INDEX('P-07 HACCP score'!$C$3:$E$6,MATCH(W353,'P-07 HACCP score'!$B$3:$B$6,0),MATCH('D-14 Ernst'!N$2,'P-07 HACCP score'!$C$2:$E$2,0))</f>
        <v>0</v>
      </c>
      <c r="BF353" s="6">
        <f>INDEX('P-07 HACCP score'!$C$3:$E$6,MATCH(X353,'P-07 HACCP score'!$B$3:$B$6,0),MATCH('D-14 Ernst'!O$2,'P-07 HACCP score'!$C$2:$E$2,0))</f>
        <v>0</v>
      </c>
      <c r="BG353" s="6">
        <f>INDEX('P-07 HACCP score'!$C$3:$E$6,MATCH(Y353,'P-07 HACCP score'!$B$3:$B$6,0),MATCH('D-14 Ernst'!P$2,'P-07 HACCP score'!$C$2:$E$2,0))</f>
        <v>0</v>
      </c>
      <c r="BH353" s="6">
        <f>INDEX('P-07 HACCP score'!$C$3:$E$6,MATCH(Z353,'P-07 HACCP score'!$B$3:$B$6,0),MATCH('D-14 Ernst'!Q$2,'P-07 HACCP score'!$C$2:$E$2,0))</f>
        <v>0</v>
      </c>
      <c r="BI353" s="6">
        <f>INDEX('P-07 HACCP score'!$C$3:$E$6,MATCH(AA353,'P-07 HACCP score'!$B$3:$B$6,0),MATCH('D-14 Ernst'!R$2,'P-07 HACCP score'!$C$2:$E$2,0))</f>
        <v>0</v>
      </c>
      <c r="BJ353" s="6">
        <f>INDEX('P-07 HACCP score'!$C$3:$E$6,MATCH(AB353,'P-07 HACCP score'!$B$3:$B$6,0),MATCH('D-14 Ernst'!S$2,'P-07 HACCP score'!$C$2:$E$2,0))</f>
        <v>0</v>
      </c>
      <c r="BK353" s="6">
        <f>INDEX('P-07 HACCP score'!$C$3:$E$6,MATCH(AC353,'P-07 HACCP score'!$B$3:$B$6,0),MATCH('D-14 Ernst'!T$2,'P-07 HACCP score'!$C$2:$E$2,0))</f>
        <v>0</v>
      </c>
      <c r="BL353" s="6">
        <f>INDEX('P-07 HACCP score'!$C$3:$E$6,MATCH(AD353,'P-07 HACCP score'!$B$3:$B$6,0),MATCH('D-14 Ernst'!U$2,'P-07 HACCP score'!$C$2:$E$2,0))</f>
        <v>0</v>
      </c>
      <c r="BM353" s="6">
        <f>INDEX('P-07 HACCP score'!$C$3:$E$6,MATCH(AE353,'P-07 HACCP score'!$B$3:$B$6,0),MATCH('D-14 Ernst'!V$2,'P-07 HACCP score'!$C$2:$E$2,0))</f>
        <v>0</v>
      </c>
      <c r="BN353" s="6">
        <f>INDEX('P-07 HACCP score'!$C$3:$E$6,MATCH(AF353,'P-07 HACCP score'!$B$3:$B$6,0),MATCH('D-14 Ernst'!W$2,'P-07 HACCP score'!$C$2:$E$2,0))</f>
        <v>0</v>
      </c>
      <c r="BO353" s="6">
        <f>INDEX('P-07 HACCP score'!$C$3:$E$6,MATCH(AG353,'P-07 HACCP score'!$B$3:$B$6,0),MATCH('D-14 Ernst'!X$2,'P-07 HACCP score'!$C$2:$E$2,0))</f>
        <v>0</v>
      </c>
    </row>
    <row r="354" spans="1:67" x14ac:dyDescent="0.25">
      <c r="A354" s="26" t="s">
        <v>755</v>
      </c>
      <c r="B354" s="25" t="s">
        <v>756</v>
      </c>
      <c r="C354" s="28" t="s">
        <v>176</v>
      </c>
      <c r="D354" s="27" t="s">
        <v>177</v>
      </c>
      <c r="E354" s="8"/>
      <c r="F354" s="9"/>
      <c r="G354" s="9"/>
      <c r="H354" s="10"/>
      <c r="I354" s="10"/>
      <c r="J354" s="10"/>
      <c r="K354" s="10"/>
      <c r="L354" s="10"/>
      <c r="M354" s="9"/>
      <c r="N354" s="9" t="s">
        <v>35</v>
      </c>
      <c r="O354" s="9"/>
      <c r="P354" s="9"/>
      <c r="Q354" s="9"/>
      <c r="R354" s="9"/>
      <c r="S354" s="9"/>
      <c r="T354" s="9"/>
      <c r="U354" s="9"/>
      <c r="V354" s="9"/>
      <c r="W354" s="9"/>
      <c r="X354" s="9"/>
      <c r="Y354" s="9"/>
      <c r="Z354" s="9"/>
      <c r="AA354" s="9"/>
      <c r="AB354" s="9"/>
      <c r="AC354" s="9"/>
      <c r="AD354" s="9"/>
      <c r="AE354" s="9"/>
      <c r="AF354" s="9"/>
      <c r="AG354" s="7"/>
      <c r="AH354" s="11">
        <f t="shared" si="35"/>
        <v>0</v>
      </c>
      <c r="AI354" s="12">
        <f t="shared" si="36"/>
        <v>0</v>
      </c>
      <c r="AJ354" s="13" t="str">
        <f t="shared" si="37"/>
        <v>LAAG</v>
      </c>
      <c r="AK354" s="33" t="str">
        <f t="shared" si="38"/>
        <v>N</v>
      </c>
      <c r="AL354" s="14" t="str">
        <f t="shared" si="39"/>
        <v>LAAG</v>
      </c>
      <c r="AM354" s="8" t="s">
        <v>178</v>
      </c>
      <c r="AN354" s="9" t="s">
        <v>178</v>
      </c>
      <c r="AO354" s="9" t="s">
        <v>178</v>
      </c>
      <c r="AP354" s="18" t="str">
        <f t="shared" si="40"/>
        <v>N</v>
      </c>
      <c r="AQ354" s="15" t="str">
        <f t="shared" si="41"/>
        <v>LAAG</v>
      </c>
      <c r="AR354" s="6">
        <f>INDEX('P-07 HACCP score'!$C$3:$E$6,MATCH(E354,'P-07 HACCP score'!$B$3:$B$6,0),MATCH('D-14 Ernst'!A$2,'P-07 HACCP score'!$C$2:$E$2,0))</f>
        <v>0</v>
      </c>
      <c r="AS354" s="6">
        <f>INDEX('P-07 HACCP score'!$C$3:$E$6,MATCH(F354,'P-07 HACCP score'!$B$3:$B$6,0),MATCH('D-14 Ernst'!B$2,'P-07 HACCP score'!$C$2:$E$2,0))</f>
        <v>0</v>
      </c>
      <c r="AT354" s="6">
        <f>INDEX('P-07 HACCP score'!$C$3:$E$6,MATCH(G354,'P-07 HACCP score'!$B$3:$B$6,0),MATCH('D-14 Ernst'!C$2,'P-07 HACCP score'!$C$2:$E$2,0))</f>
        <v>0</v>
      </c>
      <c r="AU354" s="6">
        <f>INDEX('P-07 HACCP score'!$C$3:$E$6,MATCH(M354,'P-07 HACCP score'!$B$3:$B$6,0),MATCH('D-14 Ernst'!D$2,'P-07 HACCP score'!$C$2:$E$2,0))</f>
        <v>0</v>
      </c>
      <c r="AV354" s="6">
        <f>INDEX('P-07 HACCP score'!$C$3:$E$6,MATCH(N354,'P-07 HACCP score'!$B$3:$B$6,0),MATCH('D-14 Ernst'!E$2,'P-07 HACCP score'!$C$2:$E$2,0))</f>
        <v>2</v>
      </c>
      <c r="AW354" s="6">
        <f>INDEX('P-07 HACCP score'!$C$3:$E$6,MATCH(O354,'P-07 HACCP score'!$B$3:$B$6,0),MATCH('D-14 Ernst'!F$2,'P-07 HACCP score'!$C$2:$E$2,0))</f>
        <v>0</v>
      </c>
      <c r="AX354" s="6">
        <f>INDEX('P-07 HACCP score'!$C$3:$E$6,MATCH(P354,'P-07 HACCP score'!$B$3:$B$6,0),MATCH('D-14 Ernst'!G$2,'P-07 HACCP score'!$C$2:$E$2,0))</f>
        <v>0</v>
      </c>
      <c r="AY354" s="6">
        <f>INDEX('P-07 HACCP score'!$C$3:$E$6,MATCH(Q354,'P-07 HACCP score'!$B$3:$B$6,0),MATCH('D-14 Ernst'!H$2,'P-07 HACCP score'!$C$2:$E$2,0))</f>
        <v>0</v>
      </c>
      <c r="AZ354" s="6">
        <f>INDEX('P-07 HACCP score'!$C$3:$E$6,MATCH(R354,'P-07 HACCP score'!$B$3:$B$6,0),MATCH('D-14 Ernst'!I$2,'P-07 HACCP score'!$C$2:$E$2,0))</f>
        <v>0</v>
      </c>
      <c r="BA354" s="6">
        <f>INDEX('P-07 HACCP score'!$C$3:$E$6,MATCH(S354,'P-07 HACCP score'!$B$3:$B$6,0),MATCH('D-14 Ernst'!J$2,'P-07 HACCP score'!$C$2:$E$2,0))</f>
        <v>0</v>
      </c>
      <c r="BB354" s="6">
        <f>INDEX('P-07 HACCP score'!$C$3:$E$6,MATCH(T354,'P-07 HACCP score'!$B$3:$B$6,0),MATCH('D-14 Ernst'!K$2,'P-07 HACCP score'!$C$2:$E$2,0))</f>
        <v>0</v>
      </c>
      <c r="BC354" s="6">
        <f>INDEX('P-07 HACCP score'!$C$3:$E$6,MATCH(U354,'P-07 HACCP score'!$B$3:$B$6,0),MATCH('D-14 Ernst'!L$2,'P-07 HACCP score'!$C$2:$E$2,0))</f>
        <v>0</v>
      </c>
      <c r="BD354" s="6">
        <f>INDEX('P-07 HACCP score'!$C$3:$E$6,MATCH(V354,'P-07 HACCP score'!$B$3:$B$6,0),MATCH('D-14 Ernst'!M$2,'P-07 HACCP score'!$C$2:$E$2,0))</f>
        <v>0</v>
      </c>
      <c r="BE354" s="6">
        <f>INDEX('P-07 HACCP score'!$C$3:$E$6,MATCH(W354,'P-07 HACCP score'!$B$3:$B$6,0),MATCH('D-14 Ernst'!N$2,'P-07 HACCP score'!$C$2:$E$2,0))</f>
        <v>0</v>
      </c>
      <c r="BF354" s="6">
        <f>INDEX('P-07 HACCP score'!$C$3:$E$6,MATCH(X354,'P-07 HACCP score'!$B$3:$B$6,0),MATCH('D-14 Ernst'!O$2,'P-07 HACCP score'!$C$2:$E$2,0))</f>
        <v>0</v>
      </c>
      <c r="BG354" s="6">
        <f>INDEX('P-07 HACCP score'!$C$3:$E$6,MATCH(Y354,'P-07 HACCP score'!$B$3:$B$6,0),MATCH('D-14 Ernst'!P$2,'P-07 HACCP score'!$C$2:$E$2,0))</f>
        <v>0</v>
      </c>
      <c r="BH354" s="6">
        <f>INDEX('P-07 HACCP score'!$C$3:$E$6,MATCH(Z354,'P-07 HACCP score'!$B$3:$B$6,0),MATCH('D-14 Ernst'!Q$2,'P-07 HACCP score'!$C$2:$E$2,0))</f>
        <v>0</v>
      </c>
      <c r="BI354" s="6">
        <f>INDEX('P-07 HACCP score'!$C$3:$E$6,MATCH(AA354,'P-07 HACCP score'!$B$3:$B$6,0),MATCH('D-14 Ernst'!R$2,'P-07 HACCP score'!$C$2:$E$2,0))</f>
        <v>0</v>
      </c>
      <c r="BJ354" s="6">
        <f>INDEX('P-07 HACCP score'!$C$3:$E$6,MATCH(AB354,'P-07 HACCP score'!$B$3:$B$6,0),MATCH('D-14 Ernst'!S$2,'P-07 HACCP score'!$C$2:$E$2,0))</f>
        <v>0</v>
      </c>
      <c r="BK354" s="6">
        <f>INDEX('P-07 HACCP score'!$C$3:$E$6,MATCH(AC354,'P-07 HACCP score'!$B$3:$B$6,0),MATCH('D-14 Ernst'!T$2,'P-07 HACCP score'!$C$2:$E$2,0))</f>
        <v>0</v>
      </c>
      <c r="BL354" s="6">
        <f>INDEX('P-07 HACCP score'!$C$3:$E$6,MATCH(AD354,'P-07 HACCP score'!$B$3:$B$6,0),MATCH('D-14 Ernst'!U$2,'P-07 HACCP score'!$C$2:$E$2,0))</f>
        <v>0</v>
      </c>
      <c r="BM354" s="6">
        <f>INDEX('P-07 HACCP score'!$C$3:$E$6,MATCH(AE354,'P-07 HACCP score'!$B$3:$B$6,0),MATCH('D-14 Ernst'!V$2,'P-07 HACCP score'!$C$2:$E$2,0))</f>
        <v>0</v>
      </c>
      <c r="BN354" s="6">
        <f>INDEX('P-07 HACCP score'!$C$3:$E$6,MATCH(AF354,'P-07 HACCP score'!$B$3:$B$6,0),MATCH('D-14 Ernst'!W$2,'P-07 HACCP score'!$C$2:$E$2,0))</f>
        <v>0</v>
      </c>
      <c r="BO354" s="6">
        <f>INDEX('P-07 HACCP score'!$C$3:$E$6,MATCH(AG354,'P-07 HACCP score'!$B$3:$B$6,0),MATCH('D-14 Ernst'!X$2,'P-07 HACCP score'!$C$2:$E$2,0))</f>
        <v>0</v>
      </c>
    </row>
    <row r="355" spans="1:67" x14ac:dyDescent="0.25">
      <c r="A355" s="26" t="s">
        <v>757</v>
      </c>
      <c r="B355" s="25" t="s">
        <v>758</v>
      </c>
      <c r="C355" s="28" t="s">
        <v>1400</v>
      </c>
      <c r="D355" s="27" t="s">
        <v>85</v>
      </c>
      <c r="E355" s="8"/>
      <c r="F355" s="9"/>
      <c r="G355" s="9"/>
      <c r="H355" s="10"/>
      <c r="I355" s="10"/>
      <c r="J355" s="10"/>
      <c r="K355" s="10"/>
      <c r="L355" s="10"/>
      <c r="M355" s="9"/>
      <c r="N355" s="9" t="s">
        <v>35</v>
      </c>
      <c r="O355" s="9" t="s">
        <v>35</v>
      </c>
      <c r="P355" s="9"/>
      <c r="Q355" s="9"/>
      <c r="R355" s="9"/>
      <c r="S355" s="9"/>
      <c r="T355" s="9"/>
      <c r="U355" s="9"/>
      <c r="V355" s="9"/>
      <c r="W355" s="9"/>
      <c r="X355" s="9"/>
      <c r="Y355" s="9"/>
      <c r="Z355" s="9"/>
      <c r="AA355" s="9"/>
      <c r="AB355" s="9"/>
      <c r="AC355" s="9"/>
      <c r="AD355" s="9"/>
      <c r="AE355" s="9"/>
      <c r="AF355" s="9"/>
      <c r="AG355" s="7"/>
      <c r="AH355" s="11">
        <f t="shared" si="35"/>
        <v>1</v>
      </c>
      <c r="AI355" s="12">
        <f t="shared" si="36"/>
        <v>0</v>
      </c>
      <c r="AJ355" s="13" t="str">
        <f t="shared" si="37"/>
        <v>LAAG</v>
      </c>
      <c r="AK355" s="33" t="str">
        <f t="shared" si="38"/>
        <v>N</v>
      </c>
      <c r="AL355" s="14" t="str">
        <f t="shared" si="39"/>
        <v>LAAG</v>
      </c>
      <c r="AM355" s="8" t="s">
        <v>35</v>
      </c>
      <c r="AN355" s="9" t="s">
        <v>41</v>
      </c>
      <c r="AO355" s="9" t="s">
        <v>37</v>
      </c>
      <c r="AP355" s="18" t="str">
        <f t="shared" si="40"/>
        <v>N</v>
      </c>
      <c r="AQ355" s="15" t="str">
        <f t="shared" si="41"/>
        <v>LAAG</v>
      </c>
      <c r="AR355" s="6">
        <f>INDEX('P-07 HACCP score'!$C$3:$E$6,MATCH(E355,'P-07 HACCP score'!$B$3:$B$6,0),MATCH('D-14 Ernst'!A$2,'P-07 HACCP score'!$C$2:$E$2,0))</f>
        <v>0</v>
      </c>
      <c r="AS355" s="6">
        <f>INDEX('P-07 HACCP score'!$C$3:$E$6,MATCH(F355,'P-07 HACCP score'!$B$3:$B$6,0),MATCH('D-14 Ernst'!B$2,'P-07 HACCP score'!$C$2:$E$2,0))</f>
        <v>0</v>
      </c>
      <c r="AT355" s="6">
        <f>INDEX('P-07 HACCP score'!$C$3:$E$6,MATCH(G355,'P-07 HACCP score'!$B$3:$B$6,0),MATCH('D-14 Ernst'!C$2,'P-07 HACCP score'!$C$2:$E$2,0))</f>
        <v>0</v>
      </c>
      <c r="AU355" s="6">
        <f>INDEX('P-07 HACCP score'!$C$3:$E$6,MATCH(M355,'P-07 HACCP score'!$B$3:$B$6,0),MATCH('D-14 Ernst'!D$2,'P-07 HACCP score'!$C$2:$E$2,0))</f>
        <v>0</v>
      </c>
      <c r="AV355" s="6">
        <f>INDEX('P-07 HACCP score'!$C$3:$E$6,MATCH(N355,'P-07 HACCP score'!$B$3:$B$6,0),MATCH('D-14 Ernst'!E$2,'P-07 HACCP score'!$C$2:$E$2,0))</f>
        <v>2</v>
      </c>
      <c r="AW355" s="6">
        <f>INDEX('P-07 HACCP score'!$C$3:$E$6,MATCH(O355,'P-07 HACCP score'!$B$3:$B$6,0),MATCH('D-14 Ernst'!F$2,'P-07 HACCP score'!$C$2:$E$2,0))</f>
        <v>3</v>
      </c>
      <c r="AX355" s="6">
        <f>INDEX('P-07 HACCP score'!$C$3:$E$6,MATCH(P355,'P-07 HACCP score'!$B$3:$B$6,0),MATCH('D-14 Ernst'!G$2,'P-07 HACCP score'!$C$2:$E$2,0))</f>
        <v>0</v>
      </c>
      <c r="AY355" s="6">
        <f>INDEX('P-07 HACCP score'!$C$3:$E$6,MATCH(Q355,'P-07 HACCP score'!$B$3:$B$6,0),MATCH('D-14 Ernst'!H$2,'P-07 HACCP score'!$C$2:$E$2,0))</f>
        <v>0</v>
      </c>
      <c r="AZ355" s="6">
        <f>INDEX('P-07 HACCP score'!$C$3:$E$6,MATCH(R355,'P-07 HACCP score'!$B$3:$B$6,0),MATCH('D-14 Ernst'!I$2,'P-07 HACCP score'!$C$2:$E$2,0))</f>
        <v>0</v>
      </c>
      <c r="BA355" s="6">
        <f>INDEX('P-07 HACCP score'!$C$3:$E$6,MATCH(S355,'P-07 HACCP score'!$B$3:$B$6,0),MATCH('D-14 Ernst'!J$2,'P-07 HACCP score'!$C$2:$E$2,0))</f>
        <v>0</v>
      </c>
      <c r="BB355" s="6">
        <f>INDEX('P-07 HACCP score'!$C$3:$E$6,MATCH(T355,'P-07 HACCP score'!$B$3:$B$6,0),MATCH('D-14 Ernst'!K$2,'P-07 HACCP score'!$C$2:$E$2,0))</f>
        <v>0</v>
      </c>
      <c r="BC355" s="6">
        <f>INDEX('P-07 HACCP score'!$C$3:$E$6,MATCH(U355,'P-07 HACCP score'!$B$3:$B$6,0),MATCH('D-14 Ernst'!L$2,'P-07 HACCP score'!$C$2:$E$2,0))</f>
        <v>0</v>
      </c>
      <c r="BD355" s="6">
        <f>INDEX('P-07 HACCP score'!$C$3:$E$6,MATCH(V355,'P-07 HACCP score'!$B$3:$B$6,0),MATCH('D-14 Ernst'!M$2,'P-07 HACCP score'!$C$2:$E$2,0))</f>
        <v>0</v>
      </c>
      <c r="BE355" s="6">
        <f>INDEX('P-07 HACCP score'!$C$3:$E$6,MATCH(W355,'P-07 HACCP score'!$B$3:$B$6,0),MATCH('D-14 Ernst'!N$2,'P-07 HACCP score'!$C$2:$E$2,0))</f>
        <v>0</v>
      </c>
      <c r="BF355" s="6">
        <f>INDEX('P-07 HACCP score'!$C$3:$E$6,MATCH(X355,'P-07 HACCP score'!$B$3:$B$6,0),MATCH('D-14 Ernst'!O$2,'P-07 HACCP score'!$C$2:$E$2,0))</f>
        <v>0</v>
      </c>
      <c r="BG355" s="6">
        <f>INDEX('P-07 HACCP score'!$C$3:$E$6,MATCH(Y355,'P-07 HACCP score'!$B$3:$B$6,0),MATCH('D-14 Ernst'!P$2,'P-07 HACCP score'!$C$2:$E$2,0))</f>
        <v>0</v>
      </c>
      <c r="BH355" s="6">
        <f>INDEX('P-07 HACCP score'!$C$3:$E$6,MATCH(Z355,'P-07 HACCP score'!$B$3:$B$6,0),MATCH('D-14 Ernst'!Q$2,'P-07 HACCP score'!$C$2:$E$2,0))</f>
        <v>0</v>
      </c>
      <c r="BI355" s="6">
        <f>INDEX('P-07 HACCP score'!$C$3:$E$6,MATCH(AA355,'P-07 HACCP score'!$B$3:$B$6,0),MATCH('D-14 Ernst'!R$2,'P-07 HACCP score'!$C$2:$E$2,0))</f>
        <v>0</v>
      </c>
      <c r="BJ355" s="6">
        <f>INDEX('P-07 HACCP score'!$C$3:$E$6,MATCH(AB355,'P-07 HACCP score'!$B$3:$B$6,0),MATCH('D-14 Ernst'!S$2,'P-07 HACCP score'!$C$2:$E$2,0))</f>
        <v>0</v>
      </c>
      <c r="BK355" s="6">
        <f>INDEX('P-07 HACCP score'!$C$3:$E$6,MATCH(AC355,'P-07 HACCP score'!$B$3:$B$6,0),MATCH('D-14 Ernst'!T$2,'P-07 HACCP score'!$C$2:$E$2,0))</f>
        <v>0</v>
      </c>
      <c r="BL355" s="6">
        <f>INDEX('P-07 HACCP score'!$C$3:$E$6,MATCH(AD355,'P-07 HACCP score'!$B$3:$B$6,0),MATCH('D-14 Ernst'!U$2,'P-07 HACCP score'!$C$2:$E$2,0))</f>
        <v>0</v>
      </c>
      <c r="BM355" s="6">
        <f>INDEX('P-07 HACCP score'!$C$3:$E$6,MATCH(AE355,'P-07 HACCP score'!$B$3:$B$6,0),MATCH('D-14 Ernst'!V$2,'P-07 HACCP score'!$C$2:$E$2,0))</f>
        <v>0</v>
      </c>
      <c r="BN355" s="6">
        <f>INDEX('P-07 HACCP score'!$C$3:$E$6,MATCH(AF355,'P-07 HACCP score'!$B$3:$B$6,0),MATCH('D-14 Ernst'!W$2,'P-07 HACCP score'!$C$2:$E$2,0))</f>
        <v>0</v>
      </c>
      <c r="BO355" s="6">
        <f>INDEX('P-07 HACCP score'!$C$3:$E$6,MATCH(AG355,'P-07 HACCP score'!$B$3:$B$6,0),MATCH('D-14 Ernst'!X$2,'P-07 HACCP score'!$C$2:$E$2,0))</f>
        <v>0</v>
      </c>
    </row>
    <row r="356" spans="1:67" x14ac:dyDescent="0.25">
      <c r="A356" s="26" t="s">
        <v>759</v>
      </c>
      <c r="B356" s="25" t="s">
        <v>760</v>
      </c>
      <c r="C356" s="28" t="s">
        <v>1400</v>
      </c>
      <c r="D356" s="27" t="s">
        <v>85</v>
      </c>
      <c r="E356" s="8"/>
      <c r="F356" s="9"/>
      <c r="G356" s="9"/>
      <c r="H356" s="10"/>
      <c r="I356" s="10"/>
      <c r="J356" s="10"/>
      <c r="K356" s="10"/>
      <c r="L356" s="10"/>
      <c r="M356" s="9"/>
      <c r="N356" s="9" t="s">
        <v>35</v>
      </c>
      <c r="O356" s="9" t="s">
        <v>35</v>
      </c>
      <c r="P356" s="9"/>
      <c r="Q356" s="9"/>
      <c r="R356" s="9"/>
      <c r="S356" s="9"/>
      <c r="T356" s="9"/>
      <c r="U356" s="9"/>
      <c r="V356" s="9"/>
      <c r="W356" s="9"/>
      <c r="X356" s="9"/>
      <c r="Y356" s="9"/>
      <c r="Z356" s="9"/>
      <c r="AA356" s="9"/>
      <c r="AB356" s="9"/>
      <c r="AC356" s="9"/>
      <c r="AD356" s="9"/>
      <c r="AE356" s="9"/>
      <c r="AF356" s="9"/>
      <c r="AG356" s="7"/>
      <c r="AH356" s="11">
        <f t="shared" si="35"/>
        <v>1</v>
      </c>
      <c r="AI356" s="12">
        <f t="shared" si="36"/>
        <v>0</v>
      </c>
      <c r="AJ356" s="13" t="str">
        <f t="shared" si="37"/>
        <v>LAAG</v>
      </c>
      <c r="AK356" s="33" t="str">
        <f t="shared" si="38"/>
        <v>N</v>
      </c>
      <c r="AL356" s="14" t="str">
        <f t="shared" si="39"/>
        <v>LAAG</v>
      </c>
      <c r="AM356" s="8" t="s">
        <v>35</v>
      </c>
      <c r="AN356" s="9" t="s">
        <v>41</v>
      </c>
      <c r="AO356" s="9" t="s">
        <v>37</v>
      </c>
      <c r="AP356" s="18" t="str">
        <f t="shared" si="40"/>
        <v>N</v>
      </c>
      <c r="AQ356" s="15" t="str">
        <f t="shared" si="41"/>
        <v>LAAG</v>
      </c>
      <c r="AR356" s="6">
        <f>INDEX('P-07 HACCP score'!$C$3:$E$6,MATCH(E356,'P-07 HACCP score'!$B$3:$B$6,0),MATCH('D-14 Ernst'!A$2,'P-07 HACCP score'!$C$2:$E$2,0))</f>
        <v>0</v>
      </c>
      <c r="AS356" s="6">
        <f>INDEX('P-07 HACCP score'!$C$3:$E$6,MATCH(F356,'P-07 HACCP score'!$B$3:$B$6,0),MATCH('D-14 Ernst'!B$2,'P-07 HACCP score'!$C$2:$E$2,0))</f>
        <v>0</v>
      </c>
      <c r="AT356" s="6">
        <f>INDEX('P-07 HACCP score'!$C$3:$E$6,MATCH(G356,'P-07 HACCP score'!$B$3:$B$6,0),MATCH('D-14 Ernst'!C$2,'P-07 HACCP score'!$C$2:$E$2,0))</f>
        <v>0</v>
      </c>
      <c r="AU356" s="6">
        <f>INDEX('P-07 HACCP score'!$C$3:$E$6,MATCH(M356,'P-07 HACCP score'!$B$3:$B$6,0),MATCH('D-14 Ernst'!D$2,'P-07 HACCP score'!$C$2:$E$2,0))</f>
        <v>0</v>
      </c>
      <c r="AV356" s="6">
        <f>INDEX('P-07 HACCP score'!$C$3:$E$6,MATCH(N356,'P-07 HACCP score'!$B$3:$B$6,0),MATCH('D-14 Ernst'!E$2,'P-07 HACCP score'!$C$2:$E$2,0))</f>
        <v>2</v>
      </c>
      <c r="AW356" s="6">
        <f>INDEX('P-07 HACCP score'!$C$3:$E$6,MATCH(O356,'P-07 HACCP score'!$B$3:$B$6,0),MATCH('D-14 Ernst'!F$2,'P-07 HACCP score'!$C$2:$E$2,0))</f>
        <v>3</v>
      </c>
      <c r="AX356" s="6">
        <f>INDEX('P-07 HACCP score'!$C$3:$E$6,MATCH(P356,'P-07 HACCP score'!$B$3:$B$6,0),MATCH('D-14 Ernst'!G$2,'P-07 HACCP score'!$C$2:$E$2,0))</f>
        <v>0</v>
      </c>
      <c r="AY356" s="6">
        <f>INDEX('P-07 HACCP score'!$C$3:$E$6,MATCH(Q356,'P-07 HACCP score'!$B$3:$B$6,0),MATCH('D-14 Ernst'!H$2,'P-07 HACCP score'!$C$2:$E$2,0))</f>
        <v>0</v>
      </c>
      <c r="AZ356" s="6">
        <f>INDEX('P-07 HACCP score'!$C$3:$E$6,MATCH(R356,'P-07 HACCP score'!$B$3:$B$6,0),MATCH('D-14 Ernst'!I$2,'P-07 HACCP score'!$C$2:$E$2,0))</f>
        <v>0</v>
      </c>
      <c r="BA356" s="6">
        <f>INDEX('P-07 HACCP score'!$C$3:$E$6,MATCH(S356,'P-07 HACCP score'!$B$3:$B$6,0),MATCH('D-14 Ernst'!J$2,'P-07 HACCP score'!$C$2:$E$2,0))</f>
        <v>0</v>
      </c>
      <c r="BB356" s="6">
        <f>INDEX('P-07 HACCP score'!$C$3:$E$6,MATCH(T356,'P-07 HACCP score'!$B$3:$B$6,0),MATCH('D-14 Ernst'!K$2,'P-07 HACCP score'!$C$2:$E$2,0))</f>
        <v>0</v>
      </c>
      <c r="BC356" s="6">
        <f>INDEX('P-07 HACCP score'!$C$3:$E$6,MATCH(U356,'P-07 HACCP score'!$B$3:$B$6,0),MATCH('D-14 Ernst'!L$2,'P-07 HACCP score'!$C$2:$E$2,0))</f>
        <v>0</v>
      </c>
      <c r="BD356" s="6">
        <f>INDEX('P-07 HACCP score'!$C$3:$E$6,MATCH(V356,'P-07 HACCP score'!$B$3:$B$6,0),MATCH('D-14 Ernst'!M$2,'P-07 HACCP score'!$C$2:$E$2,0))</f>
        <v>0</v>
      </c>
      <c r="BE356" s="6">
        <f>INDEX('P-07 HACCP score'!$C$3:$E$6,MATCH(W356,'P-07 HACCP score'!$B$3:$B$6,0),MATCH('D-14 Ernst'!N$2,'P-07 HACCP score'!$C$2:$E$2,0))</f>
        <v>0</v>
      </c>
      <c r="BF356" s="6">
        <f>INDEX('P-07 HACCP score'!$C$3:$E$6,MATCH(X356,'P-07 HACCP score'!$B$3:$B$6,0),MATCH('D-14 Ernst'!O$2,'P-07 HACCP score'!$C$2:$E$2,0))</f>
        <v>0</v>
      </c>
      <c r="BG356" s="6">
        <f>INDEX('P-07 HACCP score'!$C$3:$E$6,MATCH(Y356,'P-07 HACCP score'!$B$3:$B$6,0),MATCH('D-14 Ernst'!P$2,'P-07 HACCP score'!$C$2:$E$2,0))</f>
        <v>0</v>
      </c>
      <c r="BH356" s="6">
        <f>INDEX('P-07 HACCP score'!$C$3:$E$6,MATCH(Z356,'P-07 HACCP score'!$B$3:$B$6,0),MATCH('D-14 Ernst'!Q$2,'P-07 HACCP score'!$C$2:$E$2,0))</f>
        <v>0</v>
      </c>
      <c r="BI356" s="6">
        <f>INDEX('P-07 HACCP score'!$C$3:$E$6,MATCH(AA356,'P-07 HACCP score'!$B$3:$B$6,0),MATCH('D-14 Ernst'!R$2,'P-07 HACCP score'!$C$2:$E$2,0))</f>
        <v>0</v>
      </c>
      <c r="BJ356" s="6">
        <f>INDEX('P-07 HACCP score'!$C$3:$E$6,MATCH(AB356,'P-07 HACCP score'!$B$3:$B$6,0),MATCH('D-14 Ernst'!S$2,'P-07 HACCP score'!$C$2:$E$2,0))</f>
        <v>0</v>
      </c>
      <c r="BK356" s="6">
        <f>INDEX('P-07 HACCP score'!$C$3:$E$6,MATCH(AC356,'P-07 HACCP score'!$B$3:$B$6,0),MATCH('D-14 Ernst'!T$2,'P-07 HACCP score'!$C$2:$E$2,0))</f>
        <v>0</v>
      </c>
      <c r="BL356" s="6">
        <f>INDEX('P-07 HACCP score'!$C$3:$E$6,MATCH(AD356,'P-07 HACCP score'!$B$3:$B$6,0),MATCH('D-14 Ernst'!U$2,'P-07 HACCP score'!$C$2:$E$2,0))</f>
        <v>0</v>
      </c>
      <c r="BM356" s="6">
        <f>INDEX('P-07 HACCP score'!$C$3:$E$6,MATCH(AE356,'P-07 HACCP score'!$B$3:$B$6,0),MATCH('D-14 Ernst'!V$2,'P-07 HACCP score'!$C$2:$E$2,0))</f>
        <v>0</v>
      </c>
      <c r="BN356" s="6">
        <f>INDEX('P-07 HACCP score'!$C$3:$E$6,MATCH(AF356,'P-07 HACCP score'!$B$3:$B$6,0),MATCH('D-14 Ernst'!W$2,'P-07 HACCP score'!$C$2:$E$2,0))</f>
        <v>0</v>
      </c>
      <c r="BO356" s="6">
        <f>INDEX('P-07 HACCP score'!$C$3:$E$6,MATCH(AG356,'P-07 HACCP score'!$B$3:$B$6,0),MATCH('D-14 Ernst'!X$2,'P-07 HACCP score'!$C$2:$E$2,0))</f>
        <v>0</v>
      </c>
    </row>
    <row r="357" spans="1:67" x14ac:dyDescent="0.25">
      <c r="A357" s="26" t="s">
        <v>761</v>
      </c>
      <c r="B357" s="25" t="s">
        <v>762</v>
      </c>
      <c r="C357" s="28" t="s">
        <v>185</v>
      </c>
      <c r="D357" s="27" t="s">
        <v>85</v>
      </c>
      <c r="E357" s="8"/>
      <c r="F357" s="9"/>
      <c r="G357" s="9"/>
      <c r="H357" s="10"/>
      <c r="I357" s="10"/>
      <c r="J357" s="10"/>
      <c r="K357" s="10"/>
      <c r="L357" s="10"/>
      <c r="M357" s="9"/>
      <c r="N357" s="9"/>
      <c r="O357" s="9"/>
      <c r="P357" s="9"/>
      <c r="Q357" s="9"/>
      <c r="R357" s="9"/>
      <c r="S357" s="9"/>
      <c r="T357" s="9"/>
      <c r="U357" s="9"/>
      <c r="V357" s="9"/>
      <c r="W357" s="9"/>
      <c r="X357" s="9"/>
      <c r="Y357" s="9"/>
      <c r="Z357" s="9"/>
      <c r="AA357" s="9"/>
      <c r="AB357" s="9"/>
      <c r="AC357" s="9"/>
      <c r="AD357" s="9"/>
      <c r="AE357" s="9"/>
      <c r="AF357" s="9"/>
      <c r="AG357" s="7"/>
      <c r="AH357" s="11">
        <f t="shared" si="35"/>
        <v>0</v>
      </c>
      <c r="AI357" s="12">
        <f t="shared" si="36"/>
        <v>0</v>
      </c>
      <c r="AJ357" s="13" t="str">
        <f t="shared" si="37"/>
        <v>LAAG</v>
      </c>
      <c r="AK357" s="33" t="str">
        <f t="shared" si="38"/>
        <v>N</v>
      </c>
      <c r="AL357" s="14" t="str">
        <f t="shared" si="39"/>
        <v>LAAG</v>
      </c>
      <c r="AM357" s="8" t="s">
        <v>35</v>
      </c>
      <c r="AN357" s="9" t="s">
        <v>41</v>
      </c>
      <c r="AO357" s="9" t="s">
        <v>37</v>
      </c>
      <c r="AP357" s="18" t="str">
        <f t="shared" si="40"/>
        <v>N</v>
      </c>
      <c r="AQ357" s="15" t="str">
        <f t="shared" si="41"/>
        <v>LAAG</v>
      </c>
      <c r="AR357" s="6">
        <f>INDEX('P-07 HACCP score'!$C$3:$E$6,MATCH(E357,'P-07 HACCP score'!$B$3:$B$6,0),MATCH('D-14 Ernst'!A$2,'P-07 HACCP score'!$C$2:$E$2,0))</f>
        <v>0</v>
      </c>
      <c r="AS357" s="6">
        <f>INDEX('P-07 HACCP score'!$C$3:$E$6,MATCH(F357,'P-07 HACCP score'!$B$3:$B$6,0),MATCH('D-14 Ernst'!B$2,'P-07 HACCP score'!$C$2:$E$2,0))</f>
        <v>0</v>
      </c>
      <c r="AT357" s="6">
        <f>INDEX('P-07 HACCP score'!$C$3:$E$6,MATCH(G357,'P-07 HACCP score'!$B$3:$B$6,0),MATCH('D-14 Ernst'!C$2,'P-07 HACCP score'!$C$2:$E$2,0))</f>
        <v>0</v>
      </c>
      <c r="AU357" s="6">
        <f>INDEX('P-07 HACCP score'!$C$3:$E$6,MATCH(M357,'P-07 HACCP score'!$B$3:$B$6,0),MATCH('D-14 Ernst'!D$2,'P-07 HACCP score'!$C$2:$E$2,0))</f>
        <v>0</v>
      </c>
      <c r="AV357" s="6">
        <f>INDEX('P-07 HACCP score'!$C$3:$E$6,MATCH(N357,'P-07 HACCP score'!$B$3:$B$6,0),MATCH('D-14 Ernst'!E$2,'P-07 HACCP score'!$C$2:$E$2,0))</f>
        <v>0</v>
      </c>
      <c r="AW357" s="6">
        <f>INDEX('P-07 HACCP score'!$C$3:$E$6,MATCH(O357,'P-07 HACCP score'!$B$3:$B$6,0),MATCH('D-14 Ernst'!F$2,'P-07 HACCP score'!$C$2:$E$2,0))</f>
        <v>0</v>
      </c>
      <c r="AX357" s="6">
        <f>INDEX('P-07 HACCP score'!$C$3:$E$6,MATCH(P357,'P-07 HACCP score'!$B$3:$B$6,0),MATCH('D-14 Ernst'!G$2,'P-07 HACCP score'!$C$2:$E$2,0))</f>
        <v>0</v>
      </c>
      <c r="AY357" s="6">
        <f>INDEX('P-07 HACCP score'!$C$3:$E$6,MATCH(Q357,'P-07 HACCP score'!$B$3:$B$6,0),MATCH('D-14 Ernst'!H$2,'P-07 HACCP score'!$C$2:$E$2,0))</f>
        <v>0</v>
      </c>
      <c r="AZ357" s="6">
        <f>INDEX('P-07 HACCP score'!$C$3:$E$6,MATCH(R357,'P-07 HACCP score'!$B$3:$B$6,0),MATCH('D-14 Ernst'!I$2,'P-07 HACCP score'!$C$2:$E$2,0))</f>
        <v>0</v>
      </c>
      <c r="BA357" s="6">
        <f>INDEX('P-07 HACCP score'!$C$3:$E$6,MATCH(S357,'P-07 HACCP score'!$B$3:$B$6,0),MATCH('D-14 Ernst'!J$2,'P-07 HACCP score'!$C$2:$E$2,0))</f>
        <v>0</v>
      </c>
      <c r="BB357" s="6">
        <f>INDEX('P-07 HACCP score'!$C$3:$E$6,MATCH(T357,'P-07 HACCP score'!$B$3:$B$6,0),MATCH('D-14 Ernst'!K$2,'P-07 HACCP score'!$C$2:$E$2,0))</f>
        <v>0</v>
      </c>
      <c r="BC357" s="6">
        <f>INDEX('P-07 HACCP score'!$C$3:$E$6,MATCH(U357,'P-07 HACCP score'!$B$3:$B$6,0),MATCH('D-14 Ernst'!L$2,'P-07 HACCP score'!$C$2:$E$2,0))</f>
        <v>0</v>
      </c>
      <c r="BD357" s="6">
        <f>INDEX('P-07 HACCP score'!$C$3:$E$6,MATCH(V357,'P-07 HACCP score'!$B$3:$B$6,0),MATCH('D-14 Ernst'!M$2,'P-07 HACCP score'!$C$2:$E$2,0))</f>
        <v>0</v>
      </c>
      <c r="BE357" s="6">
        <f>INDEX('P-07 HACCP score'!$C$3:$E$6,MATCH(W357,'P-07 HACCP score'!$B$3:$B$6,0),MATCH('D-14 Ernst'!N$2,'P-07 HACCP score'!$C$2:$E$2,0))</f>
        <v>0</v>
      </c>
      <c r="BF357" s="6">
        <f>INDEX('P-07 HACCP score'!$C$3:$E$6,MATCH(X357,'P-07 HACCP score'!$B$3:$B$6,0),MATCH('D-14 Ernst'!O$2,'P-07 HACCP score'!$C$2:$E$2,0))</f>
        <v>0</v>
      </c>
      <c r="BG357" s="6">
        <f>INDEX('P-07 HACCP score'!$C$3:$E$6,MATCH(Y357,'P-07 HACCP score'!$B$3:$B$6,0),MATCH('D-14 Ernst'!P$2,'P-07 HACCP score'!$C$2:$E$2,0))</f>
        <v>0</v>
      </c>
      <c r="BH357" s="6">
        <f>INDEX('P-07 HACCP score'!$C$3:$E$6,MATCH(Z357,'P-07 HACCP score'!$B$3:$B$6,0),MATCH('D-14 Ernst'!Q$2,'P-07 HACCP score'!$C$2:$E$2,0))</f>
        <v>0</v>
      </c>
      <c r="BI357" s="6">
        <f>INDEX('P-07 HACCP score'!$C$3:$E$6,MATCH(AA357,'P-07 HACCP score'!$B$3:$B$6,0),MATCH('D-14 Ernst'!R$2,'P-07 HACCP score'!$C$2:$E$2,0))</f>
        <v>0</v>
      </c>
      <c r="BJ357" s="6">
        <f>INDEX('P-07 HACCP score'!$C$3:$E$6,MATCH(AB357,'P-07 HACCP score'!$B$3:$B$6,0),MATCH('D-14 Ernst'!S$2,'P-07 HACCP score'!$C$2:$E$2,0))</f>
        <v>0</v>
      </c>
      <c r="BK357" s="6">
        <f>INDEX('P-07 HACCP score'!$C$3:$E$6,MATCH(AC357,'P-07 HACCP score'!$B$3:$B$6,0),MATCH('D-14 Ernst'!T$2,'P-07 HACCP score'!$C$2:$E$2,0))</f>
        <v>0</v>
      </c>
      <c r="BL357" s="6">
        <f>INDEX('P-07 HACCP score'!$C$3:$E$6,MATCH(AD357,'P-07 HACCP score'!$B$3:$B$6,0),MATCH('D-14 Ernst'!U$2,'P-07 HACCP score'!$C$2:$E$2,0))</f>
        <v>0</v>
      </c>
      <c r="BM357" s="6">
        <f>INDEX('P-07 HACCP score'!$C$3:$E$6,MATCH(AE357,'P-07 HACCP score'!$B$3:$B$6,0),MATCH('D-14 Ernst'!V$2,'P-07 HACCP score'!$C$2:$E$2,0))</f>
        <v>0</v>
      </c>
      <c r="BN357" s="6">
        <f>INDEX('P-07 HACCP score'!$C$3:$E$6,MATCH(AF357,'P-07 HACCP score'!$B$3:$B$6,0),MATCH('D-14 Ernst'!W$2,'P-07 HACCP score'!$C$2:$E$2,0))</f>
        <v>0</v>
      </c>
      <c r="BO357" s="6">
        <f>INDEX('P-07 HACCP score'!$C$3:$E$6,MATCH(AG357,'P-07 HACCP score'!$B$3:$B$6,0),MATCH('D-14 Ernst'!X$2,'P-07 HACCP score'!$C$2:$E$2,0))</f>
        <v>0</v>
      </c>
    </row>
    <row r="358" spans="1:67" x14ac:dyDescent="0.25">
      <c r="A358" s="26" t="s">
        <v>763</v>
      </c>
      <c r="B358" s="25" t="s">
        <v>764</v>
      </c>
      <c r="C358" s="28" t="s">
        <v>1400</v>
      </c>
      <c r="D358" s="27" t="s">
        <v>85</v>
      </c>
      <c r="E358" s="8"/>
      <c r="F358" s="9"/>
      <c r="G358" s="9"/>
      <c r="H358" s="10"/>
      <c r="I358" s="10"/>
      <c r="J358" s="10"/>
      <c r="K358" s="10"/>
      <c r="L358" s="10"/>
      <c r="M358" s="9"/>
      <c r="N358" s="9" t="s">
        <v>56</v>
      </c>
      <c r="O358" s="9" t="s">
        <v>35</v>
      </c>
      <c r="P358" s="9"/>
      <c r="Q358" s="9"/>
      <c r="R358" s="9"/>
      <c r="S358" s="9"/>
      <c r="T358" s="9"/>
      <c r="U358" s="9"/>
      <c r="V358" s="9"/>
      <c r="W358" s="9"/>
      <c r="X358" s="9"/>
      <c r="Y358" s="9"/>
      <c r="Z358" s="9"/>
      <c r="AA358" s="9"/>
      <c r="AB358" s="9"/>
      <c r="AC358" s="9"/>
      <c r="AD358" s="9"/>
      <c r="AE358" s="9"/>
      <c r="AF358" s="9"/>
      <c r="AG358" s="7"/>
      <c r="AH358" s="11">
        <f t="shared" si="35"/>
        <v>2</v>
      </c>
      <c r="AI358" s="12">
        <f t="shared" si="36"/>
        <v>0</v>
      </c>
      <c r="AJ358" s="13" t="str">
        <f t="shared" si="37"/>
        <v>MIDDEN</v>
      </c>
      <c r="AK358" s="33" t="str">
        <f t="shared" si="38"/>
        <v>N</v>
      </c>
      <c r="AL358" s="14" t="str">
        <f t="shared" si="39"/>
        <v>MIDDEN</v>
      </c>
      <c r="AM358" s="8" t="s">
        <v>35</v>
      </c>
      <c r="AN358" s="9" t="s">
        <v>41</v>
      </c>
      <c r="AO358" s="9" t="s">
        <v>37</v>
      </c>
      <c r="AP358" s="18" t="str">
        <f t="shared" si="40"/>
        <v>N</v>
      </c>
      <c r="AQ358" s="15" t="str">
        <f t="shared" si="41"/>
        <v>MIDDEN</v>
      </c>
      <c r="AR358" s="6">
        <f>INDEX('P-07 HACCP score'!$C$3:$E$6,MATCH(E358,'P-07 HACCP score'!$B$3:$B$6,0),MATCH('D-14 Ernst'!A$2,'P-07 HACCP score'!$C$2:$E$2,0))</f>
        <v>0</v>
      </c>
      <c r="AS358" s="6">
        <f>INDEX('P-07 HACCP score'!$C$3:$E$6,MATCH(F358,'P-07 HACCP score'!$B$3:$B$6,0),MATCH('D-14 Ernst'!B$2,'P-07 HACCP score'!$C$2:$E$2,0))</f>
        <v>0</v>
      </c>
      <c r="AT358" s="6">
        <f>INDEX('P-07 HACCP score'!$C$3:$E$6,MATCH(G358,'P-07 HACCP score'!$B$3:$B$6,0),MATCH('D-14 Ernst'!C$2,'P-07 HACCP score'!$C$2:$E$2,0))</f>
        <v>0</v>
      </c>
      <c r="AU358" s="6">
        <f>INDEX('P-07 HACCP score'!$C$3:$E$6,MATCH(M358,'P-07 HACCP score'!$B$3:$B$6,0),MATCH('D-14 Ernst'!D$2,'P-07 HACCP score'!$C$2:$E$2,0))</f>
        <v>0</v>
      </c>
      <c r="AV358" s="6">
        <f>INDEX('P-07 HACCP score'!$C$3:$E$6,MATCH(N358,'P-07 HACCP score'!$B$3:$B$6,0),MATCH('D-14 Ernst'!E$2,'P-07 HACCP score'!$C$2:$E$2,0))</f>
        <v>3</v>
      </c>
      <c r="AW358" s="6">
        <f>INDEX('P-07 HACCP score'!$C$3:$E$6,MATCH(O358,'P-07 HACCP score'!$B$3:$B$6,0),MATCH('D-14 Ernst'!F$2,'P-07 HACCP score'!$C$2:$E$2,0))</f>
        <v>3</v>
      </c>
      <c r="AX358" s="6">
        <f>INDEX('P-07 HACCP score'!$C$3:$E$6,MATCH(P358,'P-07 HACCP score'!$B$3:$B$6,0),MATCH('D-14 Ernst'!G$2,'P-07 HACCP score'!$C$2:$E$2,0))</f>
        <v>0</v>
      </c>
      <c r="AY358" s="6">
        <f>INDEX('P-07 HACCP score'!$C$3:$E$6,MATCH(Q358,'P-07 HACCP score'!$B$3:$B$6,0),MATCH('D-14 Ernst'!H$2,'P-07 HACCP score'!$C$2:$E$2,0))</f>
        <v>0</v>
      </c>
      <c r="AZ358" s="6">
        <f>INDEX('P-07 HACCP score'!$C$3:$E$6,MATCH(R358,'P-07 HACCP score'!$B$3:$B$6,0),MATCH('D-14 Ernst'!I$2,'P-07 HACCP score'!$C$2:$E$2,0))</f>
        <v>0</v>
      </c>
      <c r="BA358" s="6">
        <f>INDEX('P-07 HACCP score'!$C$3:$E$6,MATCH(S358,'P-07 HACCP score'!$B$3:$B$6,0),MATCH('D-14 Ernst'!J$2,'P-07 HACCP score'!$C$2:$E$2,0))</f>
        <v>0</v>
      </c>
      <c r="BB358" s="6">
        <f>INDEX('P-07 HACCP score'!$C$3:$E$6,MATCH(T358,'P-07 HACCP score'!$B$3:$B$6,0),MATCH('D-14 Ernst'!K$2,'P-07 HACCP score'!$C$2:$E$2,0))</f>
        <v>0</v>
      </c>
      <c r="BC358" s="6">
        <f>INDEX('P-07 HACCP score'!$C$3:$E$6,MATCH(U358,'P-07 HACCP score'!$B$3:$B$6,0),MATCH('D-14 Ernst'!L$2,'P-07 HACCP score'!$C$2:$E$2,0))</f>
        <v>0</v>
      </c>
      <c r="BD358" s="6">
        <f>INDEX('P-07 HACCP score'!$C$3:$E$6,MATCH(V358,'P-07 HACCP score'!$B$3:$B$6,0),MATCH('D-14 Ernst'!M$2,'P-07 HACCP score'!$C$2:$E$2,0))</f>
        <v>0</v>
      </c>
      <c r="BE358" s="6">
        <f>INDEX('P-07 HACCP score'!$C$3:$E$6,MATCH(W358,'P-07 HACCP score'!$B$3:$B$6,0),MATCH('D-14 Ernst'!N$2,'P-07 HACCP score'!$C$2:$E$2,0))</f>
        <v>0</v>
      </c>
      <c r="BF358" s="6">
        <f>INDEX('P-07 HACCP score'!$C$3:$E$6,MATCH(X358,'P-07 HACCP score'!$B$3:$B$6,0),MATCH('D-14 Ernst'!O$2,'P-07 HACCP score'!$C$2:$E$2,0))</f>
        <v>0</v>
      </c>
      <c r="BG358" s="6">
        <f>INDEX('P-07 HACCP score'!$C$3:$E$6,MATCH(Y358,'P-07 HACCP score'!$B$3:$B$6,0),MATCH('D-14 Ernst'!P$2,'P-07 HACCP score'!$C$2:$E$2,0))</f>
        <v>0</v>
      </c>
      <c r="BH358" s="6">
        <f>INDEX('P-07 HACCP score'!$C$3:$E$6,MATCH(Z358,'P-07 HACCP score'!$B$3:$B$6,0),MATCH('D-14 Ernst'!Q$2,'P-07 HACCP score'!$C$2:$E$2,0))</f>
        <v>0</v>
      </c>
      <c r="BI358" s="6">
        <f>INDEX('P-07 HACCP score'!$C$3:$E$6,MATCH(AA358,'P-07 HACCP score'!$B$3:$B$6,0),MATCH('D-14 Ernst'!R$2,'P-07 HACCP score'!$C$2:$E$2,0))</f>
        <v>0</v>
      </c>
      <c r="BJ358" s="6">
        <f>INDEX('P-07 HACCP score'!$C$3:$E$6,MATCH(AB358,'P-07 HACCP score'!$B$3:$B$6,0),MATCH('D-14 Ernst'!S$2,'P-07 HACCP score'!$C$2:$E$2,0))</f>
        <v>0</v>
      </c>
      <c r="BK358" s="6">
        <f>INDEX('P-07 HACCP score'!$C$3:$E$6,MATCH(AC358,'P-07 HACCP score'!$B$3:$B$6,0),MATCH('D-14 Ernst'!T$2,'P-07 HACCP score'!$C$2:$E$2,0))</f>
        <v>0</v>
      </c>
      <c r="BL358" s="6">
        <f>INDEX('P-07 HACCP score'!$C$3:$E$6,MATCH(AD358,'P-07 HACCP score'!$B$3:$B$6,0),MATCH('D-14 Ernst'!U$2,'P-07 HACCP score'!$C$2:$E$2,0))</f>
        <v>0</v>
      </c>
      <c r="BM358" s="6">
        <f>INDEX('P-07 HACCP score'!$C$3:$E$6,MATCH(AE358,'P-07 HACCP score'!$B$3:$B$6,0),MATCH('D-14 Ernst'!V$2,'P-07 HACCP score'!$C$2:$E$2,0))</f>
        <v>0</v>
      </c>
      <c r="BN358" s="6">
        <f>INDEX('P-07 HACCP score'!$C$3:$E$6,MATCH(AF358,'P-07 HACCP score'!$B$3:$B$6,0),MATCH('D-14 Ernst'!W$2,'P-07 HACCP score'!$C$2:$E$2,0))</f>
        <v>0</v>
      </c>
      <c r="BO358" s="6">
        <f>INDEX('P-07 HACCP score'!$C$3:$E$6,MATCH(AG358,'P-07 HACCP score'!$B$3:$B$6,0),MATCH('D-14 Ernst'!X$2,'P-07 HACCP score'!$C$2:$E$2,0))</f>
        <v>0</v>
      </c>
    </row>
    <row r="359" spans="1:67" x14ac:dyDescent="0.25">
      <c r="A359" s="26" t="s">
        <v>765</v>
      </c>
      <c r="B359" s="25" t="s">
        <v>766</v>
      </c>
      <c r="C359" s="28" t="s">
        <v>188</v>
      </c>
      <c r="D359" s="27" t="s">
        <v>85</v>
      </c>
      <c r="E359" s="8"/>
      <c r="F359" s="9"/>
      <c r="G359" s="9"/>
      <c r="H359" s="10"/>
      <c r="I359" s="10"/>
      <c r="J359" s="10"/>
      <c r="K359" s="10"/>
      <c r="L359" s="10"/>
      <c r="M359" s="9"/>
      <c r="N359" s="9" t="s">
        <v>56</v>
      </c>
      <c r="O359" s="9" t="s">
        <v>35</v>
      </c>
      <c r="P359" s="9"/>
      <c r="Q359" s="9"/>
      <c r="R359" s="9"/>
      <c r="S359" s="9"/>
      <c r="T359" s="9"/>
      <c r="U359" s="9"/>
      <c r="V359" s="9"/>
      <c r="W359" s="9"/>
      <c r="X359" s="9"/>
      <c r="Y359" s="9"/>
      <c r="Z359" s="9"/>
      <c r="AA359" s="9"/>
      <c r="AB359" s="9"/>
      <c r="AC359" s="9"/>
      <c r="AD359" s="9"/>
      <c r="AE359" s="9"/>
      <c r="AF359" s="9"/>
      <c r="AG359" s="7"/>
      <c r="AH359" s="11">
        <f t="shared" si="35"/>
        <v>2</v>
      </c>
      <c r="AI359" s="12">
        <f t="shared" si="36"/>
        <v>0</v>
      </c>
      <c r="AJ359" s="13" t="str">
        <f t="shared" si="37"/>
        <v>MIDDEN</v>
      </c>
      <c r="AK359" s="33" t="str">
        <f t="shared" si="38"/>
        <v>N</v>
      </c>
      <c r="AL359" s="14" t="str">
        <f t="shared" si="39"/>
        <v>MIDDEN</v>
      </c>
      <c r="AM359" s="8" t="s">
        <v>178</v>
      </c>
      <c r="AN359" s="9" t="s">
        <v>178</v>
      </c>
      <c r="AO359" s="9" t="s">
        <v>178</v>
      </c>
      <c r="AP359" s="18" t="str">
        <f t="shared" si="40"/>
        <v>N</v>
      </c>
      <c r="AQ359" s="15" t="str">
        <f t="shared" si="41"/>
        <v>MIDDEN</v>
      </c>
      <c r="AR359" s="6">
        <f>INDEX('P-07 HACCP score'!$C$3:$E$6,MATCH(E359,'P-07 HACCP score'!$B$3:$B$6,0),MATCH('D-14 Ernst'!A$2,'P-07 HACCP score'!$C$2:$E$2,0))</f>
        <v>0</v>
      </c>
      <c r="AS359" s="6">
        <f>INDEX('P-07 HACCP score'!$C$3:$E$6,MATCH(F359,'P-07 HACCP score'!$B$3:$B$6,0),MATCH('D-14 Ernst'!B$2,'P-07 HACCP score'!$C$2:$E$2,0))</f>
        <v>0</v>
      </c>
      <c r="AT359" s="6">
        <f>INDEX('P-07 HACCP score'!$C$3:$E$6,MATCH(G359,'P-07 HACCP score'!$B$3:$B$6,0),MATCH('D-14 Ernst'!C$2,'P-07 HACCP score'!$C$2:$E$2,0))</f>
        <v>0</v>
      </c>
      <c r="AU359" s="6">
        <f>INDEX('P-07 HACCP score'!$C$3:$E$6,MATCH(M359,'P-07 HACCP score'!$B$3:$B$6,0),MATCH('D-14 Ernst'!D$2,'P-07 HACCP score'!$C$2:$E$2,0))</f>
        <v>0</v>
      </c>
      <c r="AV359" s="6">
        <f>INDEX('P-07 HACCP score'!$C$3:$E$6,MATCH(N359,'P-07 HACCP score'!$B$3:$B$6,0),MATCH('D-14 Ernst'!E$2,'P-07 HACCP score'!$C$2:$E$2,0))</f>
        <v>3</v>
      </c>
      <c r="AW359" s="6">
        <f>INDEX('P-07 HACCP score'!$C$3:$E$6,MATCH(O359,'P-07 HACCP score'!$B$3:$B$6,0),MATCH('D-14 Ernst'!F$2,'P-07 HACCP score'!$C$2:$E$2,0))</f>
        <v>3</v>
      </c>
      <c r="AX359" s="6">
        <f>INDEX('P-07 HACCP score'!$C$3:$E$6,MATCH(P359,'P-07 HACCP score'!$B$3:$B$6,0),MATCH('D-14 Ernst'!G$2,'P-07 HACCP score'!$C$2:$E$2,0))</f>
        <v>0</v>
      </c>
      <c r="AY359" s="6">
        <f>INDEX('P-07 HACCP score'!$C$3:$E$6,MATCH(Q359,'P-07 HACCP score'!$B$3:$B$6,0),MATCH('D-14 Ernst'!H$2,'P-07 HACCP score'!$C$2:$E$2,0))</f>
        <v>0</v>
      </c>
      <c r="AZ359" s="6">
        <f>INDEX('P-07 HACCP score'!$C$3:$E$6,MATCH(R359,'P-07 HACCP score'!$B$3:$B$6,0),MATCH('D-14 Ernst'!I$2,'P-07 HACCP score'!$C$2:$E$2,0))</f>
        <v>0</v>
      </c>
      <c r="BA359" s="6">
        <f>INDEX('P-07 HACCP score'!$C$3:$E$6,MATCH(S359,'P-07 HACCP score'!$B$3:$B$6,0),MATCH('D-14 Ernst'!J$2,'P-07 HACCP score'!$C$2:$E$2,0))</f>
        <v>0</v>
      </c>
      <c r="BB359" s="6">
        <f>INDEX('P-07 HACCP score'!$C$3:$E$6,MATCH(T359,'P-07 HACCP score'!$B$3:$B$6,0),MATCH('D-14 Ernst'!K$2,'P-07 HACCP score'!$C$2:$E$2,0))</f>
        <v>0</v>
      </c>
      <c r="BC359" s="6">
        <f>INDEX('P-07 HACCP score'!$C$3:$E$6,MATCH(U359,'P-07 HACCP score'!$B$3:$B$6,0),MATCH('D-14 Ernst'!L$2,'P-07 HACCP score'!$C$2:$E$2,0))</f>
        <v>0</v>
      </c>
      <c r="BD359" s="6">
        <f>INDEX('P-07 HACCP score'!$C$3:$E$6,MATCH(V359,'P-07 HACCP score'!$B$3:$B$6,0),MATCH('D-14 Ernst'!M$2,'P-07 HACCP score'!$C$2:$E$2,0))</f>
        <v>0</v>
      </c>
      <c r="BE359" s="6">
        <f>INDEX('P-07 HACCP score'!$C$3:$E$6,MATCH(W359,'P-07 HACCP score'!$B$3:$B$6,0),MATCH('D-14 Ernst'!N$2,'P-07 HACCP score'!$C$2:$E$2,0))</f>
        <v>0</v>
      </c>
      <c r="BF359" s="6">
        <f>INDEX('P-07 HACCP score'!$C$3:$E$6,MATCH(X359,'P-07 HACCP score'!$B$3:$B$6,0),MATCH('D-14 Ernst'!O$2,'P-07 HACCP score'!$C$2:$E$2,0))</f>
        <v>0</v>
      </c>
      <c r="BG359" s="6">
        <f>INDEX('P-07 HACCP score'!$C$3:$E$6,MATCH(Y359,'P-07 HACCP score'!$B$3:$B$6,0),MATCH('D-14 Ernst'!P$2,'P-07 HACCP score'!$C$2:$E$2,0))</f>
        <v>0</v>
      </c>
      <c r="BH359" s="6">
        <f>INDEX('P-07 HACCP score'!$C$3:$E$6,MATCH(Z359,'P-07 HACCP score'!$B$3:$B$6,0),MATCH('D-14 Ernst'!Q$2,'P-07 HACCP score'!$C$2:$E$2,0))</f>
        <v>0</v>
      </c>
      <c r="BI359" s="6">
        <f>INDEX('P-07 HACCP score'!$C$3:$E$6,MATCH(AA359,'P-07 HACCP score'!$B$3:$B$6,0),MATCH('D-14 Ernst'!R$2,'P-07 HACCP score'!$C$2:$E$2,0))</f>
        <v>0</v>
      </c>
      <c r="BJ359" s="6">
        <f>INDEX('P-07 HACCP score'!$C$3:$E$6,MATCH(AB359,'P-07 HACCP score'!$B$3:$B$6,0),MATCH('D-14 Ernst'!S$2,'P-07 HACCP score'!$C$2:$E$2,0))</f>
        <v>0</v>
      </c>
      <c r="BK359" s="6">
        <f>INDEX('P-07 HACCP score'!$C$3:$E$6,MATCH(AC359,'P-07 HACCP score'!$B$3:$B$6,0),MATCH('D-14 Ernst'!T$2,'P-07 HACCP score'!$C$2:$E$2,0))</f>
        <v>0</v>
      </c>
      <c r="BL359" s="6">
        <f>INDEX('P-07 HACCP score'!$C$3:$E$6,MATCH(AD359,'P-07 HACCP score'!$B$3:$B$6,0),MATCH('D-14 Ernst'!U$2,'P-07 HACCP score'!$C$2:$E$2,0))</f>
        <v>0</v>
      </c>
      <c r="BM359" s="6">
        <f>INDEX('P-07 HACCP score'!$C$3:$E$6,MATCH(AE359,'P-07 HACCP score'!$B$3:$B$6,0),MATCH('D-14 Ernst'!V$2,'P-07 HACCP score'!$C$2:$E$2,0))</f>
        <v>0</v>
      </c>
      <c r="BN359" s="6">
        <f>INDEX('P-07 HACCP score'!$C$3:$E$6,MATCH(AF359,'P-07 HACCP score'!$B$3:$B$6,0),MATCH('D-14 Ernst'!W$2,'P-07 HACCP score'!$C$2:$E$2,0))</f>
        <v>0</v>
      </c>
      <c r="BO359" s="6">
        <f>INDEX('P-07 HACCP score'!$C$3:$E$6,MATCH(AG359,'P-07 HACCP score'!$B$3:$B$6,0),MATCH('D-14 Ernst'!X$2,'P-07 HACCP score'!$C$2:$E$2,0))</f>
        <v>0</v>
      </c>
    </row>
    <row r="360" spans="1:67" x14ac:dyDescent="0.25">
      <c r="A360" s="26" t="s">
        <v>767</v>
      </c>
      <c r="B360" s="25" t="s">
        <v>768</v>
      </c>
      <c r="C360" s="28" t="s">
        <v>123</v>
      </c>
      <c r="D360" s="27" t="s">
        <v>85</v>
      </c>
      <c r="E360" s="8"/>
      <c r="F360" s="9"/>
      <c r="G360" s="9"/>
      <c r="H360" s="10"/>
      <c r="I360" s="10"/>
      <c r="J360" s="10"/>
      <c r="K360" s="10"/>
      <c r="L360" s="10"/>
      <c r="M360" s="9"/>
      <c r="N360" s="9" t="s">
        <v>56</v>
      </c>
      <c r="O360" s="9" t="s">
        <v>35</v>
      </c>
      <c r="P360" s="9"/>
      <c r="Q360" s="9"/>
      <c r="R360" s="9"/>
      <c r="S360" s="9"/>
      <c r="T360" s="9"/>
      <c r="U360" s="9"/>
      <c r="V360" s="9"/>
      <c r="W360" s="9"/>
      <c r="X360" s="9"/>
      <c r="Y360" s="9"/>
      <c r="Z360" s="9"/>
      <c r="AA360" s="9"/>
      <c r="AB360" s="9"/>
      <c r="AC360" s="9"/>
      <c r="AD360" s="9"/>
      <c r="AE360" s="9"/>
      <c r="AF360" s="9"/>
      <c r="AG360" s="7"/>
      <c r="AH360" s="11">
        <f t="shared" si="35"/>
        <v>2</v>
      </c>
      <c r="AI360" s="12">
        <f t="shared" si="36"/>
        <v>0</v>
      </c>
      <c r="AJ360" s="13" t="str">
        <f t="shared" si="37"/>
        <v>MIDDEN</v>
      </c>
      <c r="AK360" s="33" t="str">
        <f t="shared" si="38"/>
        <v>N</v>
      </c>
      <c r="AL360" s="14" t="str">
        <f t="shared" si="39"/>
        <v>MIDDEN</v>
      </c>
      <c r="AM360" s="8" t="s">
        <v>35</v>
      </c>
      <c r="AN360" s="9" t="s">
        <v>41</v>
      </c>
      <c r="AO360" s="9" t="s">
        <v>37</v>
      </c>
      <c r="AP360" s="18" t="str">
        <f t="shared" si="40"/>
        <v>N</v>
      </c>
      <c r="AQ360" s="15" t="str">
        <f t="shared" si="41"/>
        <v>MIDDEN</v>
      </c>
      <c r="AR360" s="6">
        <f>INDEX('P-07 HACCP score'!$C$3:$E$6,MATCH(E360,'P-07 HACCP score'!$B$3:$B$6,0),MATCH('D-14 Ernst'!A$2,'P-07 HACCP score'!$C$2:$E$2,0))</f>
        <v>0</v>
      </c>
      <c r="AS360" s="6">
        <f>INDEX('P-07 HACCP score'!$C$3:$E$6,MATCH(F360,'P-07 HACCP score'!$B$3:$B$6,0),MATCH('D-14 Ernst'!B$2,'P-07 HACCP score'!$C$2:$E$2,0))</f>
        <v>0</v>
      </c>
      <c r="AT360" s="6">
        <f>INDEX('P-07 HACCP score'!$C$3:$E$6,MATCH(G360,'P-07 HACCP score'!$B$3:$B$6,0),MATCH('D-14 Ernst'!C$2,'P-07 HACCP score'!$C$2:$E$2,0))</f>
        <v>0</v>
      </c>
      <c r="AU360" s="6">
        <f>INDEX('P-07 HACCP score'!$C$3:$E$6,MATCH(M360,'P-07 HACCP score'!$B$3:$B$6,0),MATCH('D-14 Ernst'!D$2,'P-07 HACCP score'!$C$2:$E$2,0))</f>
        <v>0</v>
      </c>
      <c r="AV360" s="6">
        <f>INDEX('P-07 HACCP score'!$C$3:$E$6,MATCH(N360,'P-07 HACCP score'!$B$3:$B$6,0),MATCH('D-14 Ernst'!E$2,'P-07 HACCP score'!$C$2:$E$2,0))</f>
        <v>3</v>
      </c>
      <c r="AW360" s="6">
        <f>INDEX('P-07 HACCP score'!$C$3:$E$6,MATCH(O360,'P-07 HACCP score'!$B$3:$B$6,0),MATCH('D-14 Ernst'!F$2,'P-07 HACCP score'!$C$2:$E$2,0))</f>
        <v>3</v>
      </c>
      <c r="AX360" s="6">
        <f>INDEX('P-07 HACCP score'!$C$3:$E$6,MATCH(P360,'P-07 HACCP score'!$B$3:$B$6,0),MATCH('D-14 Ernst'!G$2,'P-07 HACCP score'!$C$2:$E$2,0))</f>
        <v>0</v>
      </c>
      <c r="AY360" s="6">
        <f>INDEX('P-07 HACCP score'!$C$3:$E$6,MATCH(Q360,'P-07 HACCP score'!$B$3:$B$6,0),MATCH('D-14 Ernst'!H$2,'P-07 HACCP score'!$C$2:$E$2,0))</f>
        <v>0</v>
      </c>
      <c r="AZ360" s="6">
        <f>INDEX('P-07 HACCP score'!$C$3:$E$6,MATCH(R360,'P-07 HACCP score'!$B$3:$B$6,0),MATCH('D-14 Ernst'!I$2,'P-07 HACCP score'!$C$2:$E$2,0))</f>
        <v>0</v>
      </c>
      <c r="BA360" s="6">
        <f>INDEX('P-07 HACCP score'!$C$3:$E$6,MATCH(S360,'P-07 HACCP score'!$B$3:$B$6,0),MATCH('D-14 Ernst'!J$2,'P-07 HACCP score'!$C$2:$E$2,0))</f>
        <v>0</v>
      </c>
      <c r="BB360" s="6">
        <f>INDEX('P-07 HACCP score'!$C$3:$E$6,MATCH(T360,'P-07 HACCP score'!$B$3:$B$6,0),MATCH('D-14 Ernst'!K$2,'P-07 HACCP score'!$C$2:$E$2,0))</f>
        <v>0</v>
      </c>
      <c r="BC360" s="6">
        <f>INDEX('P-07 HACCP score'!$C$3:$E$6,MATCH(U360,'P-07 HACCP score'!$B$3:$B$6,0),MATCH('D-14 Ernst'!L$2,'P-07 HACCP score'!$C$2:$E$2,0))</f>
        <v>0</v>
      </c>
      <c r="BD360" s="6">
        <f>INDEX('P-07 HACCP score'!$C$3:$E$6,MATCH(V360,'P-07 HACCP score'!$B$3:$B$6,0),MATCH('D-14 Ernst'!M$2,'P-07 HACCP score'!$C$2:$E$2,0))</f>
        <v>0</v>
      </c>
      <c r="BE360" s="6">
        <f>INDEX('P-07 HACCP score'!$C$3:$E$6,MATCH(W360,'P-07 HACCP score'!$B$3:$B$6,0),MATCH('D-14 Ernst'!N$2,'P-07 HACCP score'!$C$2:$E$2,0))</f>
        <v>0</v>
      </c>
      <c r="BF360" s="6">
        <f>INDEX('P-07 HACCP score'!$C$3:$E$6,MATCH(X360,'P-07 HACCP score'!$B$3:$B$6,0),MATCH('D-14 Ernst'!O$2,'P-07 HACCP score'!$C$2:$E$2,0))</f>
        <v>0</v>
      </c>
      <c r="BG360" s="6">
        <f>INDEX('P-07 HACCP score'!$C$3:$E$6,MATCH(Y360,'P-07 HACCP score'!$B$3:$B$6,0),MATCH('D-14 Ernst'!P$2,'P-07 HACCP score'!$C$2:$E$2,0))</f>
        <v>0</v>
      </c>
      <c r="BH360" s="6">
        <f>INDEX('P-07 HACCP score'!$C$3:$E$6,MATCH(Z360,'P-07 HACCP score'!$B$3:$B$6,0),MATCH('D-14 Ernst'!Q$2,'P-07 HACCP score'!$C$2:$E$2,0))</f>
        <v>0</v>
      </c>
      <c r="BI360" s="6">
        <f>INDEX('P-07 HACCP score'!$C$3:$E$6,MATCH(AA360,'P-07 HACCP score'!$B$3:$B$6,0),MATCH('D-14 Ernst'!R$2,'P-07 HACCP score'!$C$2:$E$2,0))</f>
        <v>0</v>
      </c>
      <c r="BJ360" s="6">
        <f>INDEX('P-07 HACCP score'!$C$3:$E$6,MATCH(AB360,'P-07 HACCP score'!$B$3:$B$6,0),MATCH('D-14 Ernst'!S$2,'P-07 HACCP score'!$C$2:$E$2,0))</f>
        <v>0</v>
      </c>
      <c r="BK360" s="6">
        <f>INDEX('P-07 HACCP score'!$C$3:$E$6,MATCH(AC360,'P-07 HACCP score'!$B$3:$B$6,0),MATCH('D-14 Ernst'!T$2,'P-07 HACCP score'!$C$2:$E$2,0))</f>
        <v>0</v>
      </c>
      <c r="BL360" s="6">
        <f>INDEX('P-07 HACCP score'!$C$3:$E$6,MATCH(AD360,'P-07 HACCP score'!$B$3:$B$6,0),MATCH('D-14 Ernst'!U$2,'P-07 HACCP score'!$C$2:$E$2,0))</f>
        <v>0</v>
      </c>
      <c r="BM360" s="6">
        <f>INDEX('P-07 HACCP score'!$C$3:$E$6,MATCH(AE360,'P-07 HACCP score'!$B$3:$B$6,0),MATCH('D-14 Ernst'!V$2,'P-07 HACCP score'!$C$2:$E$2,0))</f>
        <v>0</v>
      </c>
      <c r="BN360" s="6">
        <f>INDEX('P-07 HACCP score'!$C$3:$E$6,MATCH(AF360,'P-07 HACCP score'!$B$3:$B$6,0),MATCH('D-14 Ernst'!W$2,'P-07 HACCP score'!$C$2:$E$2,0))</f>
        <v>0</v>
      </c>
      <c r="BO360" s="6">
        <f>INDEX('P-07 HACCP score'!$C$3:$E$6,MATCH(AG360,'P-07 HACCP score'!$B$3:$B$6,0),MATCH('D-14 Ernst'!X$2,'P-07 HACCP score'!$C$2:$E$2,0))</f>
        <v>0</v>
      </c>
    </row>
    <row r="361" spans="1:67" x14ac:dyDescent="0.25">
      <c r="A361" s="26" t="s">
        <v>769</v>
      </c>
      <c r="B361" s="25" t="s">
        <v>770</v>
      </c>
      <c r="C361" s="28" t="s">
        <v>128</v>
      </c>
      <c r="D361" s="27" t="s">
        <v>85</v>
      </c>
      <c r="E361" s="8"/>
      <c r="F361" s="9"/>
      <c r="G361" s="9"/>
      <c r="H361" s="10"/>
      <c r="I361" s="10"/>
      <c r="J361" s="10"/>
      <c r="K361" s="10"/>
      <c r="L361" s="10"/>
      <c r="M361" s="9"/>
      <c r="N361" s="9"/>
      <c r="O361" s="9"/>
      <c r="P361" s="9"/>
      <c r="Q361" s="9"/>
      <c r="R361" s="9"/>
      <c r="S361" s="9"/>
      <c r="T361" s="9"/>
      <c r="U361" s="9"/>
      <c r="V361" s="9"/>
      <c r="W361" s="9"/>
      <c r="X361" s="9"/>
      <c r="Y361" s="9"/>
      <c r="Z361" s="9"/>
      <c r="AA361" s="9"/>
      <c r="AB361" s="9"/>
      <c r="AC361" s="9"/>
      <c r="AD361" s="9"/>
      <c r="AE361" s="9"/>
      <c r="AF361" s="9"/>
      <c r="AG361" s="7"/>
      <c r="AH361" s="11">
        <f t="shared" si="35"/>
        <v>0</v>
      </c>
      <c r="AI361" s="12">
        <f t="shared" si="36"/>
        <v>0</v>
      </c>
      <c r="AJ361" s="13" t="str">
        <f t="shared" si="37"/>
        <v>LAAG</v>
      </c>
      <c r="AK361" s="33" t="str">
        <f t="shared" si="38"/>
        <v>N</v>
      </c>
      <c r="AL361" s="14" t="str">
        <f t="shared" si="39"/>
        <v>LAAG</v>
      </c>
      <c r="AM361" s="8" t="s">
        <v>35</v>
      </c>
      <c r="AN361" s="9" t="s">
        <v>36</v>
      </c>
      <c r="AO361" s="9" t="s">
        <v>37</v>
      </c>
      <c r="AP361" s="18" t="str">
        <f t="shared" si="40"/>
        <v>N</v>
      </c>
      <c r="AQ361" s="15" t="str">
        <f t="shared" si="41"/>
        <v>LAAG</v>
      </c>
      <c r="AR361" s="6">
        <f>INDEX('P-07 HACCP score'!$C$3:$E$6,MATCH(E361,'P-07 HACCP score'!$B$3:$B$6,0),MATCH('D-14 Ernst'!A$2,'P-07 HACCP score'!$C$2:$E$2,0))</f>
        <v>0</v>
      </c>
      <c r="AS361" s="6">
        <f>INDEX('P-07 HACCP score'!$C$3:$E$6,MATCH(F361,'P-07 HACCP score'!$B$3:$B$6,0),MATCH('D-14 Ernst'!B$2,'P-07 HACCP score'!$C$2:$E$2,0))</f>
        <v>0</v>
      </c>
      <c r="AT361" s="6">
        <f>INDEX('P-07 HACCP score'!$C$3:$E$6,MATCH(G361,'P-07 HACCP score'!$B$3:$B$6,0),MATCH('D-14 Ernst'!C$2,'P-07 HACCP score'!$C$2:$E$2,0))</f>
        <v>0</v>
      </c>
      <c r="AU361" s="6">
        <f>INDEX('P-07 HACCP score'!$C$3:$E$6,MATCH(M361,'P-07 HACCP score'!$B$3:$B$6,0),MATCH('D-14 Ernst'!D$2,'P-07 HACCP score'!$C$2:$E$2,0))</f>
        <v>0</v>
      </c>
      <c r="AV361" s="6">
        <f>INDEX('P-07 HACCP score'!$C$3:$E$6,MATCH(N361,'P-07 HACCP score'!$B$3:$B$6,0),MATCH('D-14 Ernst'!E$2,'P-07 HACCP score'!$C$2:$E$2,0))</f>
        <v>0</v>
      </c>
      <c r="AW361" s="6">
        <f>INDEX('P-07 HACCP score'!$C$3:$E$6,MATCH(O361,'P-07 HACCP score'!$B$3:$B$6,0),MATCH('D-14 Ernst'!F$2,'P-07 HACCP score'!$C$2:$E$2,0))</f>
        <v>0</v>
      </c>
      <c r="AX361" s="6">
        <f>INDEX('P-07 HACCP score'!$C$3:$E$6,MATCH(P361,'P-07 HACCP score'!$B$3:$B$6,0),MATCH('D-14 Ernst'!G$2,'P-07 HACCP score'!$C$2:$E$2,0))</f>
        <v>0</v>
      </c>
      <c r="AY361" s="6">
        <f>INDEX('P-07 HACCP score'!$C$3:$E$6,MATCH(Q361,'P-07 HACCP score'!$B$3:$B$6,0),MATCH('D-14 Ernst'!H$2,'P-07 HACCP score'!$C$2:$E$2,0))</f>
        <v>0</v>
      </c>
      <c r="AZ361" s="6">
        <f>INDEX('P-07 HACCP score'!$C$3:$E$6,MATCH(R361,'P-07 HACCP score'!$B$3:$B$6,0),MATCH('D-14 Ernst'!I$2,'P-07 HACCP score'!$C$2:$E$2,0))</f>
        <v>0</v>
      </c>
      <c r="BA361" s="6">
        <f>INDEX('P-07 HACCP score'!$C$3:$E$6,MATCH(S361,'P-07 HACCP score'!$B$3:$B$6,0),MATCH('D-14 Ernst'!J$2,'P-07 HACCP score'!$C$2:$E$2,0))</f>
        <v>0</v>
      </c>
      <c r="BB361" s="6">
        <f>INDEX('P-07 HACCP score'!$C$3:$E$6,MATCH(T361,'P-07 HACCP score'!$B$3:$B$6,0),MATCH('D-14 Ernst'!K$2,'P-07 HACCP score'!$C$2:$E$2,0))</f>
        <v>0</v>
      </c>
      <c r="BC361" s="6">
        <f>INDEX('P-07 HACCP score'!$C$3:$E$6,MATCH(U361,'P-07 HACCP score'!$B$3:$B$6,0),MATCH('D-14 Ernst'!L$2,'P-07 HACCP score'!$C$2:$E$2,0))</f>
        <v>0</v>
      </c>
      <c r="BD361" s="6">
        <f>INDEX('P-07 HACCP score'!$C$3:$E$6,MATCH(V361,'P-07 HACCP score'!$B$3:$B$6,0),MATCH('D-14 Ernst'!M$2,'P-07 HACCP score'!$C$2:$E$2,0))</f>
        <v>0</v>
      </c>
      <c r="BE361" s="6">
        <f>INDEX('P-07 HACCP score'!$C$3:$E$6,MATCH(W361,'P-07 HACCP score'!$B$3:$B$6,0),MATCH('D-14 Ernst'!N$2,'P-07 HACCP score'!$C$2:$E$2,0))</f>
        <v>0</v>
      </c>
      <c r="BF361" s="6">
        <f>INDEX('P-07 HACCP score'!$C$3:$E$6,MATCH(X361,'P-07 HACCP score'!$B$3:$B$6,0),MATCH('D-14 Ernst'!O$2,'P-07 HACCP score'!$C$2:$E$2,0))</f>
        <v>0</v>
      </c>
      <c r="BG361" s="6">
        <f>INDEX('P-07 HACCP score'!$C$3:$E$6,MATCH(Y361,'P-07 HACCP score'!$B$3:$B$6,0),MATCH('D-14 Ernst'!P$2,'P-07 HACCP score'!$C$2:$E$2,0))</f>
        <v>0</v>
      </c>
      <c r="BH361" s="6">
        <f>INDEX('P-07 HACCP score'!$C$3:$E$6,MATCH(Z361,'P-07 HACCP score'!$B$3:$B$6,0),MATCH('D-14 Ernst'!Q$2,'P-07 HACCP score'!$C$2:$E$2,0))</f>
        <v>0</v>
      </c>
      <c r="BI361" s="6">
        <f>INDEX('P-07 HACCP score'!$C$3:$E$6,MATCH(AA361,'P-07 HACCP score'!$B$3:$B$6,0),MATCH('D-14 Ernst'!R$2,'P-07 HACCP score'!$C$2:$E$2,0))</f>
        <v>0</v>
      </c>
      <c r="BJ361" s="6">
        <f>INDEX('P-07 HACCP score'!$C$3:$E$6,MATCH(AB361,'P-07 HACCP score'!$B$3:$B$6,0),MATCH('D-14 Ernst'!S$2,'P-07 HACCP score'!$C$2:$E$2,0))</f>
        <v>0</v>
      </c>
      <c r="BK361" s="6">
        <f>INDEX('P-07 HACCP score'!$C$3:$E$6,MATCH(AC361,'P-07 HACCP score'!$B$3:$B$6,0),MATCH('D-14 Ernst'!T$2,'P-07 HACCP score'!$C$2:$E$2,0))</f>
        <v>0</v>
      </c>
      <c r="BL361" s="6">
        <f>INDEX('P-07 HACCP score'!$C$3:$E$6,MATCH(AD361,'P-07 HACCP score'!$B$3:$B$6,0),MATCH('D-14 Ernst'!U$2,'P-07 HACCP score'!$C$2:$E$2,0))</f>
        <v>0</v>
      </c>
      <c r="BM361" s="6">
        <f>INDEX('P-07 HACCP score'!$C$3:$E$6,MATCH(AE361,'P-07 HACCP score'!$B$3:$B$6,0),MATCH('D-14 Ernst'!V$2,'P-07 HACCP score'!$C$2:$E$2,0))</f>
        <v>0</v>
      </c>
      <c r="BN361" s="6">
        <f>INDEX('P-07 HACCP score'!$C$3:$E$6,MATCH(AF361,'P-07 HACCP score'!$B$3:$B$6,0),MATCH('D-14 Ernst'!W$2,'P-07 HACCP score'!$C$2:$E$2,0))</f>
        <v>0</v>
      </c>
      <c r="BO361" s="6">
        <f>INDEX('P-07 HACCP score'!$C$3:$E$6,MATCH(AG361,'P-07 HACCP score'!$B$3:$B$6,0),MATCH('D-14 Ernst'!X$2,'P-07 HACCP score'!$C$2:$E$2,0))</f>
        <v>0</v>
      </c>
    </row>
    <row r="362" spans="1:67" x14ac:dyDescent="0.25">
      <c r="A362" s="26" t="s">
        <v>771</v>
      </c>
      <c r="B362" s="25" t="s">
        <v>772</v>
      </c>
      <c r="C362" s="28" t="s">
        <v>1400</v>
      </c>
      <c r="D362" s="27" t="s">
        <v>85</v>
      </c>
      <c r="E362" s="8"/>
      <c r="F362" s="9"/>
      <c r="G362" s="9"/>
      <c r="H362" s="10"/>
      <c r="I362" s="10"/>
      <c r="J362" s="10"/>
      <c r="K362" s="10"/>
      <c r="L362" s="10"/>
      <c r="M362" s="9"/>
      <c r="N362" s="9" t="s">
        <v>56</v>
      </c>
      <c r="O362" s="9" t="s">
        <v>35</v>
      </c>
      <c r="P362" s="9"/>
      <c r="Q362" s="9"/>
      <c r="R362" s="9"/>
      <c r="S362" s="9"/>
      <c r="T362" s="9"/>
      <c r="U362" s="9"/>
      <c r="V362" s="9"/>
      <c r="W362" s="9"/>
      <c r="X362" s="9"/>
      <c r="Y362" s="9"/>
      <c r="Z362" s="9"/>
      <c r="AA362" s="9"/>
      <c r="AB362" s="9"/>
      <c r="AC362" s="9"/>
      <c r="AD362" s="9"/>
      <c r="AE362" s="9"/>
      <c r="AF362" s="9"/>
      <c r="AG362" s="7"/>
      <c r="AH362" s="11">
        <f t="shared" si="35"/>
        <v>2</v>
      </c>
      <c r="AI362" s="12">
        <f t="shared" si="36"/>
        <v>0</v>
      </c>
      <c r="AJ362" s="13" t="str">
        <f t="shared" si="37"/>
        <v>MIDDEN</v>
      </c>
      <c r="AK362" s="33" t="str">
        <f t="shared" si="38"/>
        <v>N</v>
      </c>
      <c r="AL362" s="14" t="str">
        <f t="shared" si="39"/>
        <v>MIDDEN</v>
      </c>
      <c r="AM362" s="8" t="s">
        <v>35</v>
      </c>
      <c r="AN362" s="9" t="s">
        <v>41</v>
      </c>
      <c r="AO362" s="9" t="s">
        <v>37</v>
      </c>
      <c r="AP362" s="18" t="str">
        <f t="shared" si="40"/>
        <v>N</v>
      </c>
      <c r="AQ362" s="15" t="str">
        <f t="shared" si="41"/>
        <v>MIDDEN</v>
      </c>
      <c r="AR362" s="6">
        <f>INDEX('P-07 HACCP score'!$C$3:$E$6,MATCH(E362,'P-07 HACCP score'!$B$3:$B$6,0),MATCH('D-14 Ernst'!A$2,'P-07 HACCP score'!$C$2:$E$2,0))</f>
        <v>0</v>
      </c>
      <c r="AS362" s="6">
        <f>INDEX('P-07 HACCP score'!$C$3:$E$6,MATCH(F362,'P-07 HACCP score'!$B$3:$B$6,0),MATCH('D-14 Ernst'!B$2,'P-07 HACCP score'!$C$2:$E$2,0))</f>
        <v>0</v>
      </c>
      <c r="AT362" s="6">
        <f>INDEX('P-07 HACCP score'!$C$3:$E$6,MATCH(G362,'P-07 HACCP score'!$B$3:$B$6,0),MATCH('D-14 Ernst'!C$2,'P-07 HACCP score'!$C$2:$E$2,0))</f>
        <v>0</v>
      </c>
      <c r="AU362" s="6">
        <f>INDEX('P-07 HACCP score'!$C$3:$E$6,MATCH(M362,'P-07 HACCP score'!$B$3:$B$6,0),MATCH('D-14 Ernst'!D$2,'P-07 HACCP score'!$C$2:$E$2,0))</f>
        <v>0</v>
      </c>
      <c r="AV362" s="6">
        <f>INDEX('P-07 HACCP score'!$C$3:$E$6,MATCH(N362,'P-07 HACCP score'!$B$3:$B$6,0),MATCH('D-14 Ernst'!E$2,'P-07 HACCP score'!$C$2:$E$2,0))</f>
        <v>3</v>
      </c>
      <c r="AW362" s="6">
        <f>INDEX('P-07 HACCP score'!$C$3:$E$6,MATCH(O362,'P-07 HACCP score'!$B$3:$B$6,0),MATCH('D-14 Ernst'!F$2,'P-07 HACCP score'!$C$2:$E$2,0))</f>
        <v>3</v>
      </c>
      <c r="AX362" s="6">
        <f>INDEX('P-07 HACCP score'!$C$3:$E$6,MATCH(P362,'P-07 HACCP score'!$B$3:$B$6,0),MATCH('D-14 Ernst'!G$2,'P-07 HACCP score'!$C$2:$E$2,0))</f>
        <v>0</v>
      </c>
      <c r="AY362" s="6">
        <f>INDEX('P-07 HACCP score'!$C$3:$E$6,MATCH(Q362,'P-07 HACCP score'!$B$3:$B$6,0),MATCH('D-14 Ernst'!H$2,'P-07 HACCP score'!$C$2:$E$2,0))</f>
        <v>0</v>
      </c>
      <c r="AZ362" s="6">
        <f>INDEX('P-07 HACCP score'!$C$3:$E$6,MATCH(R362,'P-07 HACCP score'!$B$3:$B$6,0),MATCH('D-14 Ernst'!I$2,'P-07 HACCP score'!$C$2:$E$2,0))</f>
        <v>0</v>
      </c>
      <c r="BA362" s="6">
        <f>INDEX('P-07 HACCP score'!$C$3:$E$6,MATCH(S362,'P-07 HACCP score'!$B$3:$B$6,0),MATCH('D-14 Ernst'!J$2,'P-07 HACCP score'!$C$2:$E$2,0))</f>
        <v>0</v>
      </c>
      <c r="BB362" s="6">
        <f>INDEX('P-07 HACCP score'!$C$3:$E$6,MATCH(T362,'P-07 HACCP score'!$B$3:$B$6,0),MATCH('D-14 Ernst'!K$2,'P-07 HACCP score'!$C$2:$E$2,0))</f>
        <v>0</v>
      </c>
      <c r="BC362" s="6">
        <f>INDEX('P-07 HACCP score'!$C$3:$E$6,MATCH(U362,'P-07 HACCP score'!$B$3:$B$6,0),MATCH('D-14 Ernst'!L$2,'P-07 HACCP score'!$C$2:$E$2,0))</f>
        <v>0</v>
      </c>
      <c r="BD362" s="6">
        <f>INDEX('P-07 HACCP score'!$C$3:$E$6,MATCH(V362,'P-07 HACCP score'!$B$3:$B$6,0),MATCH('D-14 Ernst'!M$2,'P-07 HACCP score'!$C$2:$E$2,0))</f>
        <v>0</v>
      </c>
      <c r="BE362" s="6">
        <f>INDEX('P-07 HACCP score'!$C$3:$E$6,MATCH(W362,'P-07 HACCP score'!$B$3:$B$6,0),MATCH('D-14 Ernst'!N$2,'P-07 HACCP score'!$C$2:$E$2,0))</f>
        <v>0</v>
      </c>
      <c r="BF362" s="6">
        <f>INDEX('P-07 HACCP score'!$C$3:$E$6,MATCH(X362,'P-07 HACCP score'!$B$3:$B$6,0),MATCH('D-14 Ernst'!O$2,'P-07 HACCP score'!$C$2:$E$2,0))</f>
        <v>0</v>
      </c>
      <c r="BG362" s="6">
        <f>INDEX('P-07 HACCP score'!$C$3:$E$6,MATCH(Y362,'P-07 HACCP score'!$B$3:$B$6,0),MATCH('D-14 Ernst'!P$2,'P-07 HACCP score'!$C$2:$E$2,0))</f>
        <v>0</v>
      </c>
      <c r="BH362" s="6">
        <f>INDEX('P-07 HACCP score'!$C$3:$E$6,MATCH(Z362,'P-07 HACCP score'!$B$3:$B$6,0),MATCH('D-14 Ernst'!Q$2,'P-07 HACCP score'!$C$2:$E$2,0))</f>
        <v>0</v>
      </c>
      <c r="BI362" s="6">
        <f>INDEX('P-07 HACCP score'!$C$3:$E$6,MATCH(AA362,'P-07 HACCP score'!$B$3:$B$6,0),MATCH('D-14 Ernst'!R$2,'P-07 HACCP score'!$C$2:$E$2,0))</f>
        <v>0</v>
      </c>
      <c r="BJ362" s="6">
        <f>INDEX('P-07 HACCP score'!$C$3:$E$6,MATCH(AB362,'P-07 HACCP score'!$B$3:$B$6,0),MATCH('D-14 Ernst'!S$2,'P-07 HACCP score'!$C$2:$E$2,0))</f>
        <v>0</v>
      </c>
      <c r="BK362" s="6">
        <f>INDEX('P-07 HACCP score'!$C$3:$E$6,MATCH(AC362,'P-07 HACCP score'!$B$3:$B$6,0),MATCH('D-14 Ernst'!T$2,'P-07 HACCP score'!$C$2:$E$2,0))</f>
        <v>0</v>
      </c>
      <c r="BL362" s="6">
        <f>INDEX('P-07 HACCP score'!$C$3:$E$6,MATCH(AD362,'P-07 HACCP score'!$B$3:$B$6,0),MATCH('D-14 Ernst'!U$2,'P-07 HACCP score'!$C$2:$E$2,0))</f>
        <v>0</v>
      </c>
      <c r="BM362" s="6">
        <f>INDEX('P-07 HACCP score'!$C$3:$E$6,MATCH(AE362,'P-07 HACCP score'!$B$3:$B$6,0),MATCH('D-14 Ernst'!V$2,'P-07 HACCP score'!$C$2:$E$2,0))</f>
        <v>0</v>
      </c>
      <c r="BN362" s="6">
        <f>INDEX('P-07 HACCP score'!$C$3:$E$6,MATCH(AF362,'P-07 HACCP score'!$B$3:$B$6,0),MATCH('D-14 Ernst'!W$2,'P-07 HACCP score'!$C$2:$E$2,0))</f>
        <v>0</v>
      </c>
      <c r="BO362" s="6">
        <f>INDEX('P-07 HACCP score'!$C$3:$E$6,MATCH(AG362,'P-07 HACCP score'!$B$3:$B$6,0),MATCH('D-14 Ernst'!X$2,'P-07 HACCP score'!$C$2:$E$2,0))</f>
        <v>0</v>
      </c>
    </row>
    <row r="363" spans="1:67" x14ac:dyDescent="0.25">
      <c r="A363" s="26" t="s">
        <v>773</v>
      </c>
      <c r="B363" s="25" t="s">
        <v>774</v>
      </c>
      <c r="C363" s="28" t="s">
        <v>1407</v>
      </c>
      <c r="D363" s="27" t="s">
        <v>169</v>
      </c>
      <c r="E363" s="8"/>
      <c r="F363" s="9"/>
      <c r="G363" s="9"/>
      <c r="H363" s="10"/>
      <c r="I363" s="10"/>
      <c r="J363" s="10"/>
      <c r="K363" s="10"/>
      <c r="L363" s="10"/>
      <c r="M363" s="9"/>
      <c r="N363" s="9"/>
      <c r="O363" s="9"/>
      <c r="P363" s="9"/>
      <c r="Q363" s="9"/>
      <c r="R363" s="9"/>
      <c r="S363" s="9"/>
      <c r="T363" s="9"/>
      <c r="U363" s="9"/>
      <c r="V363" s="9"/>
      <c r="W363" s="9" t="s">
        <v>35</v>
      </c>
      <c r="X363" s="9"/>
      <c r="Y363" s="9"/>
      <c r="Z363" s="9"/>
      <c r="AA363" s="9"/>
      <c r="AB363" s="9"/>
      <c r="AC363" s="9"/>
      <c r="AD363" s="9"/>
      <c r="AE363" s="9"/>
      <c r="AF363" s="9"/>
      <c r="AG363" s="7"/>
      <c r="AH363" s="11">
        <f t="shared" si="35"/>
        <v>0</v>
      </c>
      <c r="AI363" s="12">
        <f t="shared" si="36"/>
        <v>0</v>
      </c>
      <c r="AJ363" s="13" t="str">
        <f t="shared" si="37"/>
        <v>LAAG</v>
      </c>
      <c r="AK363" s="33" t="str">
        <f t="shared" si="38"/>
        <v>N</v>
      </c>
      <c r="AL363" s="14" t="str">
        <f t="shared" si="39"/>
        <v>LAAG</v>
      </c>
      <c r="AM363" s="8" t="s">
        <v>35</v>
      </c>
      <c r="AN363" s="9" t="s">
        <v>36</v>
      </c>
      <c r="AO363" s="9" t="s">
        <v>37</v>
      </c>
      <c r="AP363" s="18" t="str">
        <f t="shared" si="40"/>
        <v>N</v>
      </c>
      <c r="AQ363" s="15" t="str">
        <f t="shared" si="41"/>
        <v>LAAG</v>
      </c>
      <c r="AR363" s="6">
        <f>INDEX('P-07 HACCP score'!$C$3:$E$6,MATCH(E363,'P-07 HACCP score'!$B$3:$B$6,0),MATCH('D-14 Ernst'!A$2,'P-07 HACCP score'!$C$2:$E$2,0))</f>
        <v>0</v>
      </c>
      <c r="AS363" s="6">
        <f>INDEX('P-07 HACCP score'!$C$3:$E$6,MATCH(F363,'P-07 HACCP score'!$B$3:$B$6,0),MATCH('D-14 Ernst'!B$2,'P-07 HACCP score'!$C$2:$E$2,0))</f>
        <v>0</v>
      </c>
      <c r="AT363" s="6">
        <f>INDEX('P-07 HACCP score'!$C$3:$E$6,MATCH(G363,'P-07 HACCP score'!$B$3:$B$6,0),MATCH('D-14 Ernst'!C$2,'P-07 HACCP score'!$C$2:$E$2,0))</f>
        <v>0</v>
      </c>
      <c r="AU363" s="6">
        <f>INDEX('P-07 HACCP score'!$C$3:$E$6,MATCH(M363,'P-07 HACCP score'!$B$3:$B$6,0),MATCH('D-14 Ernst'!D$2,'P-07 HACCP score'!$C$2:$E$2,0))</f>
        <v>0</v>
      </c>
      <c r="AV363" s="6">
        <f>INDEX('P-07 HACCP score'!$C$3:$E$6,MATCH(N363,'P-07 HACCP score'!$B$3:$B$6,0),MATCH('D-14 Ernst'!E$2,'P-07 HACCP score'!$C$2:$E$2,0))</f>
        <v>0</v>
      </c>
      <c r="AW363" s="6">
        <f>INDEX('P-07 HACCP score'!$C$3:$E$6,MATCH(O363,'P-07 HACCP score'!$B$3:$B$6,0),MATCH('D-14 Ernst'!F$2,'P-07 HACCP score'!$C$2:$E$2,0))</f>
        <v>0</v>
      </c>
      <c r="AX363" s="6">
        <f>INDEX('P-07 HACCP score'!$C$3:$E$6,MATCH(P363,'P-07 HACCP score'!$B$3:$B$6,0),MATCH('D-14 Ernst'!G$2,'P-07 HACCP score'!$C$2:$E$2,0))</f>
        <v>0</v>
      </c>
      <c r="AY363" s="6">
        <f>INDEX('P-07 HACCP score'!$C$3:$E$6,MATCH(Q363,'P-07 HACCP score'!$B$3:$B$6,0),MATCH('D-14 Ernst'!H$2,'P-07 HACCP score'!$C$2:$E$2,0))</f>
        <v>0</v>
      </c>
      <c r="AZ363" s="6">
        <f>INDEX('P-07 HACCP score'!$C$3:$E$6,MATCH(R363,'P-07 HACCP score'!$B$3:$B$6,0),MATCH('D-14 Ernst'!I$2,'P-07 HACCP score'!$C$2:$E$2,0))</f>
        <v>0</v>
      </c>
      <c r="BA363" s="6">
        <f>INDEX('P-07 HACCP score'!$C$3:$E$6,MATCH(S363,'P-07 HACCP score'!$B$3:$B$6,0),MATCH('D-14 Ernst'!J$2,'P-07 HACCP score'!$C$2:$E$2,0))</f>
        <v>0</v>
      </c>
      <c r="BB363" s="6">
        <f>INDEX('P-07 HACCP score'!$C$3:$E$6,MATCH(T363,'P-07 HACCP score'!$B$3:$B$6,0),MATCH('D-14 Ernst'!K$2,'P-07 HACCP score'!$C$2:$E$2,0))</f>
        <v>0</v>
      </c>
      <c r="BC363" s="6">
        <f>INDEX('P-07 HACCP score'!$C$3:$E$6,MATCH(U363,'P-07 HACCP score'!$B$3:$B$6,0),MATCH('D-14 Ernst'!L$2,'P-07 HACCP score'!$C$2:$E$2,0))</f>
        <v>0</v>
      </c>
      <c r="BD363" s="6">
        <f>INDEX('P-07 HACCP score'!$C$3:$E$6,MATCH(V363,'P-07 HACCP score'!$B$3:$B$6,0),MATCH('D-14 Ernst'!M$2,'P-07 HACCP score'!$C$2:$E$2,0))</f>
        <v>0</v>
      </c>
      <c r="BE363" s="6">
        <f>INDEX('P-07 HACCP score'!$C$3:$E$6,MATCH(W363,'P-07 HACCP score'!$B$3:$B$6,0),MATCH('D-14 Ernst'!N$2,'P-07 HACCP score'!$C$2:$E$2,0))</f>
        <v>2</v>
      </c>
      <c r="BF363" s="6">
        <f>INDEX('P-07 HACCP score'!$C$3:$E$6,MATCH(X363,'P-07 HACCP score'!$B$3:$B$6,0),MATCH('D-14 Ernst'!O$2,'P-07 HACCP score'!$C$2:$E$2,0))</f>
        <v>0</v>
      </c>
      <c r="BG363" s="6">
        <f>INDEX('P-07 HACCP score'!$C$3:$E$6,MATCH(Y363,'P-07 HACCP score'!$B$3:$B$6,0),MATCH('D-14 Ernst'!P$2,'P-07 HACCP score'!$C$2:$E$2,0))</f>
        <v>0</v>
      </c>
      <c r="BH363" s="6">
        <f>INDEX('P-07 HACCP score'!$C$3:$E$6,MATCH(Z363,'P-07 HACCP score'!$B$3:$B$6,0),MATCH('D-14 Ernst'!Q$2,'P-07 HACCP score'!$C$2:$E$2,0))</f>
        <v>0</v>
      </c>
      <c r="BI363" s="6">
        <f>INDEX('P-07 HACCP score'!$C$3:$E$6,MATCH(AA363,'P-07 HACCP score'!$B$3:$B$6,0),MATCH('D-14 Ernst'!R$2,'P-07 HACCP score'!$C$2:$E$2,0))</f>
        <v>0</v>
      </c>
      <c r="BJ363" s="6">
        <f>INDEX('P-07 HACCP score'!$C$3:$E$6,MATCH(AB363,'P-07 HACCP score'!$B$3:$B$6,0),MATCH('D-14 Ernst'!S$2,'P-07 HACCP score'!$C$2:$E$2,0))</f>
        <v>0</v>
      </c>
      <c r="BK363" s="6">
        <f>INDEX('P-07 HACCP score'!$C$3:$E$6,MATCH(AC363,'P-07 HACCP score'!$B$3:$B$6,0),MATCH('D-14 Ernst'!T$2,'P-07 HACCP score'!$C$2:$E$2,0))</f>
        <v>0</v>
      </c>
      <c r="BL363" s="6">
        <f>INDEX('P-07 HACCP score'!$C$3:$E$6,MATCH(AD363,'P-07 HACCP score'!$B$3:$B$6,0),MATCH('D-14 Ernst'!U$2,'P-07 HACCP score'!$C$2:$E$2,0))</f>
        <v>0</v>
      </c>
      <c r="BM363" s="6">
        <f>INDEX('P-07 HACCP score'!$C$3:$E$6,MATCH(AE363,'P-07 HACCP score'!$B$3:$B$6,0),MATCH('D-14 Ernst'!V$2,'P-07 HACCP score'!$C$2:$E$2,0))</f>
        <v>0</v>
      </c>
      <c r="BN363" s="6">
        <f>INDEX('P-07 HACCP score'!$C$3:$E$6,MATCH(AF363,'P-07 HACCP score'!$B$3:$B$6,0),MATCH('D-14 Ernst'!W$2,'P-07 HACCP score'!$C$2:$E$2,0))</f>
        <v>0</v>
      </c>
      <c r="BO363" s="6">
        <f>INDEX('P-07 HACCP score'!$C$3:$E$6,MATCH(AG363,'P-07 HACCP score'!$B$3:$B$6,0),MATCH('D-14 Ernst'!X$2,'P-07 HACCP score'!$C$2:$E$2,0))</f>
        <v>0</v>
      </c>
    </row>
    <row r="364" spans="1:67" x14ac:dyDescent="0.25">
      <c r="A364" s="26" t="s">
        <v>775</v>
      </c>
      <c r="B364" s="25" t="s">
        <v>776</v>
      </c>
      <c r="C364" s="28" t="s">
        <v>1396</v>
      </c>
      <c r="D364" s="27" t="s">
        <v>85</v>
      </c>
      <c r="E364" s="8"/>
      <c r="F364" s="9"/>
      <c r="G364" s="9"/>
      <c r="H364" s="10"/>
      <c r="I364" s="10"/>
      <c r="J364" s="10"/>
      <c r="K364" s="10"/>
      <c r="L364" s="10"/>
      <c r="M364" s="9"/>
      <c r="N364" s="9"/>
      <c r="O364" s="9"/>
      <c r="P364" s="9"/>
      <c r="Q364" s="9"/>
      <c r="R364" s="9"/>
      <c r="S364" s="9"/>
      <c r="T364" s="9"/>
      <c r="U364" s="9"/>
      <c r="V364" s="9"/>
      <c r="W364" s="9"/>
      <c r="X364" s="9"/>
      <c r="Y364" s="9"/>
      <c r="Z364" s="9"/>
      <c r="AA364" s="9"/>
      <c r="AB364" s="9"/>
      <c r="AC364" s="9"/>
      <c r="AD364" s="9"/>
      <c r="AE364" s="9"/>
      <c r="AF364" s="9"/>
      <c r="AG364" s="7"/>
      <c r="AH364" s="11">
        <f t="shared" si="35"/>
        <v>0</v>
      </c>
      <c r="AI364" s="12">
        <f t="shared" si="36"/>
        <v>0</v>
      </c>
      <c r="AJ364" s="13" t="str">
        <f t="shared" si="37"/>
        <v>LAAG</v>
      </c>
      <c r="AK364" s="33" t="str">
        <f t="shared" si="38"/>
        <v>N</v>
      </c>
      <c r="AL364" s="14" t="str">
        <f t="shared" si="39"/>
        <v>LAAG</v>
      </c>
      <c r="AM364" s="8" t="s">
        <v>35</v>
      </c>
      <c r="AN364" s="9" t="s">
        <v>41</v>
      </c>
      <c r="AO364" s="9" t="s">
        <v>37</v>
      </c>
      <c r="AP364" s="18" t="str">
        <f t="shared" si="40"/>
        <v>N</v>
      </c>
      <c r="AQ364" s="15" t="str">
        <f t="shared" si="41"/>
        <v>LAAG</v>
      </c>
      <c r="AR364" s="6">
        <f>INDEX('P-07 HACCP score'!$C$3:$E$6,MATCH(E364,'P-07 HACCP score'!$B$3:$B$6,0),MATCH('D-14 Ernst'!A$2,'P-07 HACCP score'!$C$2:$E$2,0))</f>
        <v>0</v>
      </c>
      <c r="AS364" s="6">
        <f>INDEX('P-07 HACCP score'!$C$3:$E$6,MATCH(F364,'P-07 HACCP score'!$B$3:$B$6,0),MATCH('D-14 Ernst'!B$2,'P-07 HACCP score'!$C$2:$E$2,0))</f>
        <v>0</v>
      </c>
      <c r="AT364" s="6">
        <f>INDEX('P-07 HACCP score'!$C$3:$E$6,MATCH(G364,'P-07 HACCP score'!$B$3:$B$6,0),MATCH('D-14 Ernst'!C$2,'P-07 HACCP score'!$C$2:$E$2,0))</f>
        <v>0</v>
      </c>
      <c r="AU364" s="6">
        <f>INDEX('P-07 HACCP score'!$C$3:$E$6,MATCH(M364,'P-07 HACCP score'!$B$3:$B$6,0),MATCH('D-14 Ernst'!D$2,'P-07 HACCP score'!$C$2:$E$2,0))</f>
        <v>0</v>
      </c>
      <c r="AV364" s="6">
        <f>INDEX('P-07 HACCP score'!$C$3:$E$6,MATCH(N364,'P-07 HACCP score'!$B$3:$B$6,0),MATCH('D-14 Ernst'!E$2,'P-07 HACCP score'!$C$2:$E$2,0))</f>
        <v>0</v>
      </c>
      <c r="AW364" s="6">
        <f>INDEX('P-07 HACCP score'!$C$3:$E$6,MATCH(O364,'P-07 HACCP score'!$B$3:$B$6,0),MATCH('D-14 Ernst'!F$2,'P-07 HACCP score'!$C$2:$E$2,0))</f>
        <v>0</v>
      </c>
      <c r="AX364" s="6">
        <f>INDEX('P-07 HACCP score'!$C$3:$E$6,MATCH(P364,'P-07 HACCP score'!$B$3:$B$6,0),MATCH('D-14 Ernst'!G$2,'P-07 HACCP score'!$C$2:$E$2,0))</f>
        <v>0</v>
      </c>
      <c r="AY364" s="6">
        <f>INDEX('P-07 HACCP score'!$C$3:$E$6,MATCH(Q364,'P-07 HACCP score'!$B$3:$B$6,0),MATCH('D-14 Ernst'!H$2,'P-07 HACCP score'!$C$2:$E$2,0))</f>
        <v>0</v>
      </c>
      <c r="AZ364" s="6">
        <f>INDEX('P-07 HACCP score'!$C$3:$E$6,MATCH(R364,'P-07 HACCP score'!$B$3:$B$6,0),MATCH('D-14 Ernst'!I$2,'P-07 HACCP score'!$C$2:$E$2,0))</f>
        <v>0</v>
      </c>
      <c r="BA364" s="6">
        <f>INDEX('P-07 HACCP score'!$C$3:$E$6,MATCH(S364,'P-07 HACCP score'!$B$3:$B$6,0),MATCH('D-14 Ernst'!J$2,'P-07 HACCP score'!$C$2:$E$2,0))</f>
        <v>0</v>
      </c>
      <c r="BB364" s="6">
        <f>INDEX('P-07 HACCP score'!$C$3:$E$6,MATCH(T364,'P-07 HACCP score'!$B$3:$B$6,0),MATCH('D-14 Ernst'!K$2,'P-07 HACCP score'!$C$2:$E$2,0))</f>
        <v>0</v>
      </c>
      <c r="BC364" s="6">
        <f>INDEX('P-07 HACCP score'!$C$3:$E$6,MATCH(U364,'P-07 HACCP score'!$B$3:$B$6,0),MATCH('D-14 Ernst'!L$2,'P-07 HACCP score'!$C$2:$E$2,0))</f>
        <v>0</v>
      </c>
      <c r="BD364" s="6">
        <f>INDEX('P-07 HACCP score'!$C$3:$E$6,MATCH(V364,'P-07 HACCP score'!$B$3:$B$6,0),MATCH('D-14 Ernst'!M$2,'P-07 HACCP score'!$C$2:$E$2,0))</f>
        <v>0</v>
      </c>
      <c r="BE364" s="6">
        <f>INDEX('P-07 HACCP score'!$C$3:$E$6,MATCH(W364,'P-07 HACCP score'!$B$3:$B$6,0),MATCH('D-14 Ernst'!N$2,'P-07 HACCP score'!$C$2:$E$2,0))</f>
        <v>0</v>
      </c>
      <c r="BF364" s="6">
        <f>INDEX('P-07 HACCP score'!$C$3:$E$6,MATCH(X364,'P-07 HACCP score'!$B$3:$B$6,0),MATCH('D-14 Ernst'!O$2,'P-07 HACCP score'!$C$2:$E$2,0))</f>
        <v>0</v>
      </c>
      <c r="BG364" s="6">
        <f>INDEX('P-07 HACCP score'!$C$3:$E$6,MATCH(Y364,'P-07 HACCP score'!$B$3:$B$6,0),MATCH('D-14 Ernst'!P$2,'P-07 HACCP score'!$C$2:$E$2,0))</f>
        <v>0</v>
      </c>
      <c r="BH364" s="6">
        <f>INDEX('P-07 HACCP score'!$C$3:$E$6,MATCH(Z364,'P-07 HACCP score'!$B$3:$B$6,0),MATCH('D-14 Ernst'!Q$2,'P-07 HACCP score'!$C$2:$E$2,0))</f>
        <v>0</v>
      </c>
      <c r="BI364" s="6">
        <f>INDEX('P-07 HACCP score'!$C$3:$E$6,MATCH(AA364,'P-07 HACCP score'!$B$3:$B$6,0),MATCH('D-14 Ernst'!R$2,'P-07 HACCP score'!$C$2:$E$2,0))</f>
        <v>0</v>
      </c>
      <c r="BJ364" s="6">
        <f>INDEX('P-07 HACCP score'!$C$3:$E$6,MATCH(AB364,'P-07 HACCP score'!$B$3:$B$6,0),MATCH('D-14 Ernst'!S$2,'P-07 HACCP score'!$C$2:$E$2,0))</f>
        <v>0</v>
      </c>
      <c r="BK364" s="6">
        <f>INDEX('P-07 HACCP score'!$C$3:$E$6,MATCH(AC364,'P-07 HACCP score'!$B$3:$B$6,0),MATCH('D-14 Ernst'!T$2,'P-07 HACCP score'!$C$2:$E$2,0))</f>
        <v>0</v>
      </c>
      <c r="BL364" s="6">
        <f>INDEX('P-07 HACCP score'!$C$3:$E$6,MATCH(AD364,'P-07 HACCP score'!$B$3:$B$6,0),MATCH('D-14 Ernst'!U$2,'P-07 HACCP score'!$C$2:$E$2,0))</f>
        <v>0</v>
      </c>
      <c r="BM364" s="6">
        <f>INDEX('P-07 HACCP score'!$C$3:$E$6,MATCH(AE364,'P-07 HACCP score'!$B$3:$B$6,0),MATCH('D-14 Ernst'!V$2,'P-07 HACCP score'!$C$2:$E$2,0))</f>
        <v>0</v>
      </c>
      <c r="BN364" s="6">
        <f>INDEX('P-07 HACCP score'!$C$3:$E$6,MATCH(AF364,'P-07 HACCP score'!$B$3:$B$6,0),MATCH('D-14 Ernst'!W$2,'P-07 HACCP score'!$C$2:$E$2,0))</f>
        <v>0</v>
      </c>
      <c r="BO364" s="6">
        <f>INDEX('P-07 HACCP score'!$C$3:$E$6,MATCH(AG364,'P-07 HACCP score'!$B$3:$B$6,0),MATCH('D-14 Ernst'!X$2,'P-07 HACCP score'!$C$2:$E$2,0))</f>
        <v>0</v>
      </c>
    </row>
    <row r="365" spans="1:67" x14ac:dyDescent="0.25">
      <c r="A365" s="26" t="s">
        <v>777</v>
      </c>
      <c r="B365" s="25" t="s">
        <v>778</v>
      </c>
      <c r="C365" s="28" t="s">
        <v>103</v>
      </c>
      <c r="D365" s="27" t="s">
        <v>85</v>
      </c>
      <c r="E365" s="8" t="s">
        <v>35</v>
      </c>
      <c r="F365" s="9"/>
      <c r="G365" s="9"/>
      <c r="H365" s="10"/>
      <c r="I365" s="10"/>
      <c r="J365" s="10"/>
      <c r="K365" s="10"/>
      <c r="L365" s="10"/>
      <c r="M365" s="9"/>
      <c r="N365" s="9"/>
      <c r="O365" s="9" t="s">
        <v>35</v>
      </c>
      <c r="P365" s="9"/>
      <c r="Q365" s="9"/>
      <c r="R365" s="9"/>
      <c r="S365" s="9"/>
      <c r="T365" s="9"/>
      <c r="U365" s="9"/>
      <c r="V365" s="9"/>
      <c r="W365" s="9"/>
      <c r="X365" s="9"/>
      <c r="Y365" s="9"/>
      <c r="Z365" s="9"/>
      <c r="AA365" s="9"/>
      <c r="AB365" s="9"/>
      <c r="AC365" s="9"/>
      <c r="AD365" s="9"/>
      <c r="AE365" s="9"/>
      <c r="AF365" s="9"/>
      <c r="AG365" s="7"/>
      <c r="AH365" s="11">
        <f t="shared" si="35"/>
        <v>1</v>
      </c>
      <c r="AI365" s="12">
        <f t="shared" si="36"/>
        <v>0</v>
      </c>
      <c r="AJ365" s="13" t="str">
        <f t="shared" si="37"/>
        <v>LAAG</v>
      </c>
      <c r="AK365" s="33" t="str">
        <f t="shared" si="38"/>
        <v>N</v>
      </c>
      <c r="AL365" s="14" t="str">
        <f t="shared" si="39"/>
        <v>LAAG</v>
      </c>
      <c r="AM365" s="8" t="s">
        <v>35</v>
      </c>
      <c r="AN365" s="9" t="s">
        <v>41</v>
      </c>
      <c r="AO365" s="9" t="s">
        <v>37</v>
      </c>
      <c r="AP365" s="18" t="str">
        <f t="shared" si="40"/>
        <v>N</v>
      </c>
      <c r="AQ365" s="15" t="str">
        <f t="shared" si="41"/>
        <v>LAAG</v>
      </c>
      <c r="AR365" s="6">
        <f>INDEX('P-07 HACCP score'!$C$3:$E$6,MATCH(E365,'P-07 HACCP score'!$B$3:$B$6,0),MATCH('D-14 Ernst'!A$2,'P-07 HACCP score'!$C$2:$E$2,0))</f>
        <v>2</v>
      </c>
      <c r="AS365" s="6">
        <f>INDEX('P-07 HACCP score'!$C$3:$E$6,MATCH(F365,'P-07 HACCP score'!$B$3:$B$6,0),MATCH('D-14 Ernst'!B$2,'P-07 HACCP score'!$C$2:$E$2,0))</f>
        <v>0</v>
      </c>
      <c r="AT365" s="6">
        <f>INDEX('P-07 HACCP score'!$C$3:$E$6,MATCH(G365,'P-07 HACCP score'!$B$3:$B$6,0),MATCH('D-14 Ernst'!C$2,'P-07 HACCP score'!$C$2:$E$2,0))</f>
        <v>0</v>
      </c>
      <c r="AU365" s="6">
        <f>INDEX('P-07 HACCP score'!$C$3:$E$6,MATCH(M365,'P-07 HACCP score'!$B$3:$B$6,0),MATCH('D-14 Ernst'!D$2,'P-07 HACCP score'!$C$2:$E$2,0))</f>
        <v>0</v>
      </c>
      <c r="AV365" s="6">
        <f>INDEX('P-07 HACCP score'!$C$3:$E$6,MATCH(N365,'P-07 HACCP score'!$B$3:$B$6,0),MATCH('D-14 Ernst'!E$2,'P-07 HACCP score'!$C$2:$E$2,0))</f>
        <v>0</v>
      </c>
      <c r="AW365" s="6">
        <f>INDEX('P-07 HACCP score'!$C$3:$E$6,MATCH(O365,'P-07 HACCP score'!$B$3:$B$6,0),MATCH('D-14 Ernst'!F$2,'P-07 HACCP score'!$C$2:$E$2,0))</f>
        <v>3</v>
      </c>
      <c r="AX365" s="6">
        <f>INDEX('P-07 HACCP score'!$C$3:$E$6,MATCH(P365,'P-07 HACCP score'!$B$3:$B$6,0),MATCH('D-14 Ernst'!G$2,'P-07 HACCP score'!$C$2:$E$2,0))</f>
        <v>0</v>
      </c>
      <c r="AY365" s="6">
        <f>INDEX('P-07 HACCP score'!$C$3:$E$6,MATCH(Q365,'P-07 HACCP score'!$B$3:$B$6,0),MATCH('D-14 Ernst'!H$2,'P-07 HACCP score'!$C$2:$E$2,0))</f>
        <v>0</v>
      </c>
      <c r="AZ365" s="6">
        <f>INDEX('P-07 HACCP score'!$C$3:$E$6,MATCH(R365,'P-07 HACCP score'!$B$3:$B$6,0),MATCH('D-14 Ernst'!I$2,'P-07 HACCP score'!$C$2:$E$2,0))</f>
        <v>0</v>
      </c>
      <c r="BA365" s="6">
        <f>INDEX('P-07 HACCP score'!$C$3:$E$6,MATCH(S365,'P-07 HACCP score'!$B$3:$B$6,0),MATCH('D-14 Ernst'!J$2,'P-07 HACCP score'!$C$2:$E$2,0))</f>
        <v>0</v>
      </c>
      <c r="BB365" s="6">
        <f>INDEX('P-07 HACCP score'!$C$3:$E$6,MATCH(T365,'P-07 HACCP score'!$B$3:$B$6,0),MATCH('D-14 Ernst'!K$2,'P-07 HACCP score'!$C$2:$E$2,0))</f>
        <v>0</v>
      </c>
      <c r="BC365" s="6">
        <f>INDEX('P-07 HACCP score'!$C$3:$E$6,MATCH(U365,'P-07 HACCP score'!$B$3:$B$6,0),MATCH('D-14 Ernst'!L$2,'P-07 HACCP score'!$C$2:$E$2,0))</f>
        <v>0</v>
      </c>
      <c r="BD365" s="6">
        <f>INDEX('P-07 HACCP score'!$C$3:$E$6,MATCH(V365,'P-07 HACCP score'!$B$3:$B$6,0),MATCH('D-14 Ernst'!M$2,'P-07 HACCP score'!$C$2:$E$2,0))</f>
        <v>0</v>
      </c>
      <c r="BE365" s="6">
        <f>INDEX('P-07 HACCP score'!$C$3:$E$6,MATCH(W365,'P-07 HACCP score'!$B$3:$B$6,0),MATCH('D-14 Ernst'!N$2,'P-07 HACCP score'!$C$2:$E$2,0))</f>
        <v>0</v>
      </c>
      <c r="BF365" s="6">
        <f>INDEX('P-07 HACCP score'!$C$3:$E$6,MATCH(X365,'P-07 HACCP score'!$B$3:$B$6,0),MATCH('D-14 Ernst'!O$2,'P-07 HACCP score'!$C$2:$E$2,0))</f>
        <v>0</v>
      </c>
      <c r="BG365" s="6">
        <f>INDEX('P-07 HACCP score'!$C$3:$E$6,MATCH(Y365,'P-07 HACCP score'!$B$3:$B$6,0),MATCH('D-14 Ernst'!P$2,'P-07 HACCP score'!$C$2:$E$2,0))</f>
        <v>0</v>
      </c>
      <c r="BH365" s="6">
        <f>INDEX('P-07 HACCP score'!$C$3:$E$6,MATCH(Z365,'P-07 HACCP score'!$B$3:$B$6,0),MATCH('D-14 Ernst'!Q$2,'P-07 HACCP score'!$C$2:$E$2,0))</f>
        <v>0</v>
      </c>
      <c r="BI365" s="6">
        <f>INDEX('P-07 HACCP score'!$C$3:$E$6,MATCH(AA365,'P-07 HACCP score'!$B$3:$B$6,0),MATCH('D-14 Ernst'!R$2,'P-07 HACCP score'!$C$2:$E$2,0))</f>
        <v>0</v>
      </c>
      <c r="BJ365" s="6">
        <f>INDEX('P-07 HACCP score'!$C$3:$E$6,MATCH(AB365,'P-07 HACCP score'!$B$3:$B$6,0),MATCH('D-14 Ernst'!S$2,'P-07 HACCP score'!$C$2:$E$2,0))</f>
        <v>0</v>
      </c>
      <c r="BK365" s="6">
        <f>INDEX('P-07 HACCP score'!$C$3:$E$6,MATCH(AC365,'P-07 HACCP score'!$B$3:$B$6,0),MATCH('D-14 Ernst'!T$2,'P-07 HACCP score'!$C$2:$E$2,0))</f>
        <v>0</v>
      </c>
      <c r="BL365" s="6">
        <f>INDEX('P-07 HACCP score'!$C$3:$E$6,MATCH(AD365,'P-07 HACCP score'!$B$3:$B$6,0),MATCH('D-14 Ernst'!U$2,'P-07 HACCP score'!$C$2:$E$2,0))</f>
        <v>0</v>
      </c>
      <c r="BM365" s="6">
        <f>INDEX('P-07 HACCP score'!$C$3:$E$6,MATCH(AE365,'P-07 HACCP score'!$B$3:$B$6,0),MATCH('D-14 Ernst'!V$2,'P-07 HACCP score'!$C$2:$E$2,0))</f>
        <v>0</v>
      </c>
      <c r="BN365" s="6">
        <f>INDEX('P-07 HACCP score'!$C$3:$E$6,MATCH(AF365,'P-07 HACCP score'!$B$3:$B$6,0),MATCH('D-14 Ernst'!W$2,'P-07 HACCP score'!$C$2:$E$2,0))</f>
        <v>0</v>
      </c>
      <c r="BO365" s="6">
        <f>INDEX('P-07 HACCP score'!$C$3:$E$6,MATCH(AG365,'P-07 HACCP score'!$B$3:$B$6,0),MATCH('D-14 Ernst'!X$2,'P-07 HACCP score'!$C$2:$E$2,0))</f>
        <v>0</v>
      </c>
    </row>
    <row r="366" spans="1:67" x14ac:dyDescent="0.25">
      <c r="A366" s="26" t="s">
        <v>779</v>
      </c>
      <c r="B366" s="25" t="s">
        <v>780</v>
      </c>
      <c r="C366" s="28" t="s">
        <v>91</v>
      </c>
      <c r="D366" s="27" t="s">
        <v>85</v>
      </c>
      <c r="E366" s="8"/>
      <c r="F366" s="9"/>
      <c r="G366" s="9"/>
      <c r="H366" s="10"/>
      <c r="I366" s="10"/>
      <c r="J366" s="10"/>
      <c r="K366" s="10"/>
      <c r="L366" s="10"/>
      <c r="M366" s="9"/>
      <c r="N366" s="9"/>
      <c r="O366" s="9"/>
      <c r="P366" s="9"/>
      <c r="Q366" s="9"/>
      <c r="R366" s="9"/>
      <c r="S366" s="9"/>
      <c r="T366" s="9"/>
      <c r="U366" s="9"/>
      <c r="V366" s="9"/>
      <c r="W366" s="9"/>
      <c r="X366" s="9"/>
      <c r="Y366" s="9"/>
      <c r="Z366" s="9"/>
      <c r="AA366" s="9"/>
      <c r="AB366" s="9"/>
      <c r="AC366" s="9"/>
      <c r="AD366" s="9"/>
      <c r="AE366" s="9"/>
      <c r="AF366" s="9"/>
      <c r="AG366" s="7"/>
      <c r="AH366" s="11">
        <f t="shared" si="35"/>
        <v>0</v>
      </c>
      <c r="AI366" s="12">
        <f t="shared" si="36"/>
        <v>0</v>
      </c>
      <c r="AJ366" s="13" t="str">
        <f t="shared" si="37"/>
        <v>LAAG</v>
      </c>
      <c r="AK366" s="33" t="str">
        <f t="shared" si="38"/>
        <v>N</v>
      </c>
      <c r="AL366" s="14" t="str">
        <f t="shared" si="39"/>
        <v>LAAG</v>
      </c>
      <c r="AM366" s="8" t="s">
        <v>35</v>
      </c>
      <c r="AN366" s="9" t="s">
        <v>36</v>
      </c>
      <c r="AO366" s="9" t="s">
        <v>37</v>
      </c>
      <c r="AP366" s="18" t="str">
        <f t="shared" si="40"/>
        <v>N</v>
      </c>
      <c r="AQ366" s="15" t="str">
        <f t="shared" si="41"/>
        <v>LAAG</v>
      </c>
      <c r="AR366" s="6">
        <f>INDEX('P-07 HACCP score'!$C$3:$E$6,MATCH(E366,'P-07 HACCP score'!$B$3:$B$6,0),MATCH('D-14 Ernst'!A$2,'P-07 HACCP score'!$C$2:$E$2,0))</f>
        <v>0</v>
      </c>
      <c r="AS366" s="6">
        <f>INDEX('P-07 HACCP score'!$C$3:$E$6,MATCH(F366,'P-07 HACCP score'!$B$3:$B$6,0),MATCH('D-14 Ernst'!B$2,'P-07 HACCP score'!$C$2:$E$2,0))</f>
        <v>0</v>
      </c>
      <c r="AT366" s="6">
        <f>INDEX('P-07 HACCP score'!$C$3:$E$6,MATCH(G366,'P-07 HACCP score'!$B$3:$B$6,0),MATCH('D-14 Ernst'!C$2,'P-07 HACCP score'!$C$2:$E$2,0))</f>
        <v>0</v>
      </c>
      <c r="AU366" s="6">
        <f>INDEX('P-07 HACCP score'!$C$3:$E$6,MATCH(M366,'P-07 HACCP score'!$B$3:$B$6,0),MATCH('D-14 Ernst'!D$2,'P-07 HACCP score'!$C$2:$E$2,0))</f>
        <v>0</v>
      </c>
      <c r="AV366" s="6">
        <f>INDEX('P-07 HACCP score'!$C$3:$E$6,MATCH(N366,'P-07 HACCP score'!$B$3:$B$6,0),MATCH('D-14 Ernst'!E$2,'P-07 HACCP score'!$C$2:$E$2,0))</f>
        <v>0</v>
      </c>
      <c r="AW366" s="6">
        <f>INDEX('P-07 HACCP score'!$C$3:$E$6,MATCH(O366,'P-07 HACCP score'!$B$3:$B$6,0),MATCH('D-14 Ernst'!F$2,'P-07 HACCP score'!$C$2:$E$2,0))</f>
        <v>0</v>
      </c>
      <c r="AX366" s="6">
        <f>INDEX('P-07 HACCP score'!$C$3:$E$6,MATCH(P366,'P-07 HACCP score'!$B$3:$B$6,0),MATCH('D-14 Ernst'!G$2,'P-07 HACCP score'!$C$2:$E$2,0))</f>
        <v>0</v>
      </c>
      <c r="AY366" s="6">
        <f>INDEX('P-07 HACCP score'!$C$3:$E$6,MATCH(Q366,'P-07 HACCP score'!$B$3:$B$6,0),MATCH('D-14 Ernst'!H$2,'P-07 HACCP score'!$C$2:$E$2,0))</f>
        <v>0</v>
      </c>
      <c r="AZ366" s="6">
        <f>INDEX('P-07 HACCP score'!$C$3:$E$6,MATCH(R366,'P-07 HACCP score'!$B$3:$B$6,0),MATCH('D-14 Ernst'!I$2,'P-07 HACCP score'!$C$2:$E$2,0))</f>
        <v>0</v>
      </c>
      <c r="BA366" s="6">
        <f>INDEX('P-07 HACCP score'!$C$3:$E$6,MATCH(S366,'P-07 HACCP score'!$B$3:$B$6,0),MATCH('D-14 Ernst'!J$2,'P-07 HACCP score'!$C$2:$E$2,0))</f>
        <v>0</v>
      </c>
      <c r="BB366" s="6">
        <f>INDEX('P-07 HACCP score'!$C$3:$E$6,MATCH(T366,'P-07 HACCP score'!$B$3:$B$6,0),MATCH('D-14 Ernst'!K$2,'P-07 HACCP score'!$C$2:$E$2,0))</f>
        <v>0</v>
      </c>
      <c r="BC366" s="6">
        <f>INDEX('P-07 HACCP score'!$C$3:$E$6,MATCH(U366,'P-07 HACCP score'!$B$3:$B$6,0),MATCH('D-14 Ernst'!L$2,'P-07 HACCP score'!$C$2:$E$2,0))</f>
        <v>0</v>
      </c>
      <c r="BD366" s="6">
        <f>INDEX('P-07 HACCP score'!$C$3:$E$6,MATCH(V366,'P-07 HACCP score'!$B$3:$B$6,0),MATCH('D-14 Ernst'!M$2,'P-07 HACCP score'!$C$2:$E$2,0))</f>
        <v>0</v>
      </c>
      <c r="BE366" s="6">
        <f>INDEX('P-07 HACCP score'!$C$3:$E$6,MATCH(W366,'P-07 HACCP score'!$B$3:$B$6,0),MATCH('D-14 Ernst'!N$2,'P-07 HACCP score'!$C$2:$E$2,0))</f>
        <v>0</v>
      </c>
      <c r="BF366" s="6">
        <f>INDEX('P-07 HACCP score'!$C$3:$E$6,MATCH(X366,'P-07 HACCP score'!$B$3:$B$6,0),MATCH('D-14 Ernst'!O$2,'P-07 HACCP score'!$C$2:$E$2,0))</f>
        <v>0</v>
      </c>
      <c r="BG366" s="6">
        <f>INDEX('P-07 HACCP score'!$C$3:$E$6,MATCH(Y366,'P-07 HACCP score'!$B$3:$B$6,0),MATCH('D-14 Ernst'!P$2,'P-07 HACCP score'!$C$2:$E$2,0))</f>
        <v>0</v>
      </c>
      <c r="BH366" s="6">
        <f>INDEX('P-07 HACCP score'!$C$3:$E$6,MATCH(Z366,'P-07 HACCP score'!$B$3:$B$6,0),MATCH('D-14 Ernst'!Q$2,'P-07 HACCP score'!$C$2:$E$2,0))</f>
        <v>0</v>
      </c>
      <c r="BI366" s="6">
        <f>INDEX('P-07 HACCP score'!$C$3:$E$6,MATCH(AA366,'P-07 HACCP score'!$B$3:$B$6,0),MATCH('D-14 Ernst'!R$2,'P-07 HACCP score'!$C$2:$E$2,0))</f>
        <v>0</v>
      </c>
      <c r="BJ366" s="6">
        <f>INDEX('P-07 HACCP score'!$C$3:$E$6,MATCH(AB366,'P-07 HACCP score'!$B$3:$B$6,0),MATCH('D-14 Ernst'!S$2,'P-07 HACCP score'!$C$2:$E$2,0))</f>
        <v>0</v>
      </c>
      <c r="BK366" s="6">
        <f>INDEX('P-07 HACCP score'!$C$3:$E$6,MATCH(AC366,'P-07 HACCP score'!$B$3:$B$6,0),MATCH('D-14 Ernst'!T$2,'P-07 HACCP score'!$C$2:$E$2,0))</f>
        <v>0</v>
      </c>
      <c r="BL366" s="6">
        <f>INDEX('P-07 HACCP score'!$C$3:$E$6,MATCH(AD366,'P-07 HACCP score'!$B$3:$B$6,0),MATCH('D-14 Ernst'!U$2,'P-07 HACCP score'!$C$2:$E$2,0))</f>
        <v>0</v>
      </c>
      <c r="BM366" s="6">
        <f>INDEX('P-07 HACCP score'!$C$3:$E$6,MATCH(AE366,'P-07 HACCP score'!$B$3:$B$6,0),MATCH('D-14 Ernst'!V$2,'P-07 HACCP score'!$C$2:$E$2,0))</f>
        <v>0</v>
      </c>
      <c r="BN366" s="6">
        <f>INDEX('P-07 HACCP score'!$C$3:$E$6,MATCH(AF366,'P-07 HACCP score'!$B$3:$B$6,0),MATCH('D-14 Ernst'!W$2,'P-07 HACCP score'!$C$2:$E$2,0))</f>
        <v>0</v>
      </c>
      <c r="BO366" s="6">
        <f>INDEX('P-07 HACCP score'!$C$3:$E$6,MATCH(AG366,'P-07 HACCP score'!$B$3:$B$6,0),MATCH('D-14 Ernst'!X$2,'P-07 HACCP score'!$C$2:$E$2,0))</f>
        <v>0</v>
      </c>
    </row>
    <row r="367" spans="1:67" x14ac:dyDescent="0.25">
      <c r="A367" s="26" t="s">
        <v>781</v>
      </c>
      <c r="B367" s="25" t="s">
        <v>782</v>
      </c>
      <c r="C367" s="28" t="s">
        <v>1409</v>
      </c>
      <c r="D367" s="27" t="s">
        <v>34</v>
      </c>
      <c r="E367" s="8" t="s">
        <v>35</v>
      </c>
      <c r="F367" s="9"/>
      <c r="G367" s="9"/>
      <c r="H367" s="10"/>
      <c r="I367" s="10"/>
      <c r="J367" s="10"/>
      <c r="K367" s="10"/>
      <c r="L367" s="10"/>
      <c r="M367" s="9"/>
      <c r="N367" s="9"/>
      <c r="O367" s="9"/>
      <c r="P367" s="9"/>
      <c r="Q367" s="9"/>
      <c r="R367" s="9"/>
      <c r="S367" s="9"/>
      <c r="T367" s="9"/>
      <c r="U367" s="9"/>
      <c r="V367" s="9"/>
      <c r="W367" s="9"/>
      <c r="X367" s="9"/>
      <c r="Y367" s="9"/>
      <c r="Z367" s="9"/>
      <c r="AA367" s="9"/>
      <c r="AB367" s="9"/>
      <c r="AC367" s="9"/>
      <c r="AD367" s="9" t="s">
        <v>35</v>
      </c>
      <c r="AE367" s="9"/>
      <c r="AF367" s="9"/>
      <c r="AG367" s="7"/>
      <c r="AH367" s="11">
        <f t="shared" si="35"/>
        <v>0</v>
      </c>
      <c r="AI367" s="12">
        <f t="shared" si="36"/>
        <v>0</v>
      </c>
      <c r="AJ367" s="13" t="str">
        <f t="shared" si="37"/>
        <v>LAAG</v>
      </c>
      <c r="AK367" s="33" t="str">
        <f t="shared" si="38"/>
        <v>N</v>
      </c>
      <c r="AL367" s="14" t="str">
        <f t="shared" si="39"/>
        <v>LAAG</v>
      </c>
      <c r="AM367" s="8" t="s">
        <v>178</v>
      </c>
      <c r="AN367" s="9" t="s">
        <v>178</v>
      </c>
      <c r="AO367" s="9" t="s">
        <v>178</v>
      </c>
      <c r="AP367" s="18" t="str">
        <f t="shared" si="40"/>
        <v>N</v>
      </c>
      <c r="AQ367" s="15" t="str">
        <f t="shared" si="41"/>
        <v>LAAG</v>
      </c>
      <c r="AR367" s="6">
        <f>INDEX('P-07 HACCP score'!$C$3:$E$6,MATCH(E367,'P-07 HACCP score'!$B$3:$B$6,0),MATCH('D-14 Ernst'!A$2,'P-07 HACCP score'!$C$2:$E$2,0))</f>
        <v>2</v>
      </c>
      <c r="AS367" s="6">
        <f>INDEX('P-07 HACCP score'!$C$3:$E$6,MATCH(F367,'P-07 HACCP score'!$B$3:$B$6,0),MATCH('D-14 Ernst'!B$2,'P-07 HACCP score'!$C$2:$E$2,0))</f>
        <v>0</v>
      </c>
      <c r="AT367" s="6">
        <f>INDEX('P-07 HACCP score'!$C$3:$E$6,MATCH(G367,'P-07 HACCP score'!$B$3:$B$6,0),MATCH('D-14 Ernst'!C$2,'P-07 HACCP score'!$C$2:$E$2,0))</f>
        <v>0</v>
      </c>
      <c r="AU367" s="6">
        <f>INDEX('P-07 HACCP score'!$C$3:$E$6,MATCH(M367,'P-07 HACCP score'!$B$3:$B$6,0),MATCH('D-14 Ernst'!D$2,'P-07 HACCP score'!$C$2:$E$2,0))</f>
        <v>0</v>
      </c>
      <c r="AV367" s="6">
        <f>INDEX('P-07 HACCP score'!$C$3:$E$6,MATCH(N367,'P-07 HACCP score'!$B$3:$B$6,0),MATCH('D-14 Ernst'!E$2,'P-07 HACCP score'!$C$2:$E$2,0))</f>
        <v>0</v>
      </c>
      <c r="AW367" s="6">
        <f>INDEX('P-07 HACCP score'!$C$3:$E$6,MATCH(O367,'P-07 HACCP score'!$B$3:$B$6,0),MATCH('D-14 Ernst'!F$2,'P-07 HACCP score'!$C$2:$E$2,0))</f>
        <v>0</v>
      </c>
      <c r="AX367" s="6">
        <f>INDEX('P-07 HACCP score'!$C$3:$E$6,MATCH(P367,'P-07 HACCP score'!$B$3:$B$6,0),MATCH('D-14 Ernst'!G$2,'P-07 HACCP score'!$C$2:$E$2,0))</f>
        <v>0</v>
      </c>
      <c r="AY367" s="6">
        <f>INDEX('P-07 HACCP score'!$C$3:$E$6,MATCH(Q367,'P-07 HACCP score'!$B$3:$B$6,0),MATCH('D-14 Ernst'!H$2,'P-07 HACCP score'!$C$2:$E$2,0))</f>
        <v>0</v>
      </c>
      <c r="AZ367" s="6">
        <f>INDEX('P-07 HACCP score'!$C$3:$E$6,MATCH(R367,'P-07 HACCP score'!$B$3:$B$6,0),MATCH('D-14 Ernst'!I$2,'P-07 HACCP score'!$C$2:$E$2,0))</f>
        <v>0</v>
      </c>
      <c r="BA367" s="6">
        <f>INDEX('P-07 HACCP score'!$C$3:$E$6,MATCH(S367,'P-07 HACCP score'!$B$3:$B$6,0),MATCH('D-14 Ernst'!J$2,'P-07 HACCP score'!$C$2:$E$2,0))</f>
        <v>0</v>
      </c>
      <c r="BB367" s="6">
        <f>INDEX('P-07 HACCP score'!$C$3:$E$6,MATCH(T367,'P-07 HACCP score'!$B$3:$B$6,0),MATCH('D-14 Ernst'!K$2,'P-07 HACCP score'!$C$2:$E$2,0))</f>
        <v>0</v>
      </c>
      <c r="BC367" s="6">
        <f>INDEX('P-07 HACCP score'!$C$3:$E$6,MATCH(U367,'P-07 HACCP score'!$B$3:$B$6,0),MATCH('D-14 Ernst'!L$2,'P-07 HACCP score'!$C$2:$E$2,0))</f>
        <v>0</v>
      </c>
      <c r="BD367" s="6">
        <f>INDEX('P-07 HACCP score'!$C$3:$E$6,MATCH(V367,'P-07 HACCP score'!$B$3:$B$6,0),MATCH('D-14 Ernst'!M$2,'P-07 HACCP score'!$C$2:$E$2,0))</f>
        <v>0</v>
      </c>
      <c r="BE367" s="6">
        <f>INDEX('P-07 HACCP score'!$C$3:$E$6,MATCH(W367,'P-07 HACCP score'!$B$3:$B$6,0),MATCH('D-14 Ernst'!N$2,'P-07 HACCP score'!$C$2:$E$2,0))</f>
        <v>0</v>
      </c>
      <c r="BF367" s="6">
        <f>INDEX('P-07 HACCP score'!$C$3:$E$6,MATCH(X367,'P-07 HACCP score'!$B$3:$B$6,0),MATCH('D-14 Ernst'!O$2,'P-07 HACCP score'!$C$2:$E$2,0))</f>
        <v>0</v>
      </c>
      <c r="BG367" s="6">
        <f>INDEX('P-07 HACCP score'!$C$3:$E$6,MATCH(Y367,'P-07 HACCP score'!$B$3:$B$6,0),MATCH('D-14 Ernst'!P$2,'P-07 HACCP score'!$C$2:$E$2,0))</f>
        <v>0</v>
      </c>
      <c r="BH367" s="6">
        <f>INDEX('P-07 HACCP score'!$C$3:$E$6,MATCH(Z367,'P-07 HACCP score'!$B$3:$B$6,0),MATCH('D-14 Ernst'!Q$2,'P-07 HACCP score'!$C$2:$E$2,0))</f>
        <v>0</v>
      </c>
      <c r="BI367" s="6">
        <f>INDEX('P-07 HACCP score'!$C$3:$E$6,MATCH(AA367,'P-07 HACCP score'!$B$3:$B$6,0),MATCH('D-14 Ernst'!R$2,'P-07 HACCP score'!$C$2:$E$2,0))</f>
        <v>0</v>
      </c>
      <c r="BJ367" s="6">
        <f>INDEX('P-07 HACCP score'!$C$3:$E$6,MATCH(AB367,'P-07 HACCP score'!$B$3:$B$6,0),MATCH('D-14 Ernst'!S$2,'P-07 HACCP score'!$C$2:$E$2,0))</f>
        <v>0</v>
      </c>
      <c r="BK367" s="6">
        <f>INDEX('P-07 HACCP score'!$C$3:$E$6,MATCH(AC367,'P-07 HACCP score'!$B$3:$B$6,0),MATCH('D-14 Ernst'!T$2,'P-07 HACCP score'!$C$2:$E$2,0))</f>
        <v>0</v>
      </c>
      <c r="BL367" s="6">
        <f>INDEX('P-07 HACCP score'!$C$3:$E$6,MATCH(AD367,'P-07 HACCP score'!$B$3:$B$6,0),MATCH('D-14 Ernst'!U$2,'P-07 HACCP score'!$C$2:$E$2,0))</f>
        <v>1</v>
      </c>
      <c r="BM367" s="6">
        <f>INDEX('P-07 HACCP score'!$C$3:$E$6,MATCH(AE367,'P-07 HACCP score'!$B$3:$B$6,0),MATCH('D-14 Ernst'!V$2,'P-07 HACCP score'!$C$2:$E$2,0))</f>
        <v>0</v>
      </c>
      <c r="BN367" s="6">
        <f>INDEX('P-07 HACCP score'!$C$3:$E$6,MATCH(AF367,'P-07 HACCP score'!$B$3:$B$6,0),MATCH('D-14 Ernst'!W$2,'P-07 HACCP score'!$C$2:$E$2,0))</f>
        <v>0</v>
      </c>
      <c r="BO367" s="6">
        <f>INDEX('P-07 HACCP score'!$C$3:$E$6,MATCH(AG367,'P-07 HACCP score'!$B$3:$B$6,0),MATCH('D-14 Ernst'!X$2,'P-07 HACCP score'!$C$2:$E$2,0))</f>
        <v>0</v>
      </c>
    </row>
    <row r="368" spans="1:67" x14ac:dyDescent="0.25">
      <c r="A368" s="26" t="s">
        <v>783</v>
      </c>
      <c r="B368" s="25" t="s">
        <v>784</v>
      </c>
      <c r="C368" s="28" t="s">
        <v>1409</v>
      </c>
      <c r="D368" s="27" t="s">
        <v>34</v>
      </c>
      <c r="E368" s="8"/>
      <c r="F368" s="9"/>
      <c r="G368" s="9"/>
      <c r="H368" s="10"/>
      <c r="I368" s="10"/>
      <c r="J368" s="10"/>
      <c r="K368" s="10"/>
      <c r="L368" s="10"/>
      <c r="M368" s="9"/>
      <c r="N368" s="9"/>
      <c r="O368" s="9"/>
      <c r="P368" s="9"/>
      <c r="Q368" s="9"/>
      <c r="R368" s="9"/>
      <c r="S368" s="9"/>
      <c r="T368" s="9"/>
      <c r="U368" s="9"/>
      <c r="V368" s="9"/>
      <c r="W368" s="9" t="s">
        <v>56</v>
      </c>
      <c r="X368" s="9"/>
      <c r="Y368" s="9"/>
      <c r="Z368" s="9"/>
      <c r="AA368" s="9"/>
      <c r="AB368" s="9"/>
      <c r="AC368" s="9"/>
      <c r="AD368" s="9" t="s">
        <v>35</v>
      </c>
      <c r="AE368" s="9"/>
      <c r="AF368" s="9"/>
      <c r="AG368" s="7"/>
      <c r="AH368" s="11">
        <f t="shared" si="35"/>
        <v>1</v>
      </c>
      <c r="AI368" s="12">
        <f t="shared" si="36"/>
        <v>0</v>
      </c>
      <c r="AJ368" s="13" t="str">
        <f t="shared" si="37"/>
        <v>LAAG</v>
      </c>
      <c r="AK368" s="33" t="str">
        <f t="shared" si="38"/>
        <v>N</v>
      </c>
      <c r="AL368" s="14" t="str">
        <f t="shared" si="39"/>
        <v>LAAG</v>
      </c>
      <c r="AM368" s="8" t="s">
        <v>35</v>
      </c>
      <c r="AN368" s="9" t="s">
        <v>36</v>
      </c>
      <c r="AO368" s="9" t="s">
        <v>37</v>
      </c>
      <c r="AP368" s="18" t="str">
        <f t="shared" si="40"/>
        <v>N</v>
      </c>
      <c r="AQ368" s="15" t="str">
        <f t="shared" si="41"/>
        <v>LAAG</v>
      </c>
      <c r="AR368" s="6">
        <f>INDEX('P-07 HACCP score'!$C$3:$E$6,MATCH(E368,'P-07 HACCP score'!$B$3:$B$6,0),MATCH('D-14 Ernst'!A$2,'P-07 HACCP score'!$C$2:$E$2,0))</f>
        <v>0</v>
      </c>
      <c r="AS368" s="6">
        <f>INDEX('P-07 HACCP score'!$C$3:$E$6,MATCH(F368,'P-07 HACCP score'!$B$3:$B$6,0),MATCH('D-14 Ernst'!B$2,'P-07 HACCP score'!$C$2:$E$2,0))</f>
        <v>0</v>
      </c>
      <c r="AT368" s="6">
        <f>INDEX('P-07 HACCP score'!$C$3:$E$6,MATCH(G368,'P-07 HACCP score'!$B$3:$B$6,0),MATCH('D-14 Ernst'!C$2,'P-07 HACCP score'!$C$2:$E$2,0))</f>
        <v>0</v>
      </c>
      <c r="AU368" s="6">
        <f>INDEX('P-07 HACCP score'!$C$3:$E$6,MATCH(M368,'P-07 HACCP score'!$B$3:$B$6,0),MATCH('D-14 Ernst'!D$2,'P-07 HACCP score'!$C$2:$E$2,0))</f>
        <v>0</v>
      </c>
      <c r="AV368" s="6">
        <f>INDEX('P-07 HACCP score'!$C$3:$E$6,MATCH(N368,'P-07 HACCP score'!$B$3:$B$6,0),MATCH('D-14 Ernst'!E$2,'P-07 HACCP score'!$C$2:$E$2,0))</f>
        <v>0</v>
      </c>
      <c r="AW368" s="6">
        <f>INDEX('P-07 HACCP score'!$C$3:$E$6,MATCH(O368,'P-07 HACCP score'!$B$3:$B$6,0),MATCH('D-14 Ernst'!F$2,'P-07 HACCP score'!$C$2:$E$2,0))</f>
        <v>0</v>
      </c>
      <c r="AX368" s="6">
        <f>INDEX('P-07 HACCP score'!$C$3:$E$6,MATCH(P368,'P-07 HACCP score'!$B$3:$B$6,0),MATCH('D-14 Ernst'!G$2,'P-07 HACCP score'!$C$2:$E$2,0))</f>
        <v>0</v>
      </c>
      <c r="AY368" s="6">
        <f>INDEX('P-07 HACCP score'!$C$3:$E$6,MATCH(Q368,'P-07 HACCP score'!$B$3:$B$6,0),MATCH('D-14 Ernst'!H$2,'P-07 HACCP score'!$C$2:$E$2,0))</f>
        <v>0</v>
      </c>
      <c r="AZ368" s="6">
        <f>INDEX('P-07 HACCP score'!$C$3:$E$6,MATCH(R368,'P-07 HACCP score'!$B$3:$B$6,0),MATCH('D-14 Ernst'!I$2,'P-07 HACCP score'!$C$2:$E$2,0))</f>
        <v>0</v>
      </c>
      <c r="BA368" s="6">
        <f>INDEX('P-07 HACCP score'!$C$3:$E$6,MATCH(S368,'P-07 HACCP score'!$B$3:$B$6,0),MATCH('D-14 Ernst'!J$2,'P-07 HACCP score'!$C$2:$E$2,0))</f>
        <v>0</v>
      </c>
      <c r="BB368" s="6">
        <f>INDEX('P-07 HACCP score'!$C$3:$E$6,MATCH(T368,'P-07 HACCP score'!$B$3:$B$6,0),MATCH('D-14 Ernst'!K$2,'P-07 HACCP score'!$C$2:$E$2,0))</f>
        <v>0</v>
      </c>
      <c r="BC368" s="6">
        <f>INDEX('P-07 HACCP score'!$C$3:$E$6,MATCH(U368,'P-07 HACCP score'!$B$3:$B$6,0),MATCH('D-14 Ernst'!L$2,'P-07 HACCP score'!$C$2:$E$2,0))</f>
        <v>0</v>
      </c>
      <c r="BD368" s="6">
        <f>INDEX('P-07 HACCP score'!$C$3:$E$6,MATCH(V368,'P-07 HACCP score'!$B$3:$B$6,0),MATCH('D-14 Ernst'!M$2,'P-07 HACCP score'!$C$2:$E$2,0))</f>
        <v>0</v>
      </c>
      <c r="BE368" s="6">
        <f>INDEX('P-07 HACCP score'!$C$3:$E$6,MATCH(W368,'P-07 HACCP score'!$B$3:$B$6,0),MATCH('D-14 Ernst'!N$2,'P-07 HACCP score'!$C$2:$E$2,0))</f>
        <v>3</v>
      </c>
      <c r="BF368" s="6">
        <f>INDEX('P-07 HACCP score'!$C$3:$E$6,MATCH(X368,'P-07 HACCP score'!$B$3:$B$6,0),MATCH('D-14 Ernst'!O$2,'P-07 HACCP score'!$C$2:$E$2,0))</f>
        <v>0</v>
      </c>
      <c r="BG368" s="6">
        <f>INDEX('P-07 HACCP score'!$C$3:$E$6,MATCH(Y368,'P-07 HACCP score'!$B$3:$B$6,0),MATCH('D-14 Ernst'!P$2,'P-07 HACCP score'!$C$2:$E$2,0))</f>
        <v>0</v>
      </c>
      <c r="BH368" s="6">
        <f>INDEX('P-07 HACCP score'!$C$3:$E$6,MATCH(Z368,'P-07 HACCP score'!$B$3:$B$6,0),MATCH('D-14 Ernst'!Q$2,'P-07 HACCP score'!$C$2:$E$2,0))</f>
        <v>0</v>
      </c>
      <c r="BI368" s="6">
        <f>INDEX('P-07 HACCP score'!$C$3:$E$6,MATCH(AA368,'P-07 HACCP score'!$B$3:$B$6,0),MATCH('D-14 Ernst'!R$2,'P-07 HACCP score'!$C$2:$E$2,0))</f>
        <v>0</v>
      </c>
      <c r="BJ368" s="6">
        <f>INDEX('P-07 HACCP score'!$C$3:$E$6,MATCH(AB368,'P-07 HACCP score'!$B$3:$B$6,0),MATCH('D-14 Ernst'!S$2,'P-07 HACCP score'!$C$2:$E$2,0))</f>
        <v>0</v>
      </c>
      <c r="BK368" s="6">
        <f>INDEX('P-07 HACCP score'!$C$3:$E$6,MATCH(AC368,'P-07 HACCP score'!$B$3:$B$6,0),MATCH('D-14 Ernst'!T$2,'P-07 HACCP score'!$C$2:$E$2,0))</f>
        <v>0</v>
      </c>
      <c r="BL368" s="6">
        <f>INDEX('P-07 HACCP score'!$C$3:$E$6,MATCH(AD368,'P-07 HACCP score'!$B$3:$B$6,0),MATCH('D-14 Ernst'!U$2,'P-07 HACCP score'!$C$2:$E$2,0))</f>
        <v>1</v>
      </c>
      <c r="BM368" s="6">
        <f>INDEX('P-07 HACCP score'!$C$3:$E$6,MATCH(AE368,'P-07 HACCP score'!$B$3:$B$6,0),MATCH('D-14 Ernst'!V$2,'P-07 HACCP score'!$C$2:$E$2,0))</f>
        <v>0</v>
      </c>
      <c r="BN368" s="6">
        <f>INDEX('P-07 HACCP score'!$C$3:$E$6,MATCH(AF368,'P-07 HACCP score'!$B$3:$B$6,0),MATCH('D-14 Ernst'!W$2,'P-07 HACCP score'!$C$2:$E$2,0))</f>
        <v>0</v>
      </c>
      <c r="BO368" s="6">
        <f>INDEX('P-07 HACCP score'!$C$3:$E$6,MATCH(AG368,'P-07 HACCP score'!$B$3:$B$6,0),MATCH('D-14 Ernst'!X$2,'P-07 HACCP score'!$C$2:$E$2,0))</f>
        <v>0</v>
      </c>
    </row>
    <row r="369" spans="1:67" x14ac:dyDescent="0.25">
      <c r="A369" s="26" t="s">
        <v>785</v>
      </c>
      <c r="B369" s="25" t="s">
        <v>786</v>
      </c>
      <c r="C369" s="28" t="s">
        <v>1395</v>
      </c>
      <c r="D369" s="27" t="s">
        <v>169</v>
      </c>
      <c r="E369" s="8" t="s">
        <v>35</v>
      </c>
      <c r="F369" s="9"/>
      <c r="G369" s="9"/>
      <c r="H369" s="10"/>
      <c r="I369" s="10"/>
      <c r="J369" s="10"/>
      <c r="K369" s="10"/>
      <c r="L369" s="10"/>
      <c r="M369" s="9"/>
      <c r="N369" s="9" t="s">
        <v>35</v>
      </c>
      <c r="O369" s="9" t="s">
        <v>40</v>
      </c>
      <c r="P369" s="9" t="s">
        <v>40</v>
      </c>
      <c r="Q369" s="9" t="s">
        <v>40</v>
      </c>
      <c r="R369" s="9" t="s">
        <v>35</v>
      </c>
      <c r="S369" s="9"/>
      <c r="T369" s="9"/>
      <c r="U369" s="9"/>
      <c r="V369" s="9"/>
      <c r="W369" s="9"/>
      <c r="X369" s="9"/>
      <c r="Y369" s="9"/>
      <c r="Z369" s="9"/>
      <c r="AA369" s="9"/>
      <c r="AB369" s="9"/>
      <c r="AC369" s="9"/>
      <c r="AD369" s="9"/>
      <c r="AE369" s="9"/>
      <c r="AF369" s="9"/>
      <c r="AG369" s="7"/>
      <c r="AH369" s="11">
        <f t="shared" si="35"/>
        <v>1</v>
      </c>
      <c r="AI369" s="12">
        <f t="shared" si="36"/>
        <v>2</v>
      </c>
      <c r="AJ369" s="13" t="str">
        <f t="shared" si="37"/>
        <v>HOOG</v>
      </c>
      <c r="AK369" s="33" t="str">
        <f t="shared" si="38"/>
        <v>N</v>
      </c>
      <c r="AL369" s="14" t="str">
        <f t="shared" si="39"/>
        <v>HOOG</v>
      </c>
      <c r="AM369" s="8" t="s">
        <v>35</v>
      </c>
      <c r="AN369" s="9" t="s">
        <v>36</v>
      </c>
      <c r="AO369" s="9" t="s">
        <v>37</v>
      </c>
      <c r="AP369" s="18" t="str">
        <f t="shared" si="40"/>
        <v>N</v>
      </c>
      <c r="AQ369" s="15" t="str">
        <f t="shared" si="41"/>
        <v>HOOG</v>
      </c>
      <c r="AR369" s="6">
        <f>INDEX('P-07 HACCP score'!$C$3:$E$6,MATCH(E369,'P-07 HACCP score'!$B$3:$B$6,0),MATCH('D-14 Ernst'!A$2,'P-07 HACCP score'!$C$2:$E$2,0))</f>
        <v>2</v>
      </c>
      <c r="AS369" s="6">
        <f>INDEX('P-07 HACCP score'!$C$3:$E$6,MATCH(F369,'P-07 HACCP score'!$B$3:$B$6,0),MATCH('D-14 Ernst'!B$2,'P-07 HACCP score'!$C$2:$E$2,0))</f>
        <v>0</v>
      </c>
      <c r="AT369" s="6">
        <f>INDEX('P-07 HACCP score'!$C$3:$E$6,MATCH(G369,'P-07 HACCP score'!$B$3:$B$6,0),MATCH('D-14 Ernst'!C$2,'P-07 HACCP score'!$C$2:$E$2,0))</f>
        <v>0</v>
      </c>
      <c r="AU369" s="6">
        <f>INDEX('P-07 HACCP score'!$C$3:$E$6,MATCH(M369,'P-07 HACCP score'!$B$3:$B$6,0),MATCH('D-14 Ernst'!D$2,'P-07 HACCP score'!$C$2:$E$2,0))</f>
        <v>0</v>
      </c>
      <c r="AV369" s="6">
        <f>INDEX('P-07 HACCP score'!$C$3:$E$6,MATCH(N369,'P-07 HACCP score'!$B$3:$B$6,0),MATCH('D-14 Ernst'!E$2,'P-07 HACCP score'!$C$2:$E$2,0))</f>
        <v>2</v>
      </c>
      <c r="AW369" s="6">
        <f>INDEX('P-07 HACCP score'!$C$3:$E$6,MATCH(O369,'P-07 HACCP score'!$B$3:$B$6,0),MATCH('D-14 Ernst'!F$2,'P-07 HACCP score'!$C$2:$E$2,0))</f>
        <v>4</v>
      </c>
      <c r="AX369" s="6">
        <f>INDEX('P-07 HACCP score'!$C$3:$E$6,MATCH(P369,'P-07 HACCP score'!$B$3:$B$6,0),MATCH('D-14 Ernst'!G$2,'P-07 HACCP score'!$C$2:$E$2,0))</f>
        <v>3</v>
      </c>
      <c r="AY369" s="6">
        <f>INDEX('P-07 HACCP score'!$C$3:$E$6,MATCH(Q369,'P-07 HACCP score'!$B$3:$B$6,0),MATCH('D-14 Ernst'!H$2,'P-07 HACCP score'!$C$2:$E$2,0))</f>
        <v>4</v>
      </c>
      <c r="AZ369" s="6">
        <f>INDEX('P-07 HACCP score'!$C$3:$E$6,MATCH(R369,'P-07 HACCP score'!$B$3:$B$6,0),MATCH('D-14 Ernst'!I$2,'P-07 HACCP score'!$C$2:$E$2,0))</f>
        <v>2</v>
      </c>
      <c r="BA369" s="6">
        <f>INDEX('P-07 HACCP score'!$C$3:$E$6,MATCH(S369,'P-07 HACCP score'!$B$3:$B$6,0),MATCH('D-14 Ernst'!J$2,'P-07 HACCP score'!$C$2:$E$2,0))</f>
        <v>0</v>
      </c>
      <c r="BB369" s="6">
        <f>INDEX('P-07 HACCP score'!$C$3:$E$6,MATCH(T369,'P-07 HACCP score'!$B$3:$B$6,0),MATCH('D-14 Ernst'!K$2,'P-07 HACCP score'!$C$2:$E$2,0))</f>
        <v>0</v>
      </c>
      <c r="BC369" s="6">
        <f>INDEX('P-07 HACCP score'!$C$3:$E$6,MATCH(U369,'P-07 HACCP score'!$B$3:$B$6,0),MATCH('D-14 Ernst'!L$2,'P-07 HACCP score'!$C$2:$E$2,0))</f>
        <v>0</v>
      </c>
      <c r="BD369" s="6">
        <f>INDEX('P-07 HACCP score'!$C$3:$E$6,MATCH(V369,'P-07 HACCP score'!$B$3:$B$6,0),MATCH('D-14 Ernst'!M$2,'P-07 HACCP score'!$C$2:$E$2,0))</f>
        <v>0</v>
      </c>
      <c r="BE369" s="6">
        <f>INDEX('P-07 HACCP score'!$C$3:$E$6,MATCH(W369,'P-07 HACCP score'!$B$3:$B$6,0),MATCH('D-14 Ernst'!N$2,'P-07 HACCP score'!$C$2:$E$2,0))</f>
        <v>0</v>
      </c>
      <c r="BF369" s="6">
        <f>INDEX('P-07 HACCP score'!$C$3:$E$6,MATCH(X369,'P-07 HACCP score'!$B$3:$B$6,0),MATCH('D-14 Ernst'!O$2,'P-07 HACCP score'!$C$2:$E$2,0))</f>
        <v>0</v>
      </c>
      <c r="BG369" s="6">
        <f>INDEX('P-07 HACCP score'!$C$3:$E$6,MATCH(Y369,'P-07 HACCP score'!$B$3:$B$6,0),MATCH('D-14 Ernst'!P$2,'P-07 HACCP score'!$C$2:$E$2,0))</f>
        <v>0</v>
      </c>
      <c r="BH369" s="6">
        <f>INDEX('P-07 HACCP score'!$C$3:$E$6,MATCH(Z369,'P-07 HACCP score'!$B$3:$B$6,0),MATCH('D-14 Ernst'!Q$2,'P-07 HACCP score'!$C$2:$E$2,0))</f>
        <v>0</v>
      </c>
      <c r="BI369" s="6">
        <f>INDEX('P-07 HACCP score'!$C$3:$E$6,MATCH(AA369,'P-07 HACCP score'!$B$3:$B$6,0),MATCH('D-14 Ernst'!R$2,'P-07 HACCP score'!$C$2:$E$2,0))</f>
        <v>0</v>
      </c>
      <c r="BJ369" s="6">
        <f>INDEX('P-07 HACCP score'!$C$3:$E$6,MATCH(AB369,'P-07 HACCP score'!$B$3:$B$6,0),MATCH('D-14 Ernst'!S$2,'P-07 HACCP score'!$C$2:$E$2,0))</f>
        <v>0</v>
      </c>
      <c r="BK369" s="6">
        <f>INDEX('P-07 HACCP score'!$C$3:$E$6,MATCH(AC369,'P-07 HACCP score'!$B$3:$B$6,0),MATCH('D-14 Ernst'!T$2,'P-07 HACCP score'!$C$2:$E$2,0))</f>
        <v>0</v>
      </c>
      <c r="BL369" s="6">
        <f>INDEX('P-07 HACCP score'!$C$3:$E$6,MATCH(AD369,'P-07 HACCP score'!$B$3:$B$6,0),MATCH('D-14 Ernst'!U$2,'P-07 HACCP score'!$C$2:$E$2,0))</f>
        <v>0</v>
      </c>
      <c r="BM369" s="6">
        <f>INDEX('P-07 HACCP score'!$C$3:$E$6,MATCH(AE369,'P-07 HACCP score'!$B$3:$B$6,0),MATCH('D-14 Ernst'!V$2,'P-07 HACCP score'!$C$2:$E$2,0))</f>
        <v>0</v>
      </c>
      <c r="BN369" s="6">
        <f>INDEX('P-07 HACCP score'!$C$3:$E$6,MATCH(AF369,'P-07 HACCP score'!$B$3:$B$6,0),MATCH('D-14 Ernst'!W$2,'P-07 HACCP score'!$C$2:$E$2,0))</f>
        <v>0</v>
      </c>
      <c r="BO369" s="6">
        <f>INDEX('P-07 HACCP score'!$C$3:$E$6,MATCH(AG369,'P-07 HACCP score'!$B$3:$B$6,0),MATCH('D-14 Ernst'!X$2,'P-07 HACCP score'!$C$2:$E$2,0))</f>
        <v>0</v>
      </c>
    </row>
    <row r="370" spans="1:67" x14ac:dyDescent="0.25">
      <c r="A370" s="26" t="s">
        <v>787</v>
      </c>
      <c r="B370" s="25" t="s">
        <v>788</v>
      </c>
      <c r="C370" s="28" t="s">
        <v>1407</v>
      </c>
      <c r="D370" s="27" t="s">
        <v>169</v>
      </c>
      <c r="E370" s="8"/>
      <c r="F370" s="9"/>
      <c r="G370" s="9"/>
      <c r="H370" s="10"/>
      <c r="I370" s="10"/>
      <c r="J370" s="10"/>
      <c r="K370" s="10"/>
      <c r="L370" s="10"/>
      <c r="M370" s="9"/>
      <c r="N370" s="9"/>
      <c r="O370" s="9"/>
      <c r="P370" s="9"/>
      <c r="Q370" s="9"/>
      <c r="R370" s="9"/>
      <c r="S370" s="9"/>
      <c r="T370" s="9"/>
      <c r="U370" s="9"/>
      <c r="V370" s="9"/>
      <c r="W370" s="9"/>
      <c r="X370" s="9"/>
      <c r="Y370" s="9"/>
      <c r="Z370" s="9"/>
      <c r="AA370" s="9"/>
      <c r="AB370" s="9"/>
      <c r="AC370" s="9"/>
      <c r="AD370" s="9"/>
      <c r="AE370" s="9"/>
      <c r="AF370" s="9"/>
      <c r="AG370" s="7"/>
      <c r="AH370" s="11">
        <f t="shared" si="35"/>
        <v>0</v>
      </c>
      <c r="AI370" s="12">
        <f t="shared" si="36"/>
        <v>0</v>
      </c>
      <c r="AJ370" s="13" t="str">
        <f t="shared" si="37"/>
        <v>LAAG</v>
      </c>
      <c r="AK370" s="33" t="str">
        <f t="shared" si="38"/>
        <v>N</v>
      </c>
      <c r="AL370" s="14" t="str">
        <f t="shared" si="39"/>
        <v>LAAG</v>
      </c>
      <c r="AM370" s="8" t="s">
        <v>40</v>
      </c>
      <c r="AN370" s="9" t="s">
        <v>41</v>
      </c>
      <c r="AO370" s="9" t="s">
        <v>37</v>
      </c>
      <c r="AP370" s="18" t="str">
        <f t="shared" si="40"/>
        <v>N</v>
      </c>
      <c r="AQ370" s="15" t="str">
        <f t="shared" si="41"/>
        <v>LAAG</v>
      </c>
      <c r="AR370" s="6">
        <f>INDEX('P-07 HACCP score'!$C$3:$E$6,MATCH(E370,'P-07 HACCP score'!$B$3:$B$6,0),MATCH('D-14 Ernst'!A$2,'P-07 HACCP score'!$C$2:$E$2,0))</f>
        <v>0</v>
      </c>
      <c r="AS370" s="6">
        <f>INDEX('P-07 HACCP score'!$C$3:$E$6,MATCH(F370,'P-07 HACCP score'!$B$3:$B$6,0),MATCH('D-14 Ernst'!B$2,'P-07 HACCP score'!$C$2:$E$2,0))</f>
        <v>0</v>
      </c>
      <c r="AT370" s="6">
        <f>INDEX('P-07 HACCP score'!$C$3:$E$6,MATCH(G370,'P-07 HACCP score'!$B$3:$B$6,0),MATCH('D-14 Ernst'!C$2,'P-07 HACCP score'!$C$2:$E$2,0))</f>
        <v>0</v>
      </c>
      <c r="AU370" s="6">
        <f>INDEX('P-07 HACCP score'!$C$3:$E$6,MATCH(M370,'P-07 HACCP score'!$B$3:$B$6,0),MATCH('D-14 Ernst'!D$2,'P-07 HACCP score'!$C$2:$E$2,0))</f>
        <v>0</v>
      </c>
      <c r="AV370" s="6">
        <f>INDEX('P-07 HACCP score'!$C$3:$E$6,MATCH(N370,'P-07 HACCP score'!$B$3:$B$6,0),MATCH('D-14 Ernst'!E$2,'P-07 HACCP score'!$C$2:$E$2,0))</f>
        <v>0</v>
      </c>
      <c r="AW370" s="6">
        <f>INDEX('P-07 HACCP score'!$C$3:$E$6,MATCH(O370,'P-07 HACCP score'!$B$3:$B$6,0),MATCH('D-14 Ernst'!F$2,'P-07 HACCP score'!$C$2:$E$2,0))</f>
        <v>0</v>
      </c>
      <c r="AX370" s="6">
        <f>INDEX('P-07 HACCP score'!$C$3:$E$6,MATCH(P370,'P-07 HACCP score'!$B$3:$B$6,0),MATCH('D-14 Ernst'!G$2,'P-07 HACCP score'!$C$2:$E$2,0))</f>
        <v>0</v>
      </c>
      <c r="AY370" s="6">
        <f>INDEX('P-07 HACCP score'!$C$3:$E$6,MATCH(Q370,'P-07 HACCP score'!$B$3:$B$6,0),MATCH('D-14 Ernst'!H$2,'P-07 HACCP score'!$C$2:$E$2,0))</f>
        <v>0</v>
      </c>
      <c r="AZ370" s="6">
        <f>INDEX('P-07 HACCP score'!$C$3:$E$6,MATCH(R370,'P-07 HACCP score'!$B$3:$B$6,0),MATCH('D-14 Ernst'!I$2,'P-07 HACCP score'!$C$2:$E$2,0))</f>
        <v>0</v>
      </c>
      <c r="BA370" s="6">
        <f>INDEX('P-07 HACCP score'!$C$3:$E$6,MATCH(S370,'P-07 HACCP score'!$B$3:$B$6,0),MATCH('D-14 Ernst'!J$2,'P-07 HACCP score'!$C$2:$E$2,0))</f>
        <v>0</v>
      </c>
      <c r="BB370" s="6">
        <f>INDEX('P-07 HACCP score'!$C$3:$E$6,MATCH(T370,'P-07 HACCP score'!$B$3:$B$6,0),MATCH('D-14 Ernst'!K$2,'P-07 HACCP score'!$C$2:$E$2,0))</f>
        <v>0</v>
      </c>
      <c r="BC370" s="6">
        <f>INDEX('P-07 HACCP score'!$C$3:$E$6,MATCH(U370,'P-07 HACCP score'!$B$3:$B$6,0),MATCH('D-14 Ernst'!L$2,'P-07 HACCP score'!$C$2:$E$2,0))</f>
        <v>0</v>
      </c>
      <c r="BD370" s="6">
        <f>INDEX('P-07 HACCP score'!$C$3:$E$6,MATCH(V370,'P-07 HACCP score'!$B$3:$B$6,0),MATCH('D-14 Ernst'!M$2,'P-07 HACCP score'!$C$2:$E$2,0))</f>
        <v>0</v>
      </c>
      <c r="BE370" s="6">
        <f>INDEX('P-07 HACCP score'!$C$3:$E$6,MATCH(W370,'P-07 HACCP score'!$B$3:$B$6,0),MATCH('D-14 Ernst'!N$2,'P-07 HACCP score'!$C$2:$E$2,0))</f>
        <v>0</v>
      </c>
      <c r="BF370" s="6">
        <f>INDEX('P-07 HACCP score'!$C$3:$E$6,MATCH(X370,'P-07 HACCP score'!$B$3:$B$6,0),MATCH('D-14 Ernst'!O$2,'P-07 HACCP score'!$C$2:$E$2,0))</f>
        <v>0</v>
      </c>
      <c r="BG370" s="6">
        <f>INDEX('P-07 HACCP score'!$C$3:$E$6,MATCH(Y370,'P-07 HACCP score'!$B$3:$B$6,0),MATCH('D-14 Ernst'!P$2,'P-07 HACCP score'!$C$2:$E$2,0))</f>
        <v>0</v>
      </c>
      <c r="BH370" s="6">
        <f>INDEX('P-07 HACCP score'!$C$3:$E$6,MATCH(Z370,'P-07 HACCP score'!$B$3:$B$6,0),MATCH('D-14 Ernst'!Q$2,'P-07 HACCP score'!$C$2:$E$2,0))</f>
        <v>0</v>
      </c>
      <c r="BI370" s="6">
        <f>INDEX('P-07 HACCP score'!$C$3:$E$6,MATCH(AA370,'P-07 HACCP score'!$B$3:$B$6,0),MATCH('D-14 Ernst'!R$2,'P-07 HACCP score'!$C$2:$E$2,0))</f>
        <v>0</v>
      </c>
      <c r="BJ370" s="6">
        <f>INDEX('P-07 HACCP score'!$C$3:$E$6,MATCH(AB370,'P-07 HACCP score'!$B$3:$B$6,0),MATCH('D-14 Ernst'!S$2,'P-07 HACCP score'!$C$2:$E$2,0))</f>
        <v>0</v>
      </c>
      <c r="BK370" s="6">
        <f>INDEX('P-07 HACCP score'!$C$3:$E$6,MATCH(AC370,'P-07 HACCP score'!$B$3:$B$6,0),MATCH('D-14 Ernst'!T$2,'P-07 HACCP score'!$C$2:$E$2,0))</f>
        <v>0</v>
      </c>
      <c r="BL370" s="6">
        <f>INDEX('P-07 HACCP score'!$C$3:$E$6,MATCH(AD370,'P-07 HACCP score'!$B$3:$B$6,0),MATCH('D-14 Ernst'!U$2,'P-07 HACCP score'!$C$2:$E$2,0))</f>
        <v>0</v>
      </c>
      <c r="BM370" s="6">
        <f>INDEX('P-07 HACCP score'!$C$3:$E$6,MATCH(AE370,'P-07 HACCP score'!$B$3:$B$6,0),MATCH('D-14 Ernst'!V$2,'P-07 HACCP score'!$C$2:$E$2,0))</f>
        <v>0</v>
      </c>
      <c r="BN370" s="6">
        <f>INDEX('P-07 HACCP score'!$C$3:$E$6,MATCH(AF370,'P-07 HACCP score'!$B$3:$B$6,0),MATCH('D-14 Ernst'!W$2,'P-07 HACCP score'!$C$2:$E$2,0))</f>
        <v>0</v>
      </c>
      <c r="BO370" s="6">
        <f>INDEX('P-07 HACCP score'!$C$3:$E$6,MATCH(AG370,'P-07 HACCP score'!$B$3:$B$6,0),MATCH('D-14 Ernst'!X$2,'P-07 HACCP score'!$C$2:$E$2,0))</f>
        <v>0</v>
      </c>
    </row>
    <row r="371" spans="1:67" x14ac:dyDescent="0.25">
      <c r="A371" s="26" t="s">
        <v>789</v>
      </c>
      <c r="B371" s="25" t="s">
        <v>790</v>
      </c>
      <c r="C371" s="28" t="s">
        <v>1407</v>
      </c>
      <c r="D371" s="27" t="s">
        <v>169</v>
      </c>
      <c r="E371" s="8" t="s">
        <v>35</v>
      </c>
      <c r="F371" s="9"/>
      <c r="G371" s="9"/>
      <c r="H371" s="10"/>
      <c r="I371" s="10"/>
      <c r="J371" s="10"/>
      <c r="K371" s="10"/>
      <c r="L371" s="10"/>
      <c r="M371" s="9"/>
      <c r="N371" s="9"/>
      <c r="O371" s="9" t="s">
        <v>35</v>
      </c>
      <c r="P371" s="9" t="s">
        <v>35</v>
      </c>
      <c r="Q371" s="9" t="s">
        <v>35</v>
      </c>
      <c r="R371" s="9" t="s">
        <v>35</v>
      </c>
      <c r="S371" s="9"/>
      <c r="T371" s="9"/>
      <c r="U371" s="9"/>
      <c r="V371" s="9"/>
      <c r="W371" s="9"/>
      <c r="X371" s="9"/>
      <c r="Y371" s="9"/>
      <c r="Z371" s="9"/>
      <c r="AA371" s="9"/>
      <c r="AB371" s="9"/>
      <c r="AC371" s="9"/>
      <c r="AD371" s="9"/>
      <c r="AE371" s="9"/>
      <c r="AF371" s="9"/>
      <c r="AG371" s="7"/>
      <c r="AH371" s="11">
        <f t="shared" si="35"/>
        <v>1</v>
      </c>
      <c r="AI371" s="12">
        <f t="shared" si="36"/>
        <v>0</v>
      </c>
      <c r="AJ371" s="13" t="str">
        <f t="shared" si="37"/>
        <v>LAAG</v>
      </c>
      <c r="AK371" s="33" t="str">
        <f t="shared" si="38"/>
        <v>N</v>
      </c>
      <c r="AL371" s="14" t="str">
        <f t="shared" si="39"/>
        <v>LAAG</v>
      </c>
      <c r="AM371" s="8" t="s">
        <v>40</v>
      </c>
      <c r="AN371" s="9" t="s">
        <v>41</v>
      </c>
      <c r="AO371" s="9" t="s">
        <v>37</v>
      </c>
      <c r="AP371" s="18" t="str">
        <f t="shared" si="40"/>
        <v>N</v>
      </c>
      <c r="AQ371" s="15" t="str">
        <f t="shared" si="41"/>
        <v>LAAG</v>
      </c>
      <c r="AR371" s="6">
        <f>INDEX('P-07 HACCP score'!$C$3:$E$6,MATCH(E371,'P-07 HACCP score'!$B$3:$B$6,0),MATCH('D-14 Ernst'!A$2,'P-07 HACCP score'!$C$2:$E$2,0))</f>
        <v>2</v>
      </c>
      <c r="AS371" s="6">
        <f>INDEX('P-07 HACCP score'!$C$3:$E$6,MATCH(F371,'P-07 HACCP score'!$B$3:$B$6,0),MATCH('D-14 Ernst'!B$2,'P-07 HACCP score'!$C$2:$E$2,0))</f>
        <v>0</v>
      </c>
      <c r="AT371" s="6">
        <f>INDEX('P-07 HACCP score'!$C$3:$E$6,MATCH(G371,'P-07 HACCP score'!$B$3:$B$6,0),MATCH('D-14 Ernst'!C$2,'P-07 HACCP score'!$C$2:$E$2,0))</f>
        <v>0</v>
      </c>
      <c r="AU371" s="6">
        <f>INDEX('P-07 HACCP score'!$C$3:$E$6,MATCH(M371,'P-07 HACCP score'!$B$3:$B$6,0),MATCH('D-14 Ernst'!D$2,'P-07 HACCP score'!$C$2:$E$2,0))</f>
        <v>0</v>
      </c>
      <c r="AV371" s="6">
        <f>INDEX('P-07 HACCP score'!$C$3:$E$6,MATCH(N371,'P-07 HACCP score'!$B$3:$B$6,0),MATCH('D-14 Ernst'!E$2,'P-07 HACCP score'!$C$2:$E$2,0))</f>
        <v>0</v>
      </c>
      <c r="AW371" s="6">
        <f>INDEX('P-07 HACCP score'!$C$3:$E$6,MATCH(O371,'P-07 HACCP score'!$B$3:$B$6,0),MATCH('D-14 Ernst'!F$2,'P-07 HACCP score'!$C$2:$E$2,0))</f>
        <v>3</v>
      </c>
      <c r="AX371" s="6">
        <f>INDEX('P-07 HACCP score'!$C$3:$E$6,MATCH(P371,'P-07 HACCP score'!$B$3:$B$6,0),MATCH('D-14 Ernst'!G$2,'P-07 HACCP score'!$C$2:$E$2,0))</f>
        <v>1</v>
      </c>
      <c r="AY371" s="6">
        <f>INDEX('P-07 HACCP score'!$C$3:$E$6,MATCH(Q371,'P-07 HACCP score'!$B$3:$B$6,0),MATCH('D-14 Ernst'!H$2,'P-07 HACCP score'!$C$2:$E$2,0))</f>
        <v>2</v>
      </c>
      <c r="AZ371" s="6">
        <f>INDEX('P-07 HACCP score'!$C$3:$E$6,MATCH(R371,'P-07 HACCP score'!$B$3:$B$6,0),MATCH('D-14 Ernst'!I$2,'P-07 HACCP score'!$C$2:$E$2,0))</f>
        <v>2</v>
      </c>
      <c r="BA371" s="6">
        <f>INDEX('P-07 HACCP score'!$C$3:$E$6,MATCH(S371,'P-07 HACCP score'!$B$3:$B$6,0),MATCH('D-14 Ernst'!J$2,'P-07 HACCP score'!$C$2:$E$2,0))</f>
        <v>0</v>
      </c>
      <c r="BB371" s="6">
        <f>INDEX('P-07 HACCP score'!$C$3:$E$6,MATCH(T371,'P-07 HACCP score'!$B$3:$B$6,0),MATCH('D-14 Ernst'!K$2,'P-07 HACCP score'!$C$2:$E$2,0))</f>
        <v>0</v>
      </c>
      <c r="BC371" s="6">
        <f>INDEX('P-07 HACCP score'!$C$3:$E$6,MATCH(U371,'P-07 HACCP score'!$B$3:$B$6,0),MATCH('D-14 Ernst'!L$2,'P-07 HACCP score'!$C$2:$E$2,0))</f>
        <v>0</v>
      </c>
      <c r="BD371" s="6">
        <f>INDEX('P-07 HACCP score'!$C$3:$E$6,MATCH(V371,'P-07 HACCP score'!$B$3:$B$6,0),MATCH('D-14 Ernst'!M$2,'P-07 HACCP score'!$C$2:$E$2,0))</f>
        <v>0</v>
      </c>
      <c r="BE371" s="6">
        <f>INDEX('P-07 HACCP score'!$C$3:$E$6,MATCH(W371,'P-07 HACCP score'!$B$3:$B$6,0),MATCH('D-14 Ernst'!N$2,'P-07 HACCP score'!$C$2:$E$2,0))</f>
        <v>0</v>
      </c>
      <c r="BF371" s="6">
        <f>INDEX('P-07 HACCP score'!$C$3:$E$6,MATCH(X371,'P-07 HACCP score'!$B$3:$B$6,0),MATCH('D-14 Ernst'!O$2,'P-07 HACCP score'!$C$2:$E$2,0))</f>
        <v>0</v>
      </c>
      <c r="BG371" s="6">
        <f>INDEX('P-07 HACCP score'!$C$3:$E$6,MATCH(Y371,'P-07 HACCP score'!$B$3:$B$6,0),MATCH('D-14 Ernst'!P$2,'P-07 HACCP score'!$C$2:$E$2,0))</f>
        <v>0</v>
      </c>
      <c r="BH371" s="6">
        <f>INDEX('P-07 HACCP score'!$C$3:$E$6,MATCH(Z371,'P-07 HACCP score'!$B$3:$B$6,0),MATCH('D-14 Ernst'!Q$2,'P-07 HACCP score'!$C$2:$E$2,0))</f>
        <v>0</v>
      </c>
      <c r="BI371" s="6">
        <f>INDEX('P-07 HACCP score'!$C$3:$E$6,MATCH(AA371,'P-07 HACCP score'!$B$3:$B$6,0),MATCH('D-14 Ernst'!R$2,'P-07 HACCP score'!$C$2:$E$2,0))</f>
        <v>0</v>
      </c>
      <c r="BJ371" s="6">
        <f>INDEX('P-07 HACCP score'!$C$3:$E$6,MATCH(AB371,'P-07 HACCP score'!$B$3:$B$6,0),MATCH('D-14 Ernst'!S$2,'P-07 HACCP score'!$C$2:$E$2,0))</f>
        <v>0</v>
      </c>
      <c r="BK371" s="6">
        <f>INDEX('P-07 HACCP score'!$C$3:$E$6,MATCH(AC371,'P-07 HACCP score'!$B$3:$B$6,0),MATCH('D-14 Ernst'!T$2,'P-07 HACCP score'!$C$2:$E$2,0))</f>
        <v>0</v>
      </c>
      <c r="BL371" s="6">
        <f>INDEX('P-07 HACCP score'!$C$3:$E$6,MATCH(AD371,'P-07 HACCP score'!$B$3:$B$6,0),MATCH('D-14 Ernst'!U$2,'P-07 HACCP score'!$C$2:$E$2,0))</f>
        <v>0</v>
      </c>
      <c r="BM371" s="6">
        <f>INDEX('P-07 HACCP score'!$C$3:$E$6,MATCH(AE371,'P-07 HACCP score'!$B$3:$B$6,0),MATCH('D-14 Ernst'!V$2,'P-07 HACCP score'!$C$2:$E$2,0))</f>
        <v>0</v>
      </c>
      <c r="BN371" s="6">
        <f>INDEX('P-07 HACCP score'!$C$3:$E$6,MATCH(AF371,'P-07 HACCP score'!$B$3:$B$6,0),MATCH('D-14 Ernst'!W$2,'P-07 HACCP score'!$C$2:$E$2,0))</f>
        <v>0</v>
      </c>
      <c r="BO371" s="6">
        <f>INDEX('P-07 HACCP score'!$C$3:$E$6,MATCH(AG371,'P-07 HACCP score'!$B$3:$B$6,0),MATCH('D-14 Ernst'!X$2,'P-07 HACCP score'!$C$2:$E$2,0))</f>
        <v>0</v>
      </c>
    </row>
    <row r="372" spans="1:67" x14ac:dyDescent="0.25">
      <c r="A372" s="26" t="s">
        <v>791</v>
      </c>
      <c r="B372" s="25" t="s">
        <v>792</v>
      </c>
      <c r="C372" s="28" t="s">
        <v>1407</v>
      </c>
      <c r="D372" s="27" t="s">
        <v>169</v>
      </c>
      <c r="E372" s="8"/>
      <c r="F372" s="9"/>
      <c r="G372" s="9"/>
      <c r="H372" s="10"/>
      <c r="I372" s="10"/>
      <c r="J372" s="10"/>
      <c r="K372" s="10"/>
      <c r="L372" s="10"/>
      <c r="M372" s="9"/>
      <c r="N372" s="9"/>
      <c r="O372" s="9" t="s">
        <v>35</v>
      </c>
      <c r="P372" s="9" t="s">
        <v>35</v>
      </c>
      <c r="Q372" s="9" t="s">
        <v>35</v>
      </c>
      <c r="R372" s="9" t="s">
        <v>35</v>
      </c>
      <c r="S372" s="9"/>
      <c r="T372" s="9"/>
      <c r="U372" s="9"/>
      <c r="V372" s="9"/>
      <c r="W372" s="9"/>
      <c r="X372" s="9"/>
      <c r="Y372" s="9"/>
      <c r="Z372" s="9"/>
      <c r="AA372" s="9"/>
      <c r="AB372" s="9"/>
      <c r="AC372" s="9"/>
      <c r="AD372" s="9"/>
      <c r="AE372" s="9"/>
      <c r="AF372" s="9"/>
      <c r="AG372" s="7"/>
      <c r="AH372" s="11">
        <f t="shared" si="35"/>
        <v>1</v>
      </c>
      <c r="AI372" s="12">
        <f t="shared" si="36"/>
        <v>0</v>
      </c>
      <c r="AJ372" s="13" t="str">
        <f t="shared" si="37"/>
        <v>LAAG</v>
      </c>
      <c r="AK372" s="33" t="str">
        <f t="shared" si="38"/>
        <v>N</v>
      </c>
      <c r="AL372" s="14" t="str">
        <f t="shared" si="39"/>
        <v>LAAG</v>
      </c>
      <c r="AM372" s="8" t="s">
        <v>40</v>
      </c>
      <c r="AN372" s="9" t="s">
        <v>41</v>
      </c>
      <c r="AO372" s="9" t="s">
        <v>37</v>
      </c>
      <c r="AP372" s="18" t="str">
        <f t="shared" si="40"/>
        <v>N</v>
      </c>
      <c r="AQ372" s="15" t="str">
        <f t="shared" si="41"/>
        <v>LAAG</v>
      </c>
      <c r="AR372" s="6">
        <f>INDEX('P-07 HACCP score'!$C$3:$E$6,MATCH(E372,'P-07 HACCP score'!$B$3:$B$6,0),MATCH('D-14 Ernst'!A$2,'P-07 HACCP score'!$C$2:$E$2,0))</f>
        <v>0</v>
      </c>
      <c r="AS372" s="6">
        <f>INDEX('P-07 HACCP score'!$C$3:$E$6,MATCH(F372,'P-07 HACCP score'!$B$3:$B$6,0),MATCH('D-14 Ernst'!B$2,'P-07 HACCP score'!$C$2:$E$2,0))</f>
        <v>0</v>
      </c>
      <c r="AT372" s="6">
        <f>INDEX('P-07 HACCP score'!$C$3:$E$6,MATCH(G372,'P-07 HACCP score'!$B$3:$B$6,0),MATCH('D-14 Ernst'!C$2,'P-07 HACCP score'!$C$2:$E$2,0))</f>
        <v>0</v>
      </c>
      <c r="AU372" s="6">
        <f>INDEX('P-07 HACCP score'!$C$3:$E$6,MATCH(M372,'P-07 HACCP score'!$B$3:$B$6,0),MATCH('D-14 Ernst'!D$2,'P-07 HACCP score'!$C$2:$E$2,0))</f>
        <v>0</v>
      </c>
      <c r="AV372" s="6">
        <f>INDEX('P-07 HACCP score'!$C$3:$E$6,MATCH(N372,'P-07 HACCP score'!$B$3:$B$6,0),MATCH('D-14 Ernst'!E$2,'P-07 HACCP score'!$C$2:$E$2,0))</f>
        <v>0</v>
      </c>
      <c r="AW372" s="6">
        <f>INDEX('P-07 HACCP score'!$C$3:$E$6,MATCH(O372,'P-07 HACCP score'!$B$3:$B$6,0),MATCH('D-14 Ernst'!F$2,'P-07 HACCP score'!$C$2:$E$2,0))</f>
        <v>3</v>
      </c>
      <c r="AX372" s="6">
        <f>INDEX('P-07 HACCP score'!$C$3:$E$6,MATCH(P372,'P-07 HACCP score'!$B$3:$B$6,0),MATCH('D-14 Ernst'!G$2,'P-07 HACCP score'!$C$2:$E$2,0))</f>
        <v>1</v>
      </c>
      <c r="AY372" s="6">
        <f>INDEX('P-07 HACCP score'!$C$3:$E$6,MATCH(Q372,'P-07 HACCP score'!$B$3:$B$6,0),MATCH('D-14 Ernst'!H$2,'P-07 HACCP score'!$C$2:$E$2,0))</f>
        <v>2</v>
      </c>
      <c r="AZ372" s="6">
        <f>INDEX('P-07 HACCP score'!$C$3:$E$6,MATCH(R372,'P-07 HACCP score'!$B$3:$B$6,0),MATCH('D-14 Ernst'!I$2,'P-07 HACCP score'!$C$2:$E$2,0))</f>
        <v>2</v>
      </c>
      <c r="BA372" s="6">
        <f>INDEX('P-07 HACCP score'!$C$3:$E$6,MATCH(S372,'P-07 HACCP score'!$B$3:$B$6,0),MATCH('D-14 Ernst'!J$2,'P-07 HACCP score'!$C$2:$E$2,0))</f>
        <v>0</v>
      </c>
      <c r="BB372" s="6">
        <f>INDEX('P-07 HACCP score'!$C$3:$E$6,MATCH(T372,'P-07 HACCP score'!$B$3:$B$6,0),MATCH('D-14 Ernst'!K$2,'P-07 HACCP score'!$C$2:$E$2,0))</f>
        <v>0</v>
      </c>
      <c r="BC372" s="6">
        <f>INDEX('P-07 HACCP score'!$C$3:$E$6,MATCH(U372,'P-07 HACCP score'!$B$3:$B$6,0),MATCH('D-14 Ernst'!L$2,'P-07 HACCP score'!$C$2:$E$2,0))</f>
        <v>0</v>
      </c>
      <c r="BD372" s="6">
        <f>INDEX('P-07 HACCP score'!$C$3:$E$6,MATCH(V372,'P-07 HACCP score'!$B$3:$B$6,0),MATCH('D-14 Ernst'!M$2,'P-07 HACCP score'!$C$2:$E$2,0))</f>
        <v>0</v>
      </c>
      <c r="BE372" s="6">
        <f>INDEX('P-07 HACCP score'!$C$3:$E$6,MATCH(W372,'P-07 HACCP score'!$B$3:$B$6,0),MATCH('D-14 Ernst'!N$2,'P-07 HACCP score'!$C$2:$E$2,0))</f>
        <v>0</v>
      </c>
      <c r="BF372" s="6">
        <f>INDEX('P-07 HACCP score'!$C$3:$E$6,MATCH(X372,'P-07 HACCP score'!$B$3:$B$6,0),MATCH('D-14 Ernst'!O$2,'P-07 HACCP score'!$C$2:$E$2,0))</f>
        <v>0</v>
      </c>
      <c r="BG372" s="6">
        <f>INDEX('P-07 HACCP score'!$C$3:$E$6,MATCH(Y372,'P-07 HACCP score'!$B$3:$B$6,0),MATCH('D-14 Ernst'!P$2,'P-07 HACCP score'!$C$2:$E$2,0))</f>
        <v>0</v>
      </c>
      <c r="BH372" s="6">
        <f>INDEX('P-07 HACCP score'!$C$3:$E$6,MATCH(Z372,'P-07 HACCP score'!$B$3:$B$6,0),MATCH('D-14 Ernst'!Q$2,'P-07 HACCP score'!$C$2:$E$2,0))</f>
        <v>0</v>
      </c>
      <c r="BI372" s="6">
        <f>INDEX('P-07 HACCP score'!$C$3:$E$6,MATCH(AA372,'P-07 HACCP score'!$B$3:$B$6,0),MATCH('D-14 Ernst'!R$2,'P-07 HACCP score'!$C$2:$E$2,0))</f>
        <v>0</v>
      </c>
      <c r="BJ372" s="6">
        <f>INDEX('P-07 HACCP score'!$C$3:$E$6,MATCH(AB372,'P-07 HACCP score'!$B$3:$B$6,0),MATCH('D-14 Ernst'!S$2,'P-07 HACCP score'!$C$2:$E$2,0))</f>
        <v>0</v>
      </c>
      <c r="BK372" s="6">
        <f>INDEX('P-07 HACCP score'!$C$3:$E$6,MATCH(AC372,'P-07 HACCP score'!$B$3:$B$6,0),MATCH('D-14 Ernst'!T$2,'P-07 HACCP score'!$C$2:$E$2,0))</f>
        <v>0</v>
      </c>
      <c r="BL372" s="6">
        <f>INDEX('P-07 HACCP score'!$C$3:$E$6,MATCH(AD372,'P-07 HACCP score'!$B$3:$B$6,0),MATCH('D-14 Ernst'!U$2,'P-07 HACCP score'!$C$2:$E$2,0))</f>
        <v>0</v>
      </c>
      <c r="BM372" s="6">
        <f>INDEX('P-07 HACCP score'!$C$3:$E$6,MATCH(AE372,'P-07 HACCP score'!$B$3:$B$6,0),MATCH('D-14 Ernst'!V$2,'P-07 HACCP score'!$C$2:$E$2,0))</f>
        <v>0</v>
      </c>
      <c r="BN372" s="6">
        <f>INDEX('P-07 HACCP score'!$C$3:$E$6,MATCH(AF372,'P-07 HACCP score'!$B$3:$B$6,0),MATCH('D-14 Ernst'!W$2,'P-07 HACCP score'!$C$2:$E$2,0))</f>
        <v>0</v>
      </c>
      <c r="BO372" s="6">
        <f>INDEX('P-07 HACCP score'!$C$3:$E$6,MATCH(AG372,'P-07 HACCP score'!$B$3:$B$6,0),MATCH('D-14 Ernst'!X$2,'P-07 HACCP score'!$C$2:$E$2,0))</f>
        <v>0</v>
      </c>
    </row>
    <row r="373" spans="1:67" x14ac:dyDescent="0.25">
      <c r="A373" s="26" t="s">
        <v>793</v>
      </c>
      <c r="B373" s="25" t="s">
        <v>794</v>
      </c>
      <c r="C373" s="28" t="s">
        <v>1395</v>
      </c>
      <c r="D373" s="27" t="s">
        <v>169</v>
      </c>
      <c r="E373" s="8" t="s">
        <v>35</v>
      </c>
      <c r="F373" s="9"/>
      <c r="G373" s="9"/>
      <c r="H373" s="10"/>
      <c r="I373" s="10"/>
      <c r="J373" s="10"/>
      <c r="K373" s="10"/>
      <c r="L373" s="10"/>
      <c r="M373" s="9"/>
      <c r="N373" s="9"/>
      <c r="O373" s="9" t="s">
        <v>35</v>
      </c>
      <c r="P373" s="9" t="s">
        <v>35</v>
      </c>
      <c r="Q373" s="9" t="s">
        <v>35</v>
      </c>
      <c r="R373" s="9" t="s">
        <v>35</v>
      </c>
      <c r="S373" s="9"/>
      <c r="T373" s="9"/>
      <c r="U373" s="9"/>
      <c r="V373" s="9"/>
      <c r="W373" s="9"/>
      <c r="X373" s="9"/>
      <c r="Y373" s="9"/>
      <c r="Z373" s="9"/>
      <c r="AA373" s="9"/>
      <c r="AB373" s="9"/>
      <c r="AC373" s="9"/>
      <c r="AD373" s="9"/>
      <c r="AE373" s="9"/>
      <c r="AF373" s="9"/>
      <c r="AG373" s="7"/>
      <c r="AH373" s="11">
        <f t="shared" si="35"/>
        <v>1</v>
      </c>
      <c r="AI373" s="12">
        <f t="shared" si="36"/>
        <v>0</v>
      </c>
      <c r="AJ373" s="13" t="str">
        <f t="shared" si="37"/>
        <v>LAAG</v>
      </c>
      <c r="AK373" s="33" t="str">
        <f t="shared" si="38"/>
        <v>N</v>
      </c>
      <c r="AL373" s="14" t="str">
        <f t="shared" si="39"/>
        <v>LAAG</v>
      </c>
      <c r="AM373" s="8" t="s">
        <v>40</v>
      </c>
      <c r="AN373" s="9" t="s">
        <v>36</v>
      </c>
      <c r="AO373" s="9" t="s">
        <v>37</v>
      </c>
      <c r="AP373" s="18" t="str">
        <f t="shared" si="40"/>
        <v>J</v>
      </c>
      <c r="AQ373" s="15" t="str">
        <f t="shared" si="41"/>
        <v>MIDDEN</v>
      </c>
      <c r="AR373" s="6">
        <f>INDEX('P-07 HACCP score'!$C$3:$E$6,MATCH(E373,'P-07 HACCP score'!$B$3:$B$6,0),MATCH('D-14 Ernst'!A$2,'P-07 HACCP score'!$C$2:$E$2,0))</f>
        <v>2</v>
      </c>
      <c r="AS373" s="6">
        <f>INDEX('P-07 HACCP score'!$C$3:$E$6,MATCH(F373,'P-07 HACCP score'!$B$3:$B$6,0),MATCH('D-14 Ernst'!B$2,'P-07 HACCP score'!$C$2:$E$2,0))</f>
        <v>0</v>
      </c>
      <c r="AT373" s="6">
        <f>INDEX('P-07 HACCP score'!$C$3:$E$6,MATCH(G373,'P-07 HACCP score'!$B$3:$B$6,0),MATCH('D-14 Ernst'!C$2,'P-07 HACCP score'!$C$2:$E$2,0))</f>
        <v>0</v>
      </c>
      <c r="AU373" s="6">
        <f>INDEX('P-07 HACCP score'!$C$3:$E$6,MATCH(M373,'P-07 HACCP score'!$B$3:$B$6,0),MATCH('D-14 Ernst'!D$2,'P-07 HACCP score'!$C$2:$E$2,0))</f>
        <v>0</v>
      </c>
      <c r="AV373" s="6">
        <f>INDEX('P-07 HACCP score'!$C$3:$E$6,MATCH(N373,'P-07 HACCP score'!$B$3:$B$6,0),MATCH('D-14 Ernst'!E$2,'P-07 HACCP score'!$C$2:$E$2,0))</f>
        <v>0</v>
      </c>
      <c r="AW373" s="6">
        <f>INDEX('P-07 HACCP score'!$C$3:$E$6,MATCH(O373,'P-07 HACCP score'!$B$3:$B$6,0),MATCH('D-14 Ernst'!F$2,'P-07 HACCP score'!$C$2:$E$2,0))</f>
        <v>3</v>
      </c>
      <c r="AX373" s="6">
        <f>INDEX('P-07 HACCP score'!$C$3:$E$6,MATCH(P373,'P-07 HACCP score'!$B$3:$B$6,0),MATCH('D-14 Ernst'!G$2,'P-07 HACCP score'!$C$2:$E$2,0))</f>
        <v>1</v>
      </c>
      <c r="AY373" s="6">
        <f>INDEX('P-07 HACCP score'!$C$3:$E$6,MATCH(Q373,'P-07 HACCP score'!$B$3:$B$6,0),MATCH('D-14 Ernst'!H$2,'P-07 HACCP score'!$C$2:$E$2,0))</f>
        <v>2</v>
      </c>
      <c r="AZ373" s="6">
        <f>INDEX('P-07 HACCP score'!$C$3:$E$6,MATCH(R373,'P-07 HACCP score'!$B$3:$B$6,0),MATCH('D-14 Ernst'!I$2,'P-07 HACCP score'!$C$2:$E$2,0))</f>
        <v>2</v>
      </c>
      <c r="BA373" s="6">
        <f>INDEX('P-07 HACCP score'!$C$3:$E$6,MATCH(S373,'P-07 HACCP score'!$B$3:$B$6,0),MATCH('D-14 Ernst'!J$2,'P-07 HACCP score'!$C$2:$E$2,0))</f>
        <v>0</v>
      </c>
      <c r="BB373" s="6">
        <f>INDEX('P-07 HACCP score'!$C$3:$E$6,MATCH(T373,'P-07 HACCP score'!$B$3:$B$6,0),MATCH('D-14 Ernst'!K$2,'P-07 HACCP score'!$C$2:$E$2,0))</f>
        <v>0</v>
      </c>
      <c r="BC373" s="6">
        <f>INDEX('P-07 HACCP score'!$C$3:$E$6,MATCH(U373,'P-07 HACCP score'!$B$3:$B$6,0),MATCH('D-14 Ernst'!L$2,'P-07 HACCP score'!$C$2:$E$2,0))</f>
        <v>0</v>
      </c>
      <c r="BD373" s="6">
        <f>INDEX('P-07 HACCP score'!$C$3:$E$6,MATCH(V373,'P-07 HACCP score'!$B$3:$B$6,0),MATCH('D-14 Ernst'!M$2,'P-07 HACCP score'!$C$2:$E$2,0))</f>
        <v>0</v>
      </c>
      <c r="BE373" s="6">
        <f>INDEX('P-07 HACCP score'!$C$3:$E$6,MATCH(W373,'P-07 HACCP score'!$B$3:$B$6,0),MATCH('D-14 Ernst'!N$2,'P-07 HACCP score'!$C$2:$E$2,0))</f>
        <v>0</v>
      </c>
      <c r="BF373" s="6">
        <f>INDEX('P-07 HACCP score'!$C$3:$E$6,MATCH(X373,'P-07 HACCP score'!$B$3:$B$6,0),MATCH('D-14 Ernst'!O$2,'P-07 HACCP score'!$C$2:$E$2,0))</f>
        <v>0</v>
      </c>
      <c r="BG373" s="6">
        <f>INDEX('P-07 HACCP score'!$C$3:$E$6,MATCH(Y373,'P-07 HACCP score'!$B$3:$B$6,0),MATCH('D-14 Ernst'!P$2,'P-07 HACCP score'!$C$2:$E$2,0))</f>
        <v>0</v>
      </c>
      <c r="BH373" s="6">
        <f>INDEX('P-07 HACCP score'!$C$3:$E$6,MATCH(Z373,'P-07 HACCP score'!$B$3:$B$6,0),MATCH('D-14 Ernst'!Q$2,'P-07 HACCP score'!$C$2:$E$2,0))</f>
        <v>0</v>
      </c>
      <c r="BI373" s="6">
        <f>INDEX('P-07 HACCP score'!$C$3:$E$6,MATCH(AA373,'P-07 HACCP score'!$B$3:$B$6,0),MATCH('D-14 Ernst'!R$2,'P-07 HACCP score'!$C$2:$E$2,0))</f>
        <v>0</v>
      </c>
      <c r="BJ373" s="6">
        <f>INDEX('P-07 HACCP score'!$C$3:$E$6,MATCH(AB373,'P-07 HACCP score'!$B$3:$B$6,0),MATCH('D-14 Ernst'!S$2,'P-07 HACCP score'!$C$2:$E$2,0))</f>
        <v>0</v>
      </c>
      <c r="BK373" s="6">
        <f>INDEX('P-07 HACCP score'!$C$3:$E$6,MATCH(AC373,'P-07 HACCP score'!$B$3:$B$6,0),MATCH('D-14 Ernst'!T$2,'P-07 HACCP score'!$C$2:$E$2,0))</f>
        <v>0</v>
      </c>
      <c r="BL373" s="6">
        <f>INDEX('P-07 HACCP score'!$C$3:$E$6,MATCH(AD373,'P-07 HACCP score'!$B$3:$B$6,0),MATCH('D-14 Ernst'!U$2,'P-07 HACCP score'!$C$2:$E$2,0))</f>
        <v>0</v>
      </c>
      <c r="BM373" s="6">
        <f>INDEX('P-07 HACCP score'!$C$3:$E$6,MATCH(AE373,'P-07 HACCP score'!$B$3:$B$6,0),MATCH('D-14 Ernst'!V$2,'P-07 HACCP score'!$C$2:$E$2,0))</f>
        <v>0</v>
      </c>
      <c r="BN373" s="6">
        <f>INDEX('P-07 HACCP score'!$C$3:$E$6,MATCH(AF373,'P-07 HACCP score'!$B$3:$B$6,0),MATCH('D-14 Ernst'!W$2,'P-07 HACCP score'!$C$2:$E$2,0))</f>
        <v>0</v>
      </c>
      <c r="BO373" s="6">
        <f>INDEX('P-07 HACCP score'!$C$3:$E$6,MATCH(AG373,'P-07 HACCP score'!$B$3:$B$6,0),MATCH('D-14 Ernst'!X$2,'P-07 HACCP score'!$C$2:$E$2,0))</f>
        <v>0</v>
      </c>
    </row>
    <row r="374" spans="1:67" x14ac:dyDescent="0.25">
      <c r="A374" s="26" t="s">
        <v>795</v>
      </c>
      <c r="B374" s="25" t="s">
        <v>796</v>
      </c>
      <c r="C374" s="28" t="s">
        <v>1407</v>
      </c>
      <c r="D374" s="27" t="s">
        <v>169</v>
      </c>
      <c r="E374" s="8"/>
      <c r="F374" s="9"/>
      <c r="G374" s="9"/>
      <c r="H374" s="10"/>
      <c r="I374" s="10"/>
      <c r="J374" s="10"/>
      <c r="K374" s="10"/>
      <c r="L374" s="10"/>
      <c r="M374" s="9"/>
      <c r="N374" s="9"/>
      <c r="O374" s="9"/>
      <c r="P374" s="9"/>
      <c r="Q374" s="9"/>
      <c r="R374" s="9"/>
      <c r="S374" s="9"/>
      <c r="T374" s="9"/>
      <c r="U374" s="9"/>
      <c r="V374" s="9"/>
      <c r="W374" s="9"/>
      <c r="X374" s="9"/>
      <c r="Y374" s="9"/>
      <c r="Z374" s="9"/>
      <c r="AA374" s="9"/>
      <c r="AB374" s="9"/>
      <c r="AC374" s="9"/>
      <c r="AD374" s="9"/>
      <c r="AE374" s="9"/>
      <c r="AF374" s="9"/>
      <c r="AG374" s="7"/>
      <c r="AH374" s="11">
        <f t="shared" si="35"/>
        <v>0</v>
      </c>
      <c r="AI374" s="12">
        <f t="shared" si="36"/>
        <v>0</v>
      </c>
      <c r="AJ374" s="13" t="str">
        <f t="shared" si="37"/>
        <v>LAAG</v>
      </c>
      <c r="AK374" s="33" t="str">
        <f t="shared" si="38"/>
        <v>N</v>
      </c>
      <c r="AL374" s="14" t="str">
        <f t="shared" si="39"/>
        <v>LAAG</v>
      </c>
      <c r="AM374" s="8" t="s">
        <v>35</v>
      </c>
      <c r="AN374" s="9" t="s">
        <v>41</v>
      </c>
      <c r="AO374" s="9" t="s">
        <v>37</v>
      </c>
      <c r="AP374" s="18" t="str">
        <f t="shared" si="40"/>
        <v>N</v>
      </c>
      <c r="AQ374" s="15" t="str">
        <f t="shared" si="41"/>
        <v>LAAG</v>
      </c>
      <c r="AR374" s="6">
        <f>INDEX('P-07 HACCP score'!$C$3:$E$6,MATCH(E374,'P-07 HACCP score'!$B$3:$B$6,0),MATCH('D-14 Ernst'!A$2,'P-07 HACCP score'!$C$2:$E$2,0))</f>
        <v>0</v>
      </c>
      <c r="AS374" s="6">
        <f>INDEX('P-07 HACCP score'!$C$3:$E$6,MATCH(F374,'P-07 HACCP score'!$B$3:$B$6,0),MATCH('D-14 Ernst'!B$2,'P-07 HACCP score'!$C$2:$E$2,0))</f>
        <v>0</v>
      </c>
      <c r="AT374" s="6">
        <f>INDEX('P-07 HACCP score'!$C$3:$E$6,MATCH(G374,'P-07 HACCP score'!$B$3:$B$6,0),MATCH('D-14 Ernst'!C$2,'P-07 HACCP score'!$C$2:$E$2,0))</f>
        <v>0</v>
      </c>
      <c r="AU374" s="6">
        <f>INDEX('P-07 HACCP score'!$C$3:$E$6,MATCH(M374,'P-07 HACCP score'!$B$3:$B$6,0),MATCH('D-14 Ernst'!D$2,'P-07 HACCP score'!$C$2:$E$2,0))</f>
        <v>0</v>
      </c>
      <c r="AV374" s="6">
        <f>INDEX('P-07 HACCP score'!$C$3:$E$6,MATCH(N374,'P-07 HACCP score'!$B$3:$B$6,0),MATCH('D-14 Ernst'!E$2,'P-07 HACCP score'!$C$2:$E$2,0))</f>
        <v>0</v>
      </c>
      <c r="AW374" s="6">
        <f>INDEX('P-07 HACCP score'!$C$3:$E$6,MATCH(O374,'P-07 HACCP score'!$B$3:$B$6,0),MATCH('D-14 Ernst'!F$2,'P-07 HACCP score'!$C$2:$E$2,0))</f>
        <v>0</v>
      </c>
      <c r="AX374" s="6">
        <f>INDEX('P-07 HACCP score'!$C$3:$E$6,MATCH(P374,'P-07 HACCP score'!$B$3:$B$6,0),MATCH('D-14 Ernst'!G$2,'P-07 HACCP score'!$C$2:$E$2,0))</f>
        <v>0</v>
      </c>
      <c r="AY374" s="6">
        <f>INDEX('P-07 HACCP score'!$C$3:$E$6,MATCH(Q374,'P-07 HACCP score'!$B$3:$B$6,0),MATCH('D-14 Ernst'!H$2,'P-07 HACCP score'!$C$2:$E$2,0))</f>
        <v>0</v>
      </c>
      <c r="AZ374" s="6">
        <f>INDEX('P-07 HACCP score'!$C$3:$E$6,MATCH(R374,'P-07 HACCP score'!$B$3:$B$6,0),MATCH('D-14 Ernst'!I$2,'P-07 HACCP score'!$C$2:$E$2,0))</f>
        <v>0</v>
      </c>
      <c r="BA374" s="6">
        <f>INDEX('P-07 HACCP score'!$C$3:$E$6,MATCH(S374,'P-07 HACCP score'!$B$3:$B$6,0),MATCH('D-14 Ernst'!J$2,'P-07 HACCP score'!$C$2:$E$2,0))</f>
        <v>0</v>
      </c>
      <c r="BB374" s="6">
        <f>INDEX('P-07 HACCP score'!$C$3:$E$6,MATCH(T374,'P-07 HACCP score'!$B$3:$B$6,0),MATCH('D-14 Ernst'!K$2,'P-07 HACCP score'!$C$2:$E$2,0))</f>
        <v>0</v>
      </c>
      <c r="BC374" s="6">
        <f>INDEX('P-07 HACCP score'!$C$3:$E$6,MATCH(U374,'P-07 HACCP score'!$B$3:$B$6,0),MATCH('D-14 Ernst'!L$2,'P-07 HACCP score'!$C$2:$E$2,0))</f>
        <v>0</v>
      </c>
      <c r="BD374" s="6">
        <f>INDEX('P-07 HACCP score'!$C$3:$E$6,MATCH(V374,'P-07 HACCP score'!$B$3:$B$6,0),MATCH('D-14 Ernst'!M$2,'P-07 HACCP score'!$C$2:$E$2,0))</f>
        <v>0</v>
      </c>
      <c r="BE374" s="6">
        <f>INDEX('P-07 HACCP score'!$C$3:$E$6,MATCH(W374,'P-07 HACCP score'!$B$3:$B$6,0),MATCH('D-14 Ernst'!N$2,'P-07 HACCP score'!$C$2:$E$2,0))</f>
        <v>0</v>
      </c>
      <c r="BF374" s="6">
        <f>INDEX('P-07 HACCP score'!$C$3:$E$6,MATCH(X374,'P-07 HACCP score'!$B$3:$B$6,0),MATCH('D-14 Ernst'!O$2,'P-07 HACCP score'!$C$2:$E$2,0))</f>
        <v>0</v>
      </c>
      <c r="BG374" s="6">
        <f>INDEX('P-07 HACCP score'!$C$3:$E$6,MATCH(Y374,'P-07 HACCP score'!$B$3:$B$6,0),MATCH('D-14 Ernst'!P$2,'P-07 HACCP score'!$C$2:$E$2,0))</f>
        <v>0</v>
      </c>
      <c r="BH374" s="6">
        <f>INDEX('P-07 HACCP score'!$C$3:$E$6,MATCH(Z374,'P-07 HACCP score'!$B$3:$B$6,0),MATCH('D-14 Ernst'!Q$2,'P-07 HACCP score'!$C$2:$E$2,0))</f>
        <v>0</v>
      </c>
      <c r="BI374" s="6">
        <f>INDEX('P-07 HACCP score'!$C$3:$E$6,MATCH(AA374,'P-07 HACCP score'!$B$3:$B$6,0),MATCH('D-14 Ernst'!R$2,'P-07 HACCP score'!$C$2:$E$2,0))</f>
        <v>0</v>
      </c>
      <c r="BJ374" s="6">
        <f>INDEX('P-07 HACCP score'!$C$3:$E$6,MATCH(AB374,'P-07 HACCP score'!$B$3:$B$6,0),MATCH('D-14 Ernst'!S$2,'P-07 HACCP score'!$C$2:$E$2,0))</f>
        <v>0</v>
      </c>
      <c r="BK374" s="6">
        <f>INDEX('P-07 HACCP score'!$C$3:$E$6,MATCH(AC374,'P-07 HACCP score'!$B$3:$B$6,0),MATCH('D-14 Ernst'!T$2,'P-07 HACCP score'!$C$2:$E$2,0))</f>
        <v>0</v>
      </c>
      <c r="BL374" s="6">
        <f>INDEX('P-07 HACCP score'!$C$3:$E$6,MATCH(AD374,'P-07 HACCP score'!$B$3:$B$6,0),MATCH('D-14 Ernst'!U$2,'P-07 HACCP score'!$C$2:$E$2,0))</f>
        <v>0</v>
      </c>
      <c r="BM374" s="6">
        <f>INDEX('P-07 HACCP score'!$C$3:$E$6,MATCH(AE374,'P-07 HACCP score'!$B$3:$B$6,0),MATCH('D-14 Ernst'!V$2,'P-07 HACCP score'!$C$2:$E$2,0))</f>
        <v>0</v>
      </c>
      <c r="BN374" s="6">
        <f>INDEX('P-07 HACCP score'!$C$3:$E$6,MATCH(AF374,'P-07 HACCP score'!$B$3:$B$6,0),MATCH('D-14 Ernst'!W$2,'P-07 HACCP score'!$C$2:$E$2,0))</f>
        <v>0</v>
      </c>
      <c r="BO374" s="6">
        <f>INDEX('P-07 HACCP score'!$C$3:$E$6,MATCH(AG374,'P-07 HACCP score'!$B$3:$B$6,0),MATCH('D-14 Ernst'!X$2,'P-07 HACCP score'!$C$2:$E$2,0))</f>
        <v>0</v>
      </c>
    </row>
    <row r="375" spans="1:67" x14ac:dyDescent="0.25">
      <c r="A375" s="26" t="s">
        <v>797</v>
      </c>
      <c r="B375" s="25" t="s">
        <v>798</v>
      </c>
      <c r="C375" s="28" t="s">
        <v>1407</v>
      </c>
      <c r="D375" s="27" t="s">
        <v>169</v>
      </c>
      <c r="E375" s="8" t="s">
        <v>35</v>
      </c>
      <c r="F375" s="9"/>
      <c r="G375" s="9"/>
      <c r="H375" s="10"/>
      <c r="I375" s="10"/>
      <c r="J375" s="10"/>
      <c r="K375" s="10"/>
      <c r="L375" s="10"/>
      <c r="M375" s="9"/>
      <c r="N375" s="9"/>
      <c r="O375" s="9" t="s">
        <v>35</v>
      </c>
      <c r="P375" s="9" t="s">
        <v>35</v>
      </c>
      <c r="Q375" s="9" t="s">
        <v>35</v>
      </c>
      <c r="R375" s="9" t="s">
        <v>35</v>
      </c>
      <c r="S375" s="9"/>
      <c r="T375" s="9"/>
      <c r="U375" s="9"/>
      <c r="V375" s="9"/>
      <c r="W375" s="9"/>
      <c r="X375" s="9"/>
      <c r="Y375" s="9"/>
      <c r="Z375" s="9"/>
      <c r="AA375" s="9"/>
      <c r="AB375" s="9"/>
      <c r="AC375" s="9"/>
      <c r="AD375" s="9"/>
      <c r="AE375" s="9"/>
      <c r="AF375" s="9"/>
      <c r="AG375" s="7"/>
      <c r="AH375" s="11">
        <f t="shared" si="35"/>
        <v>1</v>
      </c>
      <c r="AI375" s="12">
        <f t="shared" si="36"/>
        <v>0</v>
      </c>
      <c r="AJ375" s="13" t="str">
        <f t="shared" si="37"/>
        <v>LAAG</v>
      </c>
      <c r="AK375" s="33" t="str">
        <f t="shared" si="38"/>
        <v>N</v>
      </c>
      <c r="AL375" s="14" t="str">
        <f t="shared" si="39"/>
        <v>LAAG</v>
      </c>
      <c r="AM375" s="8" t="s">
        <v>35</v>
      </c>
      <c r="AN375" s="9" t="s">
        <v>41</v>
      </c>
      <c r="AO375" s="9" t="s">
        <v>37</v>
      </c>
      <c r="AP375" s="18" t="str">
        <f t="shared" si="40"/>
        <v>N</v>
      </c>
      <c r="AQ375" s="15" t="str">
        <f t="shared" si="41"/>
        <v>LAAG</v>
      </c>
      <c r="AR375" s="6">
        <f>INDEX('P-07 HACCP score'!$C$3:$E$6,MATCH(E375,'P-07 HACCP score'!$B$3:$B$6,0),MATCH('D-14 Ernst'!A$2,'P-07 HACCP score'!$C$2:$E$2,0))</f>
        <v>2</v>
      </c>
      <c r="AS375" s="6">
        <f>INDEX('P-07 HACCP score'!$C$3:$E$6,MATCH(F375,'P-07 HACCP score'!$B$3:$B$6,0),MATCH('D-14 Ernst'!B$2,'P-07 HACCP score'!$C$2:$E$2,0))</f>
        <v>0</v>
      </c>
      <c r="AT375" s="6">
        <f>INDEX('P-07 HACCP score'!$C$3:$E$6,MATCH(G375,'P-07 HACCP score'!$B$3:$B$6,0),MATCH('D-14 Ernst'!C$2,'P-07 HACCP score'!$C$2:$E$2,0))</f>
        <v>0</v>
      </c>
      <c r="AU375" s="6">
        <f>INDEX('P-07 HACCP score'!$C$3:$E$6,MATCH(M375,'P-07 HACCP score'!$B$3:$B$6,0),MATCH('D-14 Ernst'!D$2,'P-07 HACCP score'!$C$2:$E$2,0))</f>
        <v>0</v>
      </c>
      <c r="AV375" s="6">
        <f>INDEX('P-07 HACCP score'!$C$3:$E$6,MATCH(N375,'P-07 HACCP score'!$B$3:$B$6,0),MATCH('D-14 Ernst'!E$2,'P-07 HACCP score'!$C$2:$E$2,0))</f>
        <v>0</v>
      </c>
      <c r="AW375" s="6">
        <f>INDEX('P-07 HACCP score'!$C$3:$E$6,MATCH(O375,'P-07 HACCP score'!$B$3:$B$6,0),MATCH('D-14 Ernst'!F$2,'P-07 HACCP score'!$C$2:$E$2,0))</f>
        <v>3</v>
      </c>
      <c r="AX375" s="6">
        <f>INDEX('P-07 HACCP score'!$C$3:$E$6,MATCH(P375,'P-07 HACCP score'!$B$3:$B$6,0),MATCH('D-14 Ernst'!G$2,'P-07 HACCP score'!$C$2:$E$2,0))</f>
        <v>1</v>
      </c>
      <c r="AY375" s="6">
        <f>INDEX('P-07 HACCP score'!$C$3:$E$6,MATCH(Q375,'P-07 HACCP score'!$B$3:$B$6,0),MATCH('D-14 Ernst'!H$2,'P-07 HACCP score'!$C$2:$E$2,0))</f>
        <v>2</v>
      </c>
      <c r="AZ375" s="6">
        <f>INDEX('P-07 HACCP score'!$C$3:$E$6,MATCH(R375,'P-07 HACCP score'!$B$3:$B$6,0),MATCH('D-14 Ernst'!I$2,'P-07 HACCP score'!$C$2:$E$2,0))</f>
        <v>2</v>
      </c>
      <c r="BA375" s="6">
        <f>INDEX('P-07 HACCP score'!$C$3:$E$6,MATCH(S375,'P-07 HACCP score'!$B$3:$B$6,0),MATCH('D-14 Ernst'!J$2,'P-07 HACCP score'!$C$2:$E$2,0))</f>
        <v>0</v>
      </c>
      <c r="BB375" s="6">
        <f>INDEX('P-07 HACCP score'!$C$3:$E$6,MATCH(T375,'P-07 HACCP score'!$B$3:$B$6,0),MATCH('D-14 Ernst'!K$2,'P-07 HACCP score'!$C$2:$E$2,0))</f>
        <v>0</v>
      </c>
      <c r="BC375" s="6">
        <f>INDEX('P-07 HACCP score'!$C$3:$E$6,MATCH(U375,'P-07 HACCP score'!$B$3:$B$6,0),MATCH('D-14 Ernst'!L$2,'P-07 HACCP score'!$C$2:$E$2,0))</f>
        <v>0</v>
      </c>
      <c r="BD375" s="6">
        <f>INDEX('P-07 HACCP score'!$C$3:$E$6,MATCH(V375,'P-07 HACCP score'!$B$3:$B$6,0),MATCH('D-14 Ernst'!M$2,'P-07 HACCP score'!$C$2:$E$2,0))</f>
        <v>0</v>
      </c>
      <c r="BE375" s="6">
        <f>INDEX('P-07 HACCP score'!$C$3:$E$6,MATCH(W375,'P-07 HACCP score'!$B$3:$B$6,0),MATCH('D-14 Ernst'!N$2,'P-07 HACCP score'!$C$2:$E$2,0))</f>
        <v>0</v>
      </c>
      <c r="BF375" s="6">
        <f>INDEX('P-07 HACCP score'!$C$3:$E$6,MATCH(X375,'P-07 HACCP score'!$B$3:$B$6,0),MATCH('D-14 Ernst'!O$2,'P-07 HACCP score'!$C$2:$E$2,0))</f>
        <v>0</v>
      </c>
      <c r="BG375" s="6">
        <f>INDEX('P-07 HACCP score'!$C$3:$E$6,MATCH(Y375,'P-07 HACCP score'!$B$3:$B$6,0),MATCH('D-14 Ernst'!P$2,'P-07 HACCP score'!$C$2:$E$2,0))</f>
        <v>0</v>
      </c>
      <c r="BH375" s="6">
        <f>INDEX('P-07 HACCP score'!$C$3:$E$6,MATCH(Z375,'P-07 HACCP score'!$B$3:$B$6,0),MATCH('D-14 Ernst'!Q$2,'P-07 HACCP score'!$C$2:$E$2,0))</f>
        <v>0</v>
      </c>
      <c r="BI375" s="6">
        <f>INDEX('P-07 HACCP score'!$C$3:$E$6,MATCH(AA375,'P-07 HACCP score'!$B$3:$B$6,0),MATCH('D-14 Ernst'!R$2,'P-07 HACCP score'!$C$2:$E$2,0))</f>
        <v>0</v>
      </c>
      <c r="BJ375" s="6">
        <f>INDEX('P-07 HACCP score'!$C$3:$E$6,MATCH(AB375,'P-07 HACCP score'!$B$3:$B$6,0),MATCH('D-14 Ernst'!S$2,'P-07 HACCP score'!$C$2:$E$2,0))</f>
        <v>0</v>
      </c>
      <c r="BK375" s="6">
        <f>INDEX('P-07 HACCP score'!$C$3:$E$6,MATCH(AC375,'P-07 HACCP score'!$B$3:$B$6,0),MATCH('D-14 Ernst'!T$2,'P-07 HACCP score'!$C$2:$E$2,0))</f>
        <v>0</v>
      </c>
      <c r="BL375" s="6">
        <f>INDEX('P-07 HACCP score'!$C$3:$E$6,MATCH(AD375,'P-07 HACCP score'!$B$3:$B$6,0),MATCH('D-14 Ernst'!U$2,'P-07 HACCP score'!$C$2:$E$2,0))</f>
        <v>0</v>
      </c>
      <c r="BM375" s="6">
        <f>INDEX('P-07 HACCP score'!$C$3:$E$6,MATCH(AE375,'P-07 HACCP score'!$B$3:$B$6,0),MATCH('D-14 Ernst'!V$2,'P-07 HACCP score'!$C$2:$E$2,0))</f>
        <v>0</v>
      </c>
      <c r="BN375" s="6">
        <f>INDEX('P-07 HACCP score'!$C$3:$E$6,MATCH(AF375,'P-07 HACCP score'!$B$3:$B$6,0),MATCH('D-14 Ernst'!W$2,'P-07 HACCP score'!$C$2:$E$2,0))</f>
        <v>0</v>
      </c>
      <c r="BO375" s="6">
        <f>INDEX('P-07 HACCP score'!$C$3:$E$6,MATCH(AG375,'P-07 HACCP score'!$B$3:$B$6,0),MATCH('D-14 Ernst'!X$2,'P-07 HACCP score'!$C$2:$E$2,0))</f>
        <v>0</v>
      </c>
    </row>
    <row r="376" spans="1:67" x14ac:dyDescent="0.25">
      <c r="A376" s="26" t="s">
        <v>799</v>
      </c>
      <c r="B376" s="25" t="s">
        <v>800</v>
      </c>
      <c r="C376" s="28" t="s">
        <v>1407</v>
      </c>
      <c r="D376" s="27" t="s">
        <v>169</v>
      </c>
      <c r="E376" s="8" t="s">
        <v>35</v>
      </c>
      <c r="F376" s="9" t="s">
        <v>35</v>
      </c>
      <c r="G376" s="9"/>
      <c r="H376" s="10"/>
      <c r="I376" s="10"/>
      <c r="J376" s="10"/>
      <c r="K376" s="10"/>
      <c r="L376" s="10"/>
      <c r="M376" s="9"/>
      <c r="N376" s="9" t="s">
        <v>56</v>
      </c>
      <c r="O376" s="9" t="s">
        <v>35</v>
      </c>
      <c r="P376" s="9"/>
      <c r="Q376" s="9"/>
      <c r="R376" s="9"/>
      <c r="S376" s="9"/>
      <c r="T376" s="9"/>
      <c r="U376" s="9"/>
      <c r="V376" s="9"/>
      <c r="W376" s="9"/>
      <c r="X376" s="9"/>
      <c r="Y376" s="9"/>
      <c r="Z376" s="9"/>
      <c r="AA376" s="9"/>
      <c r="AB376" s="9"/>
      <c r="AC376" s="9"/>
      <c r="AD376" s="9"/>
      <c r="AE376" s="9"/>
      <c r="AF376" s="9"/>
      <c r="AG376" s="7"/>
      <c r="AH376" s="11">
        <f t="shared" si="35"/>
        <v>3</v>
      </c>
      <c r="AI376" s="12">
        <f t="shared" si="36"/>
        <v>0</v>
      </c>
      <c r="AJ376" s="13" t="str">
        <f t="shared" si="37"/>
        <v>MIDDEN</v>
      </c>
      <c r="AK376" s="33" t="str">
        <f t="shared" si="38"/>
        <v>N</v>
      </c>
      <c r="AL376" s="14" t="str">
        <f t="shared" si="39"/>
        <v>MIDDEN</v>
      </c>
      <c r="AM376" s="8" t="s">
        <v>35</v>
      </c>
      <c r="AN376" s="9" t="s">
        <v>36</v>
      </c>
      <c r="AO376" s="9" t="s">
        <v>37</v>
      </c>
      <c r="AP376" s="18" t="str">
        <f t="shared" si="40"/>
        <v>N</v>
      </c>
      <c r="AQ376" s="15" t="str">
        <f t="shared" si="41"/>
        <v>MIDDEN</v>
      </c>
      <c r="AR376" s="6">
        <f>INDEX('P-07 HACCP score'!$C$3:$E$6,MATCH(E376,'P-07 HACCP score'!$B$3:$B$6,0),MATCH('D-14 Ernst'!A$2,'P-07 HACCP score'!$C$2:$E$2,0))</f>
        <v>2</v>
      </c>
      <c r="AS376" s="6">
        <f>INDEX('P-07 HACCP score'!$C$3:$E$6,MATCH(F376,'P-07 HACCP score'!$B$3:$B$6,0),MATCH('D-14 Ernst'!B$2,'P-07 HACCP score'!$C$2:$E$2,0))</f>
        <v>3</v>
      </c>
      <c r="AT376" s="6">
        <f>INDEX('P-07 HACCP score'!$C$3:$E$6,MATCH(G376,'P-07 HACCP score'!$B$3:$B$6,0),MATCH('D-14 Ernst'!C$2,'P-07 HACCP score'!$C$2:$E$2,0))</f>
        <v>0</v>
      </c>
      <c r="AU376" s="6">
        <f>INDEX('P-07 HACCP score'!$C$3:$E$6,MATCH(M376,'P-07 HACCP score'!$B$3:$B$6,0),MATCH('D-14 Ernst'!D$2,'P-07 HACCP score'!$C$2:$E$2,0))</f>
        <v>0</v>
      </c>
      <c r="AV376" s="6">
        <f>INDEX('P-07 HACCP score'!$C$3:$E$6,MATCH(N376,'P-07 HACCP score'!$B$3:$B$6,0),MATCH('D-14 Ernst'!E$2,'P-07 HACCP score'!$C$2:$E$2,0))</f>
        <v>3</v>
      </c>
      <c r="AW376" s="6">
        <f>INDEX('P-07 HACCP score'!$C$3:$E$6,MATCH(O376,'P-07 HACCP score'!$B$3:$B$6,0),MATCH('D-14 Ernst'!F$2,'P-07 HACCP score'!$C$2:$E$2,0))</f>
        <v>3</v>
      </c>
      <c r="AX376" s="6">
        <f>INDEX('P-07 HACCP score'!$C$3:$E$6,MATCH(P376,'P-07 HACCP score'!$B$3:$B$6,0),MATCH('D-14 Ernst'!G$2,'P-07 HACCP score'!$C$2:$E$2,0))</f>
        <v>0</v>
      </c>
      <c r="AY376" s="6">
        <f>INDEX('P-07 HACCP score'!$C$3:$E$6,MATCH(Q376,'P-07 HACCP score'!$B$3:$B$6,0),MATCH('D-14 Ernst'!H$2,'P-07 HACCP score'!$C$2:$E$2,0))</f>
        <v>0</v>
      </c>
      <c r="AZ376" s="6">
        <f>INDEX('P-07 HACCP score'!$C$3:$E$6,MATCH(R376,'P-07 HACCP score'!$B$3:$B$6,0),MATCH('D-14 Ernst'!I$2,'P-07 HACCP score'!$C$2:$E$2,0))</f>
        <v>0</v>
      </c>
      <c r="BA376" s="6">
        <f>INDEX('P-07 HACCP score'!$C$3:$E$6,MATCH(S376,'P-07 HACCP score'!$B$3:$B$6,0),MATCH('D-14 Ernst'!J$2,'P-07 HACCP score'!$C$2:$E$2,0))</f>
        <v>0</v>
      </c>
      <c r="BB376" s="6">
        <f>INDEX('P-07 HACCP score'!$C$3:$E$6,MATCH(T376,'P-07 HACCP score'!$B$3:$B$6,0),MATCH('D-14 Ernst'!K$2,'P-07 HACCP score'!$C$2:$E$2,0))</f>
        <v>0</v>
      </c>
      <c r="BC376" s="6">
        <f>INDEX('P-07 HACCP score'!$C$3:$E$6,MATCH(U376,'P-07 HACCP score'!$B$3:$B$6,0),MATCH('D-14 Ernst'!L$2,'P-07 HACCP score'!$C$2:$E$2,0))</f>
        <v>0</v>
      </c>
      <c r="BD376" s="6">
        <f>INDEX('P-07 HACCP score'!$C$3:$E$6,MATCH(V376,'P-07 HACCP score'!$B$3:$B$6,0),MATCH('D-14 Ernst'!M$2,'P-07 HACCP score'!$C$2:$E$2,0))</f>
        <v>0</v>
      </c>
      <c r="BE376" s="6">
        <f>INDEX('P-07 HACCP score'!$C$3:$E$6,MATCH(W376,'P-07 HACCP score'!$B$3:$B$6,0),MATCH('D-14 Ernst'!N$2,'P-07 HACCP score'!$C$2:$E$2,0))</f>
        <v>0</v>
      </c>
      <c r="BF376" s="6">
        <f>INDEX('P-07 HACCP score'!$C$3:$E$6,MATCH(X376,'P-07 HACCP score'!$B$3:$B$6,0),MATCH('D-14 Ernst'!O$2,'P-07 HACCP score'!$C$2:$E$2,0))</f>
        <v>0</v>
      </c>
      <c r="BG376" s="6">
        <f>INDEX('P-07 HACCP score'!$C$3:$E$6,MATCH(Y376,'P-07 HACCP score'!$B$3:$B$6,0),MATCH('D-14 Ernst'!P$2,'P-07 HACCP score'!$C$2:$E$2,0))</f>
        <v>0</v>
      </c>
      <c r="BH376" s="6">
        <f>INDEX('P-07 HACCP score'!$C$3:$E$6,MATCH(Z376,'P-07 HACCP score'!$B$3:$B$6,0),MATCH('D-14 Ernst'!Q$2,'P-07 HACCP score'!$C$2:$E$2,0))</f>
        <v>0</v>
      </c>
      <c r="BI376" s="6">
        <f>INDEX('P-07 HACCP score'!$C$3:$E$6,MATCH(AA376,'P-07 HACCP score'!$B$3:$B$6,0),MATCH('D-14 Ernst'!R$2,'P-07 HACCP score'!$C$2:$E$2,0))</f>
        <v>0</v>
      </c>
      <c r="BJ376" s="6">
        <f>INDEX('P-07 HACCP score'!$C$3:$E$6,MATCH(AB376,'P-07 HACCP score'!$B$3:$B$6,0),MATCH('D-14 Ernst'!S$2,'P-07 HACCP score'!$C$2:$E$2,0))</f>
        <v>0</v>
      </c>
      <c r="BK376" s="6">
        <f>INDEX('P-07 HACCP score'!$C$3:$E$6,MATCH(AC376,'P-07 HACCP score'!$B$3:$B$6,0),MATCH('D-14 Ernst'!T$2,'P-07 HACCP score'!$C$2:$E$2,0))</f>
        <v>0</v>
      </c>
      <c r="BL376" s="6">
        <f>INDEX('P-07 HACCP score'!$C$3:$E$6,MATCH(AD376,'P-07 HACCP score'!$B$3:$B$6,0),MATCH('D-14 Ernst'!U$2,'P-07 HACCP score'!$C$2:$E$2,0))</f>
        <v>0</v>
      </c>
      <c r="BM376" s="6">
        <f>INDEX('P-07 HACCP score'!$C$3:$E$6,MATCH(AE376,'P-07 HACCP score'!$B$3:$B$6,0),MATCH('D-14 Ernst'!V$2,'P-07 HACCP score'!$C$2:$E$2,0))</f>
        <v>0</v>
      </c>
      <c r="BN376" s="6">
        <f>INDEX('P-07 HACCP score'!$C$3:$E$6,MATCH(AF376,'P-07 HACCP score'!$B$3:$B$6,0),MATCH('D-14 Ernst'!W$2,'P-07 HACCP score'!$C$2:$E$2,0))</f>
        <v>0</v>
      </c>
      <c r="BO376" s="6">
        <f>INDEX('P-07 HACCP score'!$C$3:$E$6,MATCH(AG376,'P-07 HACCP score'!$B$3:$B$6,0),MATCH('D-14 Ernst'!X$2,'P-07 HACCP score'!$C$2:$E$2,0))</f>
        <v>0</v>
      </c>
    </row>
    <row r="377" spans="1:67" x14ac:dyDescent="0.25">
      <c r="A377" s="26" t="s">
        <v>801</v>
      </c>
      <c r="B377" s="25" t="s">
        <v>802</v>
      </c>
      <c r="C377" s="28" t="s">
        <v>1395</v>
      </c>
      <c r="D377" s="27" t="s">
        <v>169</v>
      </c>
      <c r="E377" s="8" t="s">
        <v>35</v>
      </c>
      <c r="F377" s="9"/>
      <c r="G377" s="9"/>
      <c r="H377" s="10"/>
      <c r="I377" s="10"/>
      <c r="J377" s="10"/>
      <c r="K377" s="10"/>
      <c r="L377" s="10"/>
      <c r="M377" s="9"/>
      <c r="N377" s="9"/>
      <c r="O377" s="9" t="s">
        <v>35</v>
      </c>
      <c r="P377" s="9" t="s">
        <v>35</v>
      </c>
      <c r="Q377" s="9" t="s">
        <v>35</v>
      </c>
      <c r="R377" s="9" t="s">
        <v>35</v>
      </c>
      <c r="S377" s="9"/>
      <c r="T377" s="9"/>
      <c r="U377" s="9"/>
      <c r="V377" s="9"/>
      <c r="W377" s="9"/>
      <c r="X377" s="9"/>
      <c r="Y377" s="9"/>
      <c r="Z377" s="9"/>
      <c r="AA377" s="9"/>
      <c r="AB377" s="9"/>
      <c r="AC377" s="9"/>
      <c r="AD377" s="9"/>
      <c r="AE377" s="9"/>
      <c r="AF377" s="9"/>
      <c r="AG377" s="7"/>
      <c r="AH377" s="11">
        <f t="shared" si="35"/>
        <v>1</v>
      </c>
      <c r="AI377" s="12">
        <f t="shared" si="36"/>
        <v>0</v>
      </c>
      <c r="AJ377" s="13" t="str">
        <f t="shared" si="37"/>
        <v>LAAG</v>
      </c>
      <c r="AK377" s="33" t="str">
        <f t="shared" si="38"/>
        <v>N</v>
      </c>
      <c r="AL377" s="14" t="str">
        <f t="shared" si="39"/>
        <v>LAAG</v>
      </c>
      <c r="AM377" s="8" t="s">
        <v>40</v>
      </c>
      <c r="AN377" s="9" t="s">
        <v>36</v>
      </c>
      <c r="AO377" s="9" t="s">
        <v>37</v>
      </c>
      <c r="AP377" s="18" t="str">
        <f t="shared" si="40"/>
        <v>J</v>
      </c>
      <c r="AQ377" s="15" t="str">
        <f t="shared" si="41"/>
        <v>MIDDEN</v>
      </c>
      <c r="AR377" s="6">
        <f>INDEX('P-07 HACCP score'!$C$3:$E$6,MATCH(E377,'P-07 HACCP score'!$B$3:$B$6,0),MATCH('D-14 Ernst'!A$2,'P-07 HACCP score'!$C$2:$E$2,0))</f>
        <v>2</v>
      </c>
      <c r="AS377" s="6">
        <f>INDEX('P-07 HACCP score'!$C$3:$E$6,MATCH(F377,'P-07 HACCP score'!$B$3:$B$6,0),MATCH('D-14 Ernst'!B$2,'P-07 HACCP score'!$C$2:$E$2,0))</f>
        <v>0</v>
      </c>
      <c r="AT377" s="6">
        <f>INDEX('P-07 HACCP score'!$C$3:$E$6,MATCH(G377,'P-07 HACCP score'!$B$3:$B$6,0),MATCH('D-14 Ernst'!C$2,'P-07 HACCP score'!$C$2:$E$2,0))</f>
        <v>0</v>
      </c>
      <c r="AU377" s="6">
        <f>INDEX('P-07 HACCP score'!$C$3:$E$6,MATCH(M377,'P-07 HACCP score'!$B$3:$B$6,0),MATCH('D-14 Ernst'!D$2,'P-07 HACCP score'!$C$2:$E$2,0))</f>
        <v>0</v>
      </c>
      <c r="AV377" s="6">
        <f>INDEX('P-07 HACCP score'!$C$3:$E$6,MATCH(N377,'P-07 HACCP score'!$B$3:$B$6,0),MATCH('D-14 Ernst'!E$2,'P-07 HACCP score'!$C$2:$E$2,0))</f>
        <v>0</v>
      </c>
      <c r="AW377" s="6">
        <f>INDEX('P-07 HACCP score'!$C$3:$E$6,MATCH(O377,'P-07 HACCP score'!$B$3:$B$6,0),MATCH('D-14 Ernst'!F$2,'P-07 HACCP score'!$C$2:$E$2,0))</f>
        <v>3</v>
      </c>
      <c r="AX377" s="6">
        <f>INDEX('P-07 HACCP score'!$C$3:$E$6,MATCH(P377,'P-07 HACCP score'!$B$3:$B$6,0),MATCH('D-14 Ernst'!G$2,'P-07 HACCP score'!$C$2:$E$2,0))</f>
        <v>1</v>
      </c>
      <c r="AY377" s="6">
        <f>INDEX('P-07 HACCP score'!$C$3:$E$6,MATCH(Q377,'P-07 HACCP score'!$B$3:$B$6,0),MATCH('D-14 Ernst'!H$2,'P-07 HACCP score'!$C$2:$E$2,0))</f>
        <v>2</v>
      </c>
      <c r="AZ377" s="6">
        <f>INDEX('P-07 HACCP score'!$C$3:$E$6,MATCH(R377,'P-07 HACCP score'!$B$3:$B$6,0),MATCH('D-14 Ernst'!I$2,'P-07 HACCP score'!$C$2:$E$2,0))</f>
        <v>2</v>
      </c>
      <c r="BA377" s="6">
        <f>INDEX('P-07 HACCP score'!$C$3:$E$6,MATCH(S377,'P-07 HACCP score'!$B$3:$B$6,0),MATCH('D-14 Ernst'!J$2,'P-07 HACCP score'!$C$2:$E$2,0))</f>
        <v>0</v>
      </c>
      <c r="BB377" s="6">
        <f>INDEX('P-07 HACCP score'!$C$3:$E$6,MATCH(T377,'P-07 HACCP score'!$B$3:$B$6,0),MATCH('D-14 Ernst'!K$2,'P-07 HACCP score'!$C$2:$E$2,0))</f>
        <v>0</v>
      </c>
      <c r="BC377" s="6">
        <f>INDEX('P-07 HACCP score'!$C$3:$E$6,MATCH(U377,'P-07 HACCP score'!$B$3:$B$6,0),MATCH('D-14 Ernst'!L$2,'P-07 HACCP score'!$C$2:$E$2,0))</f>
        <v>0</v>
      </c>
      <c r="BD377" s="6">
        <f>INDEX('P-07 HACCP score'!$C$3:$E$6,MATCH(V377,'P-07 HACCP score'!$B$3:$B$6,0),MATCH('D-14 Ernst'!M$2,'P-07 HACCP score'!$C$2:$E$2,0))</f>
        <v>0</v>
      </c>
      <c r="BE377" s="6">
        <f>INDEX('P-07 HACCP score'!$C$3:$E$6,MATCH(W377,'P-07 HACCP score'!$B$3:$B$6,0),MATCH('D-14 Ernst'!N$2,'P-07 HACCP score'!$C$2:$E$2,0))</f>
        <v>0</v>
      </c>
      <c r="BF377" s="6">
        <f>INDEX('P-07 HACCP score'!$C$3:$E$6,MATCH(X377,'P-07 HACCP score'!$B$3:$B$6,0),MATCH('D-14 Ernst'!O$2,'P-07 HACCP score'!$C$2:$E$2,0))</f>
        <v>0</v>
      </c>
      <c r="BG377" s="6">
        <f>INDEX('P-07 HACCP score'!$C$3:$E$6,MATCH(Y377,'P-07 HACCP score'!$B$3:$B$6,0),MATCH('D-14 Ernst'!P$2,'P-07 HACCP score'!$C$2:$E$2,0))</f>
        <v>0</v>
      </c>
      <c r="BH377" s="6">
        <f>INDEX('P-07 HACCP score'!$C$3:$E$6,MATCH(Z377,'P-07 HACCP score'!$B$3:$B$6,0),MATCH('D-14 Ernst'!Q$2,'P-07 HACCP score'!$C$2:$E$2,0))</f>
        <v>0</v>
      </c>
      <c r="BI377" s="6">
        <f>INDEX('P-07 HACCP score'!$C$3:$E$6,MATCH(AA377,'P-07 HACCP score'!$B$3:$B$6,0),MATCH('D-14 Ernst'!R$2,'P-07 HACCP score'!$C$2:$E$2,0))</f>
        <v>0</v>
      </c>
      <c r="BJ377" s="6">
        <f>INDEX('P-07 HACCP score'!$C$3:$E$6,MATCH(AB377,'P-07 HACCP score'!$B$3:$B$6,0),MATCH('D-14 Ernst'!S$2,'P-07 HACCP score'!$C$2:$E$2,0))</f>
        <v>0</v>
      </c>
      <c r="BK377" s="6">
        <f>INDEX('P-07 HACCP score'!$C$3:$E$6,MATCH(AC377,'P-07 HACCP score'!$B$3:$B$6,0),MATCH('D-14 Ernst'!T$2,'P-07 HACCP score'!$C$2:$E$2,0))</f>
        <v>0</v>
      </c>
      <c r="BL377" s="6">
        <f>INDEX('P-07 HACCP score'!$C$3:$E$6,MATCH(AD377,'P-07 HACCP score'!$B$3:$B$6,0),MATCH('D-14 Ernst'!U$2,'P-07 HACCP score'!$C$2:$E$2,0))</f>
        <v>0</v>
      </c>
      <c r="BM377" s="6">
        <f>INDEX('P-07 HACCP score'!$C$3:$E$6,MATCH(AE377,'P-07 HACCP score'!$B$3:$B$6,0),MATCH('D-14 Ernst'!V$2,'P-07 HACCP score'!$C$2:$E$2,0))</f>
        <v>0</v>
      </c>
      <c r="BN377" s="6">
        <f>INDEX('P-07 HACCP score'!$C$3:$E$6,MATCH(AF377,'P-07 HACCP score'!$B$3:$B$6,0),MATCH('D-14 Ernst'!W$2,'P-07 HACCP score'!$C$2:$E$2,0))</f>
        <v>0</v>
      </c>
      <c r="BO377" s="6">
        <f>INDEX('P-07 HACCP score'!$C$3:$E$6,MATCH(AG377,'P-07 HACCP score'!$B$3:$B$6,0),MATCH('D-14 Ernst'!X$2,'P-07 HACCP score'!$C$2:$E$2,0))</f>
        <v>0</v>
      </c>
    </row>
    <row r="378" spans="1:67" x14ac:dyDescent="0.25">
      <c r="A378" s="26" t="s">
        <v>803</v>
      </c>
      <c r="B378" s="25" t="s">
        <v>804</v>
      </c>
      <c r="C378" s="28" t="s">
        <v>1395</v>
      </c>
      <c r="D378" s="27" t="s">
        <v>169</v>
      </c>
      <c r="E378" s="8" t="s">
        <v>35</v>
      </c>
      <c r="F378" s="9"/>
      <c r="G378" s="9"/>
      <c r="H378" s="10"/>
      <c r="I378" s="10"/>
      <c r="J378" s="10"/>
      <c r="K378" s="10"/>
      <c r="L378" s="10"/>
      <c r="M378" s="9"/>
      <c r="N378" s="9"/>
      <c r="O378" s="9" t="s">
        <v>35</v>
      </c>
      <c r="P378" s="9" t="s">
        <v>56</v>
      </c>
      <c r="Q378" s="9" t="s">
        <v>56</v>
      </c>
      <c r="R378" s="9" t="s">
        <v>35</v>
      </c>
      <c r="S378" s="9"/>
      <c r="T378" s="9"/>
      <c r="U378" s="9"/>
      <c r="V378" s="9"/>
      <c r="W378" s="9"/>
      <c r="X378" s="9"/>
      <c r="Y378" s="9"/>
      <c r="Z378" s="9"/>
      <c r="AA378" s="9"/>
      <c r="AB378" s="9"/>
      <c r="AC378" s="9"/>
      <c r="AD378" s="9"/>
      <c r="AE378" s="9"/>
      <c r="AF378" s="9"/>
      <c r="AG378" s="7"/>
      <c r="AH378" s="11">
        <f t="shared" si="35"/>
        <v>2</v>
      </c>
      <c r="AI378" s="12">
        <f t="shared" si="36"/>
        <v>0</v>
      </c>
      <c r="AJ378" s="13" t="str">
        <f t="shared" si="37"/>
        <v>MIDDEN</v>
      </c>
      <c r="AK378" s="33" t="str">
        <f t="shared" si="38"/>
        <v>N</v>
      </c>
      <c r="AL378" s="14" t="str">
        <f t="shared" si="39"/>
        <v>MIDDEN</v>
      </c>
      <c r="AM378" s="8" t="s">
        <v>35</v>
      </c>
      <c r="AN378" s="9" t="s">
        <v>41</v>
      </c>
      <c r="AO378" s="9" t="s">
        <v>37</v>
      </c>
      <c r="AP378" s="18" t="str">
        <f t="shared" si="40"/>
        <v>N</v>
      </c>
      <c r="AQ378" s="15" t="str">
        <f t="shared" si="41"/>
        <v>MIDDEN</v>
      </c>
      <c r="AR378" s="6">
        <f>INDEX('P-07 HACCP score'!$C$3:$E$6,MATCH(E378,'P-07 HACCP score'!$B$3:$B$6,0),MATCH('D-14 Ernst'!A$2,'P-07 HACCP score'!$C$2:$E$2,0))</f>
        <v>2</v>
      </c>
      <c r="AS378" s="6">
        <f>INDEX('P-07 HACCP score'!$C$3:$E$6,MATCH(F378,'P-07 HACCP score'!$B$3:$B$6,0),MATCH('D-14 Ernst'!B$2,'P-07 HACCP score'!$C$2:$E$2,0))</f>
        <v>0</v>
      </c>
      <c r="AT378" s="6">
        <f>INDEX('P-07 HACCP score'!$C$3:$E$6,MATCH(G378,'P-07 HACCP score'!$B$3:$B$6,0),MATCH('D-14 Ernst'!C$2,'P-07 HACCP score'!$C$2:$E$2,0))</f>
        <v>0</v>
      </c>
      <c r="AU378" s="6">
        <f>INDEX('P-07 HACCP score'!$C$3:$E$6,MATCH(M378,'P-07 HACCP score'!$B$3:$B$6,0),MATCH('D-14 Ernst'!D$2,'P-07 HACCP score'!$C$2:$E$2,0))</f>
        <v>0</v>
      </c>
      <c r="AV378" s="6">
        <f>INDEX('P-07 HACCP score'!$C$3:$E$6,MATCH(N378,'P-07 HACCP score'!$B$3:$B$6,0),MATCH('D-14 Ernst'!E$2,'P-07 HACCP score'!$C$2:$E$2,0))</f>
        <v>0</v>
      </c>
      <c r="AW378" s="6">
        <f>INDEX('P-07 HACCP score'!$C$3:$E$6,MATCH(O378,'P-07 HACCP score'!$B$3:$B$6,0),MATCH('D-14 Ernst'!F$2,'P-07 HACCP score'!$C$2:$E$2,0))</f>
        <v>3</v>
      </c>
      <c r="AX378" s="6">
        <f>INDEX('P-07 HACCP score'!$C$3:$E$6,MATCH(P378,'P-07 HACCP score'!$B$3:$B$6,0),MATCH('D-14 Ernst'!G$2,'P-07 HACCP score'!$C$2:$E$2,0))</f>
        <v>2</v>
      </c>
      <c r="AY378" s="6">
        <f>INDEX('P-07 HACCP score'!$C$3:$E$6,MATCH(Q378,'P-07 HACCP score'!$B$3:$B$6,0),MATCH('D-14 Ernst'!H$2,'P-07 HACCP score'!$C$2:$E$2,0))</f>
        <v>3</v>
      </c>
      <c r="AZ378" s="6">
        <f>INDEX('P-07 HACCP score'!$C$3:$E$6,MATCH(R378,'P-07 HACCP score'!$B$3:$B$6,0),MATCH('D-14 Ernst'!I$2,'P-07 HACCP score'!$C$2:$E$2,0))</f>
        <v>2</v>
      </c>
      <c r="BA378" s="6">
        <f>INDEX('P-07 HACCP score'!$C$3:$E$6,MATCH(S378,'P-07 HACCP score'!$B$3:$B$6,0),MATCH('D-14 Ernst'!J$2,'P-07 HACCP score'!$C$2:$E$2,0))</f>
        <v>0</v>
      </c>
      <c r="BB378" s="6">
        <f>INDEX('P-07 HACCP score'!$C$3:$E$6,MATCH(T378,'P-07 HACCP score'!$B$3:$B$6,0),MATCH('D-14 Ernst'!K$2,'P-07 HACCP score'!$C$2:$E$2,0))</f>
        <v>0</v>
      </c>
      <c r="BC378" s="6">
        <f>INDEX('P-07 HACCP score'!$C$3:$E$6,MATCH(U378,'P-07 HACCP score'!$B$3:$B$6,0),MATCH('D-14 Ernst'!L$2,'P-07 HACCP score'!$C$2:$E$2,0))</f>
        <v>0</v>
      </c>
      <c r="BD378" s="6">
        <f>INDEX('P-07 HACCP score'!$C$3:$E$6,MATCH(V378,'P-07 HACCP score'!$B$3:$B$6,0),MATCH('D-14 Ernst'!M$2,'P-07 HACCP score'!$C$2:$E$2,0))</f>
        <v>0</v>
      </c>
      <c r="BE378" s="6">
        <f>INDEX('P-07 HACCP score'!$C$3:$E$6,MATCH(W378,'P-07 HACCP score'!$B$3:$B$6,0),MATCH('D-14 Ernst'!N$2,'P-07 HACCP score'!$C$2:$E$2,0))</f>
        <v>0</v>
      </c>
      <c r="BF378" s="6">
        <f>INDEX('P-07 HACCP score'!$C$3:$E$6,MATCH(X378,'P-07 HACCP score'!$B$3:$B$6,0),MATCH('D-14 Ernst'!O$2,'P-07 HACCP score'!$C$2:$E$2,0))</f>
        <v>0</v>
      </c>
      <c r="BG378" s="6">
        <f>INDEX('P-07 HACCP score'!$C$3:$E$6,MATCH(Y378,'P-07 HACCP score'!$B$3:$B$6,0),MATCH('D-14 Ernst'!P$2,'P-07 HACCP score'!$C$2:$E$2,0))</f>
        <v>0</v>
      </c>
      <c r="BH378" s="6">
        <f>INDEX('P-07 HACCP score'!$C$3:$E$6,MATCH(Z378,'P-07 HACCP score'!$B$3:$B$6,0),MATCH('D-14 Ernst'!Q$2,'P-07 HACCP score'!$C$2:$E$2,0))</f>
        <v>0</v>
      </c>
      <c r="BI378" s="6">
        <f>INDEX('P-07 HACCP score'!$C$3:$E$6,MATCH(AA378,'P-07 HACCP score'!$B$3:$B$6,0),MATCH('D-14 Ernst'!R$2,'P-07 HACCP score'!$C$2:$E$2,0))</f>
        <v>0</v>
      </c>
      <c r="BJ378" s="6">
        <f>INDEX('P-07 HACCP score'!$C$3:$E$6,MATCH(AB378,'P-07 HACCP score'!$B$3:$B$6,0),MATCH('D-14 Ernst'!S$2,'P-07 HACCP score'!$C$2:$E$2,0))</f>
        <v>0</v>
      </c>
      <c r="BK378" s="6">
        <f>INDEX('P-07 HACCP score'!$C$3:$E$6,MATCH(AC378,'P-07 HACCP score'!$B$3:$B$6,0),MATCH('D-14 Ernst'!T$2,'P-07 HACCP score'!$C$2:$E$2,0))</f>
        <v>0</v>
      </c>
      <c r="BL378" s="6">
        <f>INDEX('P-07 HACCP score'!$C$3:$E$6,MATCH(AD378,'P-07 HACCP score'!$B$3:$B$6,0),MATCH('D-14 Ernst'!U$2,'P-07 HACCP score'!$C$2:$E$2,0))</f>
        <v>0</v>
      </c>
      <c r="BM378" s="6">
        <f>INDEX('P-07 HACCP score'!$C$3:$E$6,MATCH(AE378,'P-07 HACCP score'!$B$3:$B$6,0),MATCH('D-14 Ernst'!V$2,'P-07 HACCP score'!$C$2:$E$2,0))</f>
        <v>0</v>
      </c>
      <c r="BN378" s="6">
        <f>INDEX('P-07 HACCP score'!$C$3:$E$6,MATCH(AF378,'P-07 HACCP score'!$B$3:$B$6,0),MATCH('D-14 Ernst'!W$2,'P-07 HACCP score'!$C$2:$E$2,0))</f>
        <v>0</v>
      </c>
      <c r="BO378" s="6">
        <f>INDEX('P-07 HACCP score'!$C$3:$E$6,MATCH(AG378,'P-07 HACCP score'!$B$3:$B$6,0),MATCH('D-14 Ernst'!X$2,'P-07 HACCP score'!$C$2:$E$2,0))</f>
        <v>0</v>
      </c>
    </row>
    <row r="379" spans="1:67" x14ac:dyDescent="0.25">
      <c r="A379" s="26" t="s">
        <v>805</v>
      </c>
      <c r="B379" s="25" t="s">
        <v>806</v>
      </c>
      <c r="C379" s="28" t="s">
        <v>1395</v>
      </c>
      <c r="D379" s="27" t="s">
        <v>169</v>
      </c>
      <c r="E379" s="8" t="s">
        <v>35</v>
      </c>
      <c r="F379" s="9"/>
      <c r="G379" s="9"/>
      <c r="H379" s="10"/>
      <c r="I379" s="10"/>
      <c r="J379" s="10"/>
      <c r="K379" s="10"/>
      <c r="L379" s="10"/>
      <c r="M379" s="9"/>
      <c r="N379" s="9"/>
      <c r="O379" s="9" t="s">
        <v>40</v>
      </c>
      <c r="P379" s="9" t="s">
        <v>40</v>
      </c>
      <c r="Q379" s="9" t="s">
        <v>40</v>
      </c>
      <c r="R379" s="9" t="s">
        <v>35</v>
      </c>
      <c r="S379" s="9"/>
      <c r="T379" s="9"/>
      <c r="U379" s="9"/>
      <c r="V379" s="9"/>
      <c r="W379" s="9"/>
      <c r="X379" s="9"/>
      <c r="Y379" s="9"/>
      <c r="Z379" s="9"/>
      <c r="AA379" s="9"/>
      <c r="AB379" s="9"/>
      <c r="AC379" s="9"/>
      <c r="AD379" s="9"/>
      <c r="AE379" s="9"/>
      <c r="AF379" s="9"/>
      <c r="AG379" s="7"/>
      <c r="AH379" s="11">
        <f t="shared" si="35"/>
        <v>1</v>
      </c>
      <c r="AI379" s="12">
        <f t="shared" si="36"/>
        <v>2</v>
      </c>
      <c r="AJ379" s="13" t="str">
        <f t="shared" si="37"/>
        <v>HOOG</v>
      </c>
      <c r="AK379" s="33" t="str">
        <f t="shared" si="38"/>
        <v>N</v>
      </c>
      <c r="AL379" s="14" t="str">
        <f t="shared" si="39"/>
        <v>HOOG</v>
      </c>
      <c r="AM379" s="8" t="s">
        <v>35</v>
      </c>
      <c r="AN379" s="9" t="s">
        <v>41</v>
      </c>
      <c r="AO379" s="9" t="s">
        <v>37</v>
      </c>
      <c r="AP379" s="18" t="str">
        <f t="shared" si="40"/>
        <v>N</v>
      </c>
      <c r="AQ379" s="15" t="str">
        <f t="shared" si="41"/>
        <v>HOOG</v>
      </c>
      <c r="AR379" s="6">
        <f>INDEX('P-07 HACCP score'!$C$3:$E$6,MATCH(E379,'P-07 HACCP score'!$B$3:$B$6,0),MATCH('D-14 Ernst'!A$2,'P-07 HACCP score'!$C$2:$E$2,0))</f>
        <v>2</v>
      </c>
      <c r="AS379" s="6">
        <f>INDEX('P-07 HACCP score'!$C$3:$E$6,MATCH(F379,'P-07 HACCP score'!$B$3:$B$6,0),MATCH('D-14 Ernst'!B$2,'P-07 HACCP score'!$C$2:$E$2,0))</f>
        <v>0</v>
      </c>
      <c r="AT379" s="6">
        <f>INDEX('P-07 HACCP score'!$C$3:$E$6,MATCH(G379,'P-07 HACCP score'!$B$3:$B$6,0),MATCH('D-14 Ernst'!C$2,'P-07 HACCP score'!$C$2:$E$2,0))</f>
        <v>0</v>
      </c>
      <c r="AU379" s="6">
        <f>INDEX('P-07 HACCP score'!$C$3:$E$6,MATCH(M379,'P-07 HACCP score'!$B$3:$B$6,0),MATCH('D-14 Ernst'!D$2,'P-07 HACCP score'!$C$2:$E$2,0))</f>
        <v>0</v>
      </c>
      <c r="AV379" s="6">
        <f>INDEX('P-07 HACCP score'!$C$3:$E$6,MATCH(N379,'P-07 HACCP score'!$B$3:$B$6,0),MATCH('D-14 Ernst'!E$2,'P-07 HACCP score'!$C$2:$E$2,0))</f>
        <v>0</v>
      </c>
      <c r="AW379" s="6">
        <f>INDEX('P-07 HACCP score'!$C$3:$E$6,MATCH(O379,'P-07 HACCP score'!$B$3:$B$6,0),MATCH('D-14 Ernst'!F$2,'P-07 HACCP score'!$C$2:$E$2,0))</f>
        <v>4</v>
      </c>
      <c r="AX379" s="6">
        <f>INDEX('P-07 HACCP score'!$C$3:$E$6,MATCH(P379,'P-07 HACCP score'!$B$3:$B$6,0),MATCH('D-14 Ernst'!G$2,'P-07 HACCP score'!$C$2:$E$2,0))</f>
        <v>3</v>
      </c>
      <c r="AY379" s="6">
        <f>INDEX('P-07 HACCP score'!$C$3:$E$6,MATCH(Q379,'P-07 HACCP score'!$B$3:$B$6,0),MATCH('D-14 Ernst'!H$2,'P-07 HACCP score'!$C$2:$E$2,0))</f>
        <v>4</v>
      </c>
      <c r="AZ379" s="6">
        <f>INDEX('P-07 HACCP score'!$C$3:$E$6,MATCH(R379,'P-07 HACCP score'!$B$3:$B$6,0),MATCH('D-14 Ernst'!I$2,'P-07 HACCP score'!$C$2:$E$2,0))</f>
        <v>2</v>
      </c>
      <c r="BA379" s="6">
        <f>INDEX('P-07 HACCP score'!$C$3:$E$6,MATCH(S379,'P-07 HACCP score'!$B$3:$B$6,0),MATCH('D-14 Ernst'!J$2,'P-07 HACCP score'!$C$2:$E$2,0))</f>
        <v>0</v>
      </c>
      <c r="BB379" s="6">
        <f>INDEX('P-07 HACCP score'!$C$3:$E$6,MATCH(T379,'P-07 HACCP score'!$B$3:$B$6,0),MATCH('D-14 Ernst'!K$2,'P-07 HACCP score'!$C$2:$E$2,0))</f>
        <v>0</v>
      </c>
      <c r="BC379" s="6">
        <f>INDEX('P-07 HACCP score'!$C$3:$E$6,MATCH(U379,'P-07 HACCP score'!$B$3:$B$6,0),MATCH('D-14 Ernst'!L$2,'P-07 HACCP score'!$C$2:$E$2,0))</f>
        <v>0</v>
      </c>
      <c r="BD379" s="6">
        <f>INDEX('P-07 HACCP score'!$C$3:$E$6,MATCH(V379,'P-07 HACCP score'!$B$3:$B$6,0),MATCH('D-14 Ernst'!M$2,'P-07 HACCP score'!$C$2:$E$2,0))</f>
        <v>0</v>
      </c>
      <c r="BE379" s="6">
        <f>INDEX('P-07 HACCP score'!$C$3:$E$6,MATCH(W379,'P-07 HACCP score'!$B$3:$B$6,0),MATCH('D-14 Ernst'!N$2,'P-07 HACCP score'!$C$2:$E$2,0))</f>
        <v>0</v>
      </c>
      <c r="BF379" s="6">
        <f>INDEX('P-07 HACCP score'!$C$3:$E$6,MATCH(X379,'P-07 HACCP score'!$B$3:$B$6,0),MATCH('D-14 Ernst'!O$2,'P-07 HACCP score'!$C$2:$E$2,0))</f>
        <v>0</v>
      </c>
      <c r="BG379" s="6">
        <f>INDEX('P-07 HACCP score'!$C$3:$E$6,MATCH(Y379,'P-07 HACCP score'!$B$3:$B$6,0),MATCH('D-14 Ernst'!P$2,'P-07 HACCP score'!$C$2:$E$2,0))</f>
        <v>0</v>
      </c>
      <c r="BH379" s="6">
        <f>INDEX('P-07 HACCP score'!$C$3:$E$6,MATCH(Z379,'P-07 HACCP score'!$B$3:$B$6,0),MATCH('D-14 Ernst'!Q$2,'P-07 HACCP score'!$C$2:$E$2,0))</f>
        <v>0</v>
      </c>
      <c r="BI379" s="6">
        <f>INDEX('P-07 HACCP score'!$C$3:$E$6,MATCH(AA379,'P-07 HACCP score'!$B$3:$B$6,0),MATCH('D-14 Ernst'!R$2,'P-07 HACCP score'!$C$2:$E$2,0))</f>
        <v>0</v>
      </c>
      <c r="BJ379" s="6">
        <f>INDEX('P-07 HACCP score'!$C$3:$E$6,MATCH(AB379,'P-07 HACCP score'!$B$3:$B$6,0),MATCH('D-14 Ernst'!S$2,'P-07 HACCP score'!$C$2:$E$2,0))</f>
        <v>0</v>
      </c>
      <c r="BK379" s="6">
        <f>INDEX('P-07 HACCP score'!$C$3:$E$6,MATCH(AC379,'P-07 HACCP score'!$B$3:$B$6,0),MATCH('D-14 Ernst'!T$2,'P-07 HACCP score'!$C$2:$E$2,0))</f>
        <v>0</v>
      </c>
      <c r="BL379" s="6">
        <f>INDEX('P-07 HACCP score'!$C$3:$E$6,MATCH(AD379,'P-07 HACCP score'!$B$3:$B$6,0),MATCH('D-14 Ernst'!U$2,'P-07 HACCP score'!$C$2:$E$2,0))</f>
        <v>0</v>
      </c>
      <c r="BM379" s="6">
        <f>INDEX('P-07 HACCP score'!$C$3:$E$6,MATCH(AE379,'P-07 HACCP score'!$B$3:$B$6,0),MATCH('D-14 Ernst'!V$2,'P-07 HACCP score'!$C$2:$E$2,0))</f>
        <v>0</v>
      </c>
      <c r="BN379" s="6">
        <f>INDEX('P-07 HACCP score'!$C$3:$E$6,MATCH(AF379,'P-07 HACCP score'!$B$3:$B$6,0),MATCH('D-14 Ernst'!W$2,'P-07 HACCP score'!$C$2:$E$2,0))</f>
        <v>0</v>
      </c>
      <c r="BO379" s="6">
        <f>INDEX('P-07 HACCP score'!$C$3:$E$6,MATCH(AG379,'P-07 HACCP score'!$B$3:$B$6,0),MATCH('D-14 Ernst'!X$2,'P-07 HACCP score'!$C$2:$E$2,0))</f>
        <v>0</v>
      </c>
    </row>
    <row r="380" spans="1:67" x14ac:dyDescent="0.25">
      <c r="A380" s="26" t="s">
        <v>807</v>
      </c>
      <c r="B380" s="25" t="s">
        <v>808</v>
      </c>
      <c r="C380" s="28" t="s">
        <v>1395</v>
      </c>
      <c r="D380" s="27" t="s">
        <v>169</v>
      </c>
      <c r="E380" s="8" t="s">
        <v>35</v>
      </c>
      <c r="F380" s="9"/>
      <c r="G380" s="9"/>
      <c r="H380" s="10"/>
      <c r="I380" s="10"/>
      <c r="J380" s="10"/>
      <c r="K380" s="10"/>
      <c r="L380" s="10"/>
      <c r="M380" s="9"/>
      <c r="N380" s="9" t="s">
        <v>35</v>
      </c>
      <c r="O380" s="9" t="s">
        <v>40</v>
      </c>
      <c r="P380" s="9" t="s">
        <v>40</v>
      </c>
      <c r="Q380" s="9" t="s">
        <v>40</v>
      </c>
      <c r="R380" s="9" t="s">
        <v>35</v>
      </c>
      <c r="S380" s="9"/>
      <c r="T380" s="9"/>
      <c r="U380" s="9"/>
      <c r="V380" s="9"/>
      <c r="W380" s="9"/>
      <c r="X380" s="9"/>
      <c r="Y380" s="9"/>
      <c r="Z380" s="9"/>
      <c r="AA380" s="9"/>
      <c r="AB380" s="9"/>
      <c r="AC380" s="9"/>
      <c r="AD380" s="9"/>
      <c r="AE380" s="9"/>
      <c r="AF380" s="9"/>
      <c r="AG380" s="7"/>
      <c r="AH380" s="11">
        <f t="shared" si="35"/>
        <v>1</v>
      </c>
      <c r="AI380" s="12">
        <f t="shared" si="36"/>
        <v>2</v>
      </c>
      <c r="AJ380" s="13" t="str">
        <f t="shared" si="37"/>
        <v>HOOG</v>
      </c>
      <c r="AK380" s="33" t="str">
        <f t="shared" si="38"/>
        <v>N</v>
      </c>
      <c r="AL380" s="14" t="str">
        <f t="shared" si="39"/>
        <v>HOOG</v>
      </c>
      <c r="AM380" s="8" t="s">
        <v>35</v>
      </c>
      <c r="AN380" s="9" t="s">
        <v>41</v>
      </c>
      <c r="AO380" s="9" t="s">
        <v>37</v>
      </c>
      <c r="AP380" s="18" t="str">
        <f t="shared" si="40"/>
        <v>N</v>
      </c>
      <c r="AQ380" s="15" t="str">
        <f t="shared" si="41"/>
        <v>HOOG</v>
      </c>
      <c r="AR380" s="6">
        <f>INDEX('P-07 HACCP score'!$C$3:$E$6,MATCH(E380,'P-07 HACCP score'!$B$3:$B$6,0),MATCH('D-14 Ernst'!A$2,'P-07 HACCP score'!$C$2:$E$2,0))</f>
        <v>2</v>
      </c>
      <c r="AS380" s="6">
        <f>INDEX('P-07 HACCP score'!$C$3:$E$6,MATCH(F380,'P-07 HACCP score'!$B$3:$B$6,0),MATCH('D-14 Ernst'!B$2,'P-07 HACCP score'!$C$2:$E$2,0))</f>
        <v>0</v>
      </c>
      <c r="AT380" s="6">
        <f>INDEX('P-07 HACCP score'!$C$3:$E$6,MATCH(G380,'P-07 HACCP score'!$B$3:$B$6,0),MATCH('D-14 Ernst'!C$2,'P-07 HACCP score'!$C$2:$E$2,0))</f>
        <v>0</v>
      </c>
      <c r="AU380" s="6">
        <f>INDEX('P-07 HACCP score'!$C$3:$E$6,MATCH(M380,'P-07 HACCP score'!$B$3:$B$6,0),MATCH('D-14 Ernst'!D$2,'P-07 HACCP score'!$C$2:$E$2,0))</f>
        <v>0</v>
      </c>
      <c r="AV380" s="6">
        <f>INDEX('P-07 HACCP score'!$C$3:$E$6,MATCH(N380,'P-07 HACCP score'!$B$3:$B$6,0),MATCH('D-14 Ernst'!E$2,'P-07 HACCP score'!$C$2:$E$2,0))</f>
        <v>2</v>
      </c>
      <c r="AW380" s="6">
        <f>INDEX('P-07 HACCP score'!$C$3:$E$6,MATCH(O380,'P-07 HACCP score'!$B$3:$B$6,0),MATCH('D-14 Ernst'!F$2,'P-07 HACCP score'!$C$2:$E$2,0))</f>
        <v>4</v>
      </c>
      <c r="AX380" s="6">
        <f>INDEX('P-07 HACCP score'!$C$3:$E$6,MATCH(P380,'P-07 HACCP score'!$B$3:$B$6,0),MATCH('D-14 Ernst'!G$2,'P-07 HACCP score'!$C$2:$E$2,0))</f>
        <v>3</v>
      </c>
      <c r="AY380" s="6">
        <f>INDEX('P-07 HACCP score'!$C$3:$E$6,MATCH(Q380,'P-07 HACCP score'!$B$3:$B$6,0),MATCH('D-14 Ernst'!H$2,'P-07 HACCP score'!$C$2:$E$2,0))</f>
        <v>4</v>
      </c>
      <c r="AZ380" s="6">
        <f>INDEX('P-07 HACCP score'!$C$3:$E$6,MATCH(R380,'P-07 HACCP score'!$B$3:$B$6,0),MATCH('D-14 Ernst'!I$2,'P-07 HACCP score'!$C$2:$E$2,0))</f>
        <v>2</v>
      </c>
      <c r="BA380" s="6">
        <f>INDEX('P-07 HACCP score'!$C$3:$E$6,MATCH(S380,'P-07 HACCP score'!$B$3:$B$6,0),MATCH('D-14 Ernst'!J$2,'P-07 HACCP score'!$C$2:$E$2,0))</f>
        <v>0</v>
      </c>
      <c r="BB380" s="6">
        <f>INDEX('P-07 HACCP score'!$C$3:$E$6,MATCH(T380,'P-07 HACCP score'!$B$3:$B$6,0),MATCH('D-14 Ernst'!K$2,'P-07 HACCP score'!$C$2:$E$2,0))</f>
        <v>0</v>
      </c>
      <c r="BC380" s="6">
        <f>INDEX('P-07 HACCP score'!$C$3:$E$6,MATCH(U380,'P-07 HACCP score'!$B$3:$B$6,0),MATCH('D-14 Ernst'!L$2,'P-07 HACCP score'!$C$2:$E$2,0))</f>
        <v>0</v>
      </c>
      <c r="BD380" s="6">
        <f>INDEX('P-07 HACCP score'!$C$3:$E$6,MATCH(V380,'P-07 HACCP score'!$B$3:$B$6,0),MATCH('D-14 Ernst'!M$2,'P-07 HACCP score'!$C$2:$E$2,0))</f>
        <v>0</v>
      </c>
      <c r="BE380" s="6">
        <f>INDEX('P-07 HACCP score'!$C$3:$E$6,MATCH(W380,'P-07 HACCP score'!$B$3:$B$6,0),MATCH('D-14 Ernst'!N$2,'P-07 HACCP score'!$C$2:$E$2,0))</f>
        <v>0</v>
      </c>
      <c r="BF380" s="6">
        <f>INDEX('P-07 HACCP score'!$C$3:$E$6,MATCH(X380,'P-07 HACCP score'!$B$3:$B$6,0),MATCH('D-14 Ernst'!O$2,'P-07 HACCP score'!$C$2:$E$2,0))</f>
        <v>0</v>
      </c>
      <c r="BG380" s="6">
        <f>INDEX('P-07 HACCP score'!$C$3:$E$6,MATCH(Y380,'P-07 HACCP score'!$B$3:$B$6,0),MATCH('D-14 Ernst'!P$2,'P-07 HACCP score'!$C$2:$E$2,0))</f>
        <v>0</v>
      </c>
      <c r="BH380" s="6">
        <f>INDEX('P-07 HACCP score'!$C$3:$E$6,MATCH(Z380,'P-07 HACCP score'!$B$3:$B$6,0),MATCH('D-14 Ernst'!Q$2,'P-07 HACCP score'!$C$2:$E$2,0))</f>
        <v>0</v>
      </c>
      <c r="BI380" s="6">
        <f>INDEX('P-07 HACCP score'!$C$3:$E$6,MATCH(AA380,'P-07 HACCP score'!$B$3:$B$6,0),MATCH('D-14 Ernst'!R$2,'P-07 HACCP score'!$C$2:$E$2,0))</f>
        <v>0</v>
      </c>
      <c r="BJ380" s="6">
        <f>INDEX('P-07 HACCP score'!$C$3:$E$6,MATCH(AB380,'P-07 HACCP score'!$B$3:$B$6,0),MATCH('D-14 Ernst'!S$2,'P-07 HACCP score'!$C$2:$E$2,0))</f>
        <v>0</v>
      </c>
      <c r="BK380" s="6">
        <f>INDEX('P-07 HACCP score'!$C$3:$E$6,MATCH(AC380,'P-07 HACCP score'!$B$3:$B$6,0),MATCH('D-14 Ernst'!T$2,'P-07 HACCP score'!$C$2:$E$2,0))</f>
        <v>0</v>
      </c>
      <c r="BL380" s="6">
        <f>INDEX('P-07 HACCP score'!$C$3:$E$6,MATCH(AD380,'P-07 HACCP score'!$B$3:$B$6,0),MATCH('D-14 Ernst'!U$2,'P-07 HACCP score'!$C$2:$E$2,0))</f>
        <v>0</v>
      </c>
      <c r="BM380" s="6">
        <f>INDEX('P-07 HACCP score'!$C$3:$E$6,MATCH(AE380,'P-07 HACCP score'!$B$3:$B$6,0),MATCH('D-14 Ernst'!V$2,'P-07 HACCP score'!$C$2:$E$2,0))</f>
        <v>0</v>
      </c>
      <c r="BN380" s="6">
        <f>INDEX('P-07 HACCP score'!$C$3:$E$6,MATCH(AF380,'P-07 HACCP score'!$B$3:$B$6,0),MATCH('D-14 Ernst'!W$2,'P-07 HACCP score'!$C$2:$E$2,0))</f>
        <v>0</v>
      </c>
      <c r="BO380" s="6">
        <f>INDEX('P-07 HACCP score'!$C$3:$E$6,MATCH(AG380,'P-07 HACCP score'!$B$3:$B$6,0),MATCH('D-14 Ernst'!X$2,'P-07 HACCP score'!$C$2:$E$2,0))</f>
        <v>0</v>
      </c>
    </row>
    <row r="381" spans="1:67" x14ac:dyDescent="0.25">
      <c r="A381" s="26" t="s">
        <v>809</v>
      </c>
      <c r="B381" s="25" t="s">
        <v>810</v>
      </c>
      <c r="C381" s="28" t="s">
        <v>1399</v>
      </c>
      <c r="D381" s="27" t="s">
        <v>34</v>
      </c>
      <c r="E381" s="8" t="s">
        <v>35</v>
      </c>
      <c r="F381" s="9"/>
      <c r="G381" s="9"/>
      <c r="H381" s="10"/>
      <c r="I381" s="10"/>
      <c r="J381" s="10"/>
      <c r="K381" s="10"/>
      <c r="L381" s="10"/>
      <c r="M381" s="9"/>
      <c r="N381" s="9" t="s">
        <v>35</v>
      </c>
      <c r="O381" s="9" t="s">
        <v>35</v>
      </c>
      <c r="P381" s="9"/>
      <c r="Q381" s="9"/>
      <c r="R381" s="9"/>
      <c r="S381" s="9"/>
      <c r="T381" s="9"/>
      <c r="U381" s="9"/>
      <c r="V381" s="9"/>
      <c r="W381" s="9"/>
      <c r="X381" s="9"/>
      <c r="Y381" s="9"/>
      <c r="Z381" s="9"/>
      <c r="AA381" s="9"/>
      <c r="AB381" s="9"/>
      <c r="AC381" s="9"/>
      <c r="AD381" s="9"/>
      <c r="AE381" s="9"/>
      <c r="AF381" s="9"/>
      <c r="AG381" s="7"/>
      <c r="AH381" s="11">
        <f t="shared" si="35"/>
        <v>1</v>
      </c>
      <c r="AI381" s="12">
        <f t="shared" si="36"/>
        <v>0</v>
      </c>
      <c r="AJ381" s="13" t="str">
        <f t="shared" si="37"/>
        <v>LAAG</v>
      </c>
      <c r="AK381" s="33" t="str">
        <f t="shared" si="38"/>
        <v>N</v>
      </c>
      <c r="AL381" s="14" t="str">
        <f t="shared" si="39"/>
        <v>LAAG</v>
      </c>
      <c r="AM381" s="8" t="s">
        <v>35</v>
      </c>
      <c r="AN381" s="9" t="s">
        <v>36</v>
      </c>
      <c r="AO381" s="9" t="s">
        <v>37</v>
      </c>
      <c r="AP381" s="18" t="str">
        <f t="shared" si="40"/>
        <v>N</v>
      </c>
      <c r="AQ381" s="15" t="str">
        <f t="shared" si="41"/>
        <v>LAAG</v>
      </c>
      <c r="AR381" s="6">
        <f>INDEX('P-07 HACCP score'!$C$3:$E$6,MATCH(E381,'P-07 HACCP score'!$B$3:$B$6,0),MATCH('D-14 Ernst'!A$2,'P-07 HACCP score'!$C$2:$E$2,0))</f>
        <v>2</v>
      </c>
      <c r="AS381" s="6">
        <f>INDEX('P-07 HACCP score'!$C$3:$E$6,MATCH(F381,'P-07 HACCP score'!$B$3:$B$6,0),MATCH('D-14 Ernst'!B$2,'P-07 HACCP score'!$C$2:$E$2,0))</f>
        <v>0</v>
      </c>
      <c r="AT381" s="6">
        <f>INDEX('P-07 HACCP score'!$C$3:$E$6,MATCH(G381,'P-07 HACCP score'!$B$3:$B$6,0),MATCH('D-14 Ernst'!C$2,'P-07 HACCP score'!$C$2:$E$2,0))</f>
        <v>0</v>
      </c>
      <c r="AU381" s="6">
        <f>INDEX('P-07 HACCP score'!$C$3:$E$6,MATCH(M381,'P-07 HACCP score'!$B$3:$B$6,0),MATCH('D-14 Ernst'!D$2,'P-07 HACCP score'!$C$2:$E$2,0))</f>
        <v>0</v>
      </c>
      <c r="AV381" s="6">
        <f>INDEX('P-07 HACCP score'!$C$3:$E$6,MATCH(N381,'P-07 HACCP score'!$B$3:$B$6,0),MATCH('D-14 Ernst'!E$2,'P-07 HACCP score'!$C$2:$E$2,0))</f>
        <v>2</v>
      </c>
      <c r="AW381" s="6">
        <f>INDEX('P-07 HACCP score'!$C$3:$E$6,MATCH(O381,'P-07 HACCP score'!$B$3:$B$6,0),MATCH('D-14 Ernst'!F$2,'P-07 HACCP score'!$C$2:$E$2,0))</f>
        <v>3</v>
      </c>
      <c r="AX381" s="6">
        <f>INDEX('P-07 HACCP score'!$C$3:$E$6,MATCH(P381,'P-07 HACCP score'!$B$3:$B$6,0),MATCH('D-14 Ernst'!G$2,'P-07 HACCP score'!$C$2:$E$2,0))</f>
        <v>0</v>
      </c>
      <c r="AY381" s="6">
        <f>INDEX('P-07 HACCP score'!$C$3:$E$6,MATCH(Q381,'P-07 HACCP score'!$B$3:$B$6,0),MATCH('D-14 Ernst'!H$2,'P-07 HACCP score'!$C$2:$E$2,0))</f>
        <v>0</v>
      </c>
      <c r="AZ381" s="6">
        <f>INDEX('P-07 HACCP score'!$C$3:$E$6,MATCH(R381,'P-07 HACCP score'!$B$3:$B$6,0),MATCH('D-14 Ernst'!I$2,'P-07 HACCP score'!$C$2:$E$2,0))</f>
        <v>0</v>
      </c>
      <c r="BA381" s="6">
        <f>INDEX('P-07 HACCP score'!$C$3:$E$6,MATCH(S381,'P-07 HACCP score'!$B$3:$B$6,0),MATCH('D-14 Ernst'!J$2,'P-07 HACCP score'!$C$2:$E$2,0))</f>
        <v>0</v>
      </c>
      <c r="BB381" s="6">
        <f>INDEX('P-07 HACCP score'!$C$3:$E$6,MATCH(T381,'P-07 HACCP score'!$B$3:$B$6,0),MATCH('D-14 Ernst'!K$2,'P-07 HACCP score'!$C$2:$E$2,0))</f>
        <v>0</v>
      </c>
      <c r="BC381" s="6">
        <f>INDEX('P-07 HACCP score'!$C$3:$E$6,MATCH(U381,'P-07 HACCP score'!$B$3:$B$6,0),MATCH('D-14 Ernst'!L$2,'P-07 HACCP score'!$C$2:$E$2,0))</f>
        <v>0</v>
      </c>
      <c r="BD381" s="6">
        <f>INDEX('P-07 HACCP score'!$C$3:$E$6,MATCH(V381,'P-07 HACCP score'!$B$3:$B$6,0),MATCH('D-14 Ernst'!M$2,'P-07 HACCP score'!$C$2:$E$2,0))</f>
        <v>0</v>
      </c>
      <c r="BE381" s="6">
        <f>INDEX('P-07 HACCP score'!$C$3:$E$6,MATCH(W381,'P-07 HACCP score'!$B$3:$B$6,0),MATCH('D-14 Ernst'!N$2,'P-07 HACCP score'!$C$2:$E$2,0))</f>
        <v>0</v>
      </c>
      <c r="BF381" s="6">
        <f>INDEX('P-07 HACCP score'!$C$3:$E$6,MATCH(X381,'P-07 HACCP score'!$B$3:$B$6,0),MATCH('D-14 Ernst'!O$2,'P-07 HACCP score'!$C$2:$E$2,0))</f>
        <v>0</v>
      </c>
      <c r="BG381" s="6">
        <f>INDEX('P-07 HACCP score'!$C$3:$E$6,MATCH(Y381,'P-07 HACCP score'!$B$3:$B$6,0),MATCH('D-14 Ernst'!P$2,'P-07 HACCP score'!$C$2:$E$2,0))</f>
        <v>0</v>
      </c>
      <c r="BH381" s="6">
        <f>INDEX('P-07 HACCP score'!$C$3:$E$6,MATCH(Z381,'P-07 HACCP score'!$B$3:$B$6,0),MATCH('D-14 Ernst'!Q$2,'P-07 HACCP score'!$C$2:$E$2,0))</f>
        <v>0</v>
      </c>
      <c r="BI381" s="6">
        <f>INDEX('P-07 HACCP score'!$C$3:$E$6,MATCH(AA381,'P-07 HACCP score'!$B$3:$B$6,0),MATCH('D-14 Ernst'!R$2,'P-07 HACCP score'!$C$2:$E$2,0))</f>
        <v>0</v>
      </c>
      <c r="BJ381" s="6">
        <f>INDEX('P-07 HACCP score'!$C$3:$E$6,MATCH(AB381,'P-07 HACCP score'!$B$3:$B$6,0),MATCH('D-14 Ernst'!S$2,'P-07 HACCP score'!$C$2:$E$2,0))</f>
        <v>0</v>
      </c>
      <c r="BK381" s="6">
        <f>INDEX('P-07 HACCP score'!$C$3:$E$6,MATCH(AC381,'P-07 HACCP score'!$B$3:$B$6,0),MATCH('D-14 Ernst'!T$2,'P-07 HACCP score'!$C$2:$E$2,0))</f>
        <v>0</v>
      </c>
      <c r="BL381" s="6">
        <f>INDEX('P-07 HACCP score'!$C$3:$E$6,MATCH(AD381,'P-07 HACCP score'!$B$3:$B$6,0),MATCH('D-14 Ernst'!U$2,'P-07 HACCP score'!$C$2:$E$2,0))</f>
        <v>0</v>
      </c>
      <c r="BM381" s="6">
        <f>INDEX('P-07 HACCP score'!$C$3:$E$6,MATCH(AE381,'P-07 HACCP score'!$B$3:$B$6,0),MATCH('D-14 Ernst'!V$2,'P-07 HACCP score'!$C$2:$E$2,0))</f>
        <v>0</v>
      </c>
      <c r="BN381" s="6">
        <f>INDEX('P-07 HACCP score'!$C$3:$E$6,MATCH(AF381,'P-07 HACCP score'!$B$3:$B$6,0),MATCH('D-14 Ernst'!W$2,'P-07 HACCP score'!$C$2:$E$2,0))</f>
        <v>0</v>
      </c>
      <c r="BO381" s="6">
        <f>INDEX('P-07 HACCP score'!$C$3:$E$6,MATCH(AG381,'P-07 HACCP score'!$B$3:$B$6,0),MATCH('D-14 Ernst'!X$2,'P-07 HACCP score'!$C$2:$E$2,0))</f>
        <v>0</v>
      </c>
    </row>
    <row r="382" spans="1:67" x14ac:dyDescent="0.25">
      <c r="A382" s="26" t="s">
        <v>811</v>
      </c>
      <c r="B382" s="25" t="s">
        <v>812</v>
      </c>
      <c r="C382" s="28" t="s">
        <v>1395</v>
      </c>
      <c r="D382" s="27" t="s">
        <v>169</v>
      </c>
      <c r="E382" s="8"/>
      <c r="F382" s="9"/>
      <c r="G382" s="9"/>
      <c r="H382" s="10"/>
      <c r="I382" s="10"/>
      <c r="J382" s="10"/>
      <c r="K382" s="10"/>
      <c r="L382" s="10"/>
      <c r="M382" s="9"/>
      <c r="N382" s="9"/>
      <c r="O382" s="9"/>
      <c r="P382" s="9"/>
      <c r="Q382" s="9"/>
      <c r="R382" s="9"/>
      <c r="S382" s="9"/>
      <c r="T382" s="9"/>
      <c r="U382" s="9"/>
      <c r="V382" s="9"/>
      <c r="W382" s="9"/>
      <c r="X382" s="9"/>
      <c r="Y382" s="9"/>
      <c r="Z382" s="9"/>
      <c r="AA382" s="9"/>
      <c r="AB382" s="9"/>
      <c r="AC382" s="9"/>
      <c r="AD382" s="9"/>
      <c r="AE382" s="9"/>
      <c r="AF382" s="9"/>
      <c r="AG382" s="7"/>
      <c r="AH382" s="11">
        <f t="shared" si="35"/>
        <v>0</v>
      </c>
      <c r="AI382" s="12">
        <f t="shared" si="36"/>
        <v>0</v>
      </c>
      <c r="AJ382" s="13" t="str">
        <f t="shared" si="37"/>
        <v>LAAG</v>
      </c>
      <c r="AK382" s="33" t="str">
        <f t="shared" si="38"/>
        <v>N</v>
      </c>
      <c r="AL382" s="14" t="str">
        <f t="shared" si="39"/>
        <v>LAAG</v>
      </c>
      <c r="AM382" s="8" t="s">
        <v>35</v>
      </c>
      <c r="AN382" s="9" t="s">
        <v>41</v>
      </c>
      <c r="AO382" s="9" t="s">
        <v>37</v>
      </c>
      <c r="AP382" s="18" t="str">
        <f t="shared" si="40"/>
        <v>N</v>
      </c>
      <c r="AQ382" s="15" t="str">
        <f t="shared" si="41"/>
        <v>LAAG</v>
      </c>
      <c r="AR382" s="6">
        <f>INDEX('P-07 HACCP score'!$C$3:$E$6,MATCH(E382,'P-07 HACCP score'!$B$3:$B$6,0),MATCH('D-14 Ernst'!A$2,'P-07 HACCP score'!$C$2:$E$2,0))</f>
        <v>0</v>
      </c>
      <c r="AS382" s="6">
        <f>INDEX('P-07 HACCP score'!$C$3:$E$6,MATCH(F382,'P-07 HACCP score'!$B$3:$B$6,0),MATCH('D-14 Ernst'!B$2,'P-07 HACCP score'!$C$2:$E$2,0))</f>
        <v>0</v>
      </c>
      <c r="AT382" s="6">
        <f>INDEX('P-07 HACCP score'!$C$3:$E$6,MATCH(G382,'P-07 HACCP score'!$B$3:$B$6,0),MATCH('D-14 Ernst'!C$2,'P-07 HACCP score'!$C$2:$E$2,0))</f>
        <v>0</v>
      </c>
      <c r="AU382" s="6">
        <f>INDEX('P-07 HACCP score'!$C$3:$E$6,MATCH(M382,'P-07 HACCP score'!$B$3:$B$6,0),MATCH('D-14 Ernst'!D$2,'P-07 HACCP score'!$C$2:$E$2,0))</f>
        <v>0</v>
      </c>
      <c r="AV382" s="6">
        <f>INDEX('P-07 HACCP score'!$C$3:$E$6,MATCH(N382,'P-07 HACCP score'!$B$3:$B$6,0),MATCH('D-14 Ernst'!E$2,'P-07 HACCP score'!$C$2:$E$2,0))</f>
        <v>0</v>
      </c>
      <c r="AW382" s="6">
        <f>INDEX('P-07 HACCP score'!$C$3:$E$6,MATCH(O382,'P-07 HACCP score'!$B$3:$B$6,0),MATCH('D-14 Ernst'!F$2,'P-07 HACCP score'!$C$2:$E$2,0))</f>
        <v>0</v>
      </c>
      <c r="AX382" s="6">
        <f>INDEX('P-07 HACCP score'!$C$3:$E$6,MATCH(P382,'P-07 HACCP score'!$B$3:$B$6,0),MATCH('D-14 Ernst'!G$2,'P-07 HACCP score'!$C$2:$E$2,0))</f>
        <v>0</v>
      </c>
      <c r="AY382" s="6">
        <f>INDEX('P-07 HACCP score'!$C$3:$E$6,MATCH(Q382,'P-07 HACCP score'!$B$3:$B$6,0),MATCH('D-14 Ernst'!H$2,'P-07 HACCP score'!$C$2:$E$2,0))</f>
        <v>0</v>
      </c>
      <c r="AZ382" s="6">
        <f>INDEX('P-07 HACCP score'!$C$3:$E$6,MATCH(R382,'P-07 HACCP score'!$B$3:$B$6,0),MATCH('D-14 Ernst'!I$2,'P-07 HACCP score'!$C$2:$E$2,0))</f>
        <v>0</v>
      </c>
      <c r="BA382" s="6">
        <f>INDEX('P-07 HACCP score'!$C$3:$E$6,MATCH(S382,'P-07 HACCP score'!$B$3:$B$6,0),MATCH('D-14 Ernst'!J$2,'P-07 HACCP score'!$C$2:$E$2,0))</f>
        <v>0</v>
      </c>
      <c r="BB382" s="6">
        <f>INDEX('P-07 HACCP score'!$C$3:$E$6,MATCH(T382,'P-07 HACCP score'!$B$3:$B$6,0),MATCH('D-14 Ernst'!K$2,'P-07 HACCP score'!$C$2:$E$2,0))</f>
        <v>0</v>
      </c>
      <c r="BC382" s="6">
        <f>INDEX('P-07 HACCP score'!$C$3:$E$6,MATCH(U382,'P-07 HACCP score'!$B$3:$B$6,0),MATCH('D-14 Ernst'!L$2,'P-07 HACCP score'!$C$2:$E$2,0))</f>
        <v>0</v>
      </c>
      <c r="BD382" s="6">
        <f>INDEX('P-07 HACCP score'!$C$3:$E$6,MATCH(V382,'P-07 HACCP score'!$B$3:$B$6,0),MATCH('D-14 Ernst'!M$2,'P-07 HACCP score'!$C$2:$E$2,0))</f>
        <v>0</v>
      </c>
      <c r="BE382" s="6">
        <f>INDEX('P-07 HACCP score'!$C$3:$E$6,MATCH(W382,'P-07 HACCP score'!$B$3:$B$6,0),MATCH('D-14 Ernst'!N$2,'P-07 HACCP score'!$C$2:$E$2,0))</f>
        <v>0</v>
      </c>
      <c r="BF382" s="6">
        <f>INDEX('P-07 HACCP score'!$C$3:$E$6,MATCH(X382,'P-07 HACCP score'!$B$3:$B$6,0),MATCH('D-14 Ernst'!O$2,'P-07 HACCP score'!$C$2:$E$2,0))</f>
        <v>0</v>
      </c>
      <c r="BG382" s="6">
        <f>INDEX('P-07 HACCP score'!$C$3:$E$6,MATCH(Y382,'P-07 HACCP score'!$B$3:$B$6,0),MATCH('D-14 Ernst'!P$2,'P-07 HACCP score'!$C$2:$E$2,0))</f>
        <v>0</v>
      </c>
      <c r="BH382" s="6">
        <f>INDEX('P-07 HACCP score'!$C$3:$E$6,MATCH(Z382,'P-07 HACCP score'!$B$3:$B$6,0),MATCH('D-14 Ernst'!Q$2,'P-07 HACCP score'!$C$2:$E$2,0))</f>
        <v>0</v>
      </c>
      <c r="BI382" s="6">
        <f>INDEX('P-07 HACCP score'!$C$3:$E$6,MATCH(AA382,'P-07 HACCP score'!$B$3:$B$6,0),MATCH('D-14 Ernst'!R$2,'P-07 HACCP score'!$C$2:$E$2,0))</f>
        <v>0</v>
      </c>
      <c r="BJ382" s="6">
        <f>INDEX('P-07 HACCP score'!$C$3:$E$6,MATCH(AB382,'P-07 HACCP score'!$B$3:$B$6,0),MATCH('D-14 Ernst'!S$2,'P-07 HACCP score'!$C$2:$E$2,0))</f>
        <v>0</v>
      </c>
      <c r="BK382" s="6">
        <f>INDEX('P-07 HACCP score'!$C$3:$E$6,MATCH(AC382,'P-07 HACCP score'!$B$3:$B$6,0),MATCH('D-14 Ernst'!T$2,'P-07 HACCP score'!$C$2:$E$2,0))</f>
        <v>0</v>
      </c>
      <c r="BL382" s="6">
        <f>INDEX('P-07 HACCP score'!$C$3:$E$6,MATCH(AD382,'P-07 HACCP score'!$B$3:$B$6,0),MATCH('D-14 Ernst'!U$2,'P-07 HACCP score'!$C$2:$E$2,0))</f>
        <v>0</v>
      </c>
      <c r="BM382" s="6">
        <f>INDEX('P-07 HACCP score'!$C$3:$E$6,MATCH(AE382,'P-07 HACCP score'!$B$3:$B$6,0),MATCH('D-14 Ernst'!V$2,'P-07 HACCP score'!$C$2:$E$2,0))</f>
        <v>0</v>
      </c>
      <c r="BN382" s="6">
        <f>INDEX('P-07 HACCP score'!$C$3:$E$6,MATCH(AF382,'P-07 HACCP score'!$B$3:$B$6,0),MATCH('D-14 Ernst'!W$2,'P-07 HACCP score'!$C$2:$E$2,0))</f>
        <v>0</v>
      </c>
      <c r="BO382" s="6">
        <f>INDEX('P-07 HACCP score'!$C$3:$E$6,MATCH(AG382,'P-07 HACCP score'!$B$3:$B$6,0),MATCH('D-14 Ernst'!X$2,'P-07 HACCP score'!$C$2:$E$2,0))</f>
        <v>0</v>
      </c>
    </row>
    <row r="383" spans="1:67" x14ac:dyDescent="0.25">
      <c r="A383" s="26" t="s">
        <v>813</v>
      </c>
      <c r="B383" s="25" t="s">
        <v>814</v>
      </c>
      <c r="C383" s="28" t="s">
        <v>1407</v>
      </c>
      <c r="D383" s="27" t="s">
        <v>169</v>
      </c>
      <c r="E383" s="8" t="s">
        <v>35</v>
      </c>
      <c r="F383" s="9"/>
      <c r="G383" s="9"/>
      <c r="H383" s="10"/>
      <c r="I383" s="10"/>
      <c r="J383" s="10"/>
      <c r="K383" s="10"/>
      <c r="L383" s="10"/>
      <c r="M383" s="9"/>
      <c r="N383" s="9"/>
      <c r="O383" s="9" t="s">
        <v>35</v>
      </c>
      <c r="P383" s="9" t="s">
        <v>35</v>
      </c>
      <c r="Q383" s="9" t="s">
        <v>35</v>
      </c>
      <c r="R383" s="9" t="s">
        <v>35</v>
      </c>
      <c r="S383" s="9"/>
      <c r="T383" s="9"/>
      <c r="U383" s="9"/>
      <c r="V383" s="9"/>
      <c r="W383" s="9"/>
      <c r="X383" s="9"/>
      <c r="Y383" s="9"/>
      <c r="Z383" s="9"/>
      <c r="AA383" s="9"/>
      <c r="AB383" s="9"/>
      <c r="AC383" s="9"/>
      <c r="AD383" s="9"/>
      <c r="AE383" s="9"/>
      <c r="AF383" s="9"/>
      <c r="AG383" s="7"/>
      <c r="AH383" s="11">
        <f t="shared" si="35"/>
        <v>1</v>
      </c>
      <c r="AI383" s="12">
        <f t="shared" si="36"/>
        <v>0</v>
      </c>
      <c r="AJ383" s="13" t="str">
        <f t="shared" si="37"/>
        <v>LAAG</v>
      </c>
      <c r="AK383" s="33" t="str">
        <f t="shared" si="38"/>
        <v>N</v>
      </c>
      <c r="AL383" s="14" t="str">
        <f t="shared" si="39"/>
        <v>LAAG</v>
      </c>
      <c r="AM383" s="8" t="s">
        <v>35</v>
      </c>
      <c r="AN383" s="9" t="s">
        <v>41</v>
      </c>
      <c r="AO383" s="9" t="s">
        <v>37</v>
      </c>
      <c r="AP383" s="18" t="str">
        <f t="shared" si="40"/>
        <v>N</v>
      </c>
      <c r="AQ383" s="15" t="str">
        <f t="shared" si="41"/>
        <v>LAAG</v>
      </c>
      <c r="AR383" s="6">
        <f>INDEX('P-07 HACCP score'!$C$3:$E$6,MATCH(E383,'P-07 HACCP score'!$B$3:$B$6,0),MATCH('D-14 Ernst'!A$2,'P-07 HACCP score'!$C$2:$E$2,0))</f>
        <v>2</v>
      </c>
      <c r="AS383" s="6">
        <f>INDEX('P-07 HACCP score'!$C$3:$E$6,MATCH(F383,'P-07 HACCP score'!$B$3:$B$6,0),MATCH('D-14 Ernst'!B$2,'P-07 HACCP score'!$C$2:$E$2,0))</f>
        <v>0</v>
      </c>
      <c r="AT383" s="6">
        <f>INDEX('P-07 HACCP score'!$C$3:$E$6,MATCH(G383,'P-07 HACCP score'!$B$3:$B$6,0),MATCH('D-14 Ernst'!C$2,'P-07 HACCP score'!$C$2:$E$2,0))</f>
        <v>0</v>
      </c>
      <c r="AU383" s="6">
        <f>INDEX('P-07 HACCP score'!$C$3:$E$6,MATCH(M383,'P-07 HACCP score'!$B$3:$B$6,0),MATCH('D-14 Ernst'!D$2,'P-07 HACCP score'!$C$2:$E$2,0))</f>
        <v>0</v>
      </c>
      <c r="AV383" s="6">
        <f>INDEX('P-07 HACCP score'!$C$3:$E$6,MATCH(N383,'P-07 HACCP score'!$B$3:$B$6,0),MATCH('D-14 Ernst'!E$2,'P-07 HACCP score'!$C$2:$E$2,0))</f>
        <v>0</v>
      </c>
      <c r="AW383" s="6">
        <f>INDEX('P-07 HACCP score'!$C$3:$E$6,MATCH(O383,'P-07 HACCP score'!$B$3:$B$6,0),MATCH('D-14 Ernst'!F$2,'P-07 HACCP score'!$C$2:$E$2,0))</f>
        <v>3</v>
      </c>
      <c r="AX383" s="6">
        <f>INDEX('P-07 HACCP score'!$C$3:$E$6,MATCH(P383,'P-07 HACCP score'!$B$3:$B$6,0),MATCH('D-14 Ernst'!G$2,'P-07 HACCP score'!$C$2:$E$2,0))</f>
        <v>1</v>
      </c>
      <c r="AY383" s="6">
        <f>INDEX('P-07 HACCP score'!$C$3:$E$6,MATCH(Q383,'P-07 HACCP score'!$B$3:$B$6,0),MATCH('D-14 Ernst'!H$2,'P-07 HACCP score'!$C$2:$E$2,0))</f>
        <v>2</v>
      </c>
      <c r="AZ383" s="6">
        <f>INDEX('P-07 HACCP score'!$C$3:$E$6,MATCH(R383,'P-07 HACCP score'!$B$3:$B$6,0),MATCH('D-14 Ernst'!I$2,'P-07 HACCP score'!$C$2:$E$2,0))</f>
        <v>2</v>
      </c>
      <c r="BA383" s="6">
        <f>INDEX('P-07 HACCP score'!$C$3:$E$6,MATCH(S383,'P-07 HACCP score'!$B$3:$B$6,0),MATCH('D-14 Ernst'!J$2,'P-07 HACCP score'!$C$2:$E$2,0))</f>
        <v>0</v>
      </c>
      <c r="BB383" s="6">
        <f>INDEX('P-07 HACCP score'!$C$3:$E$6,MATCH(T383,'P-07 HACCP score'!$B$3:$B$6,0),MATCH('D-14 Ernst'!K$2,'P-07 HACCP score'!$C$2:$E$2,0))</f>
        <v>0</v>
      </c>
      <c r="BC383" s="6">
        <f>INDEX('P-07 HACCP score'!$C$3:$E$6,MATCH(U383,'P-07 HACCP score'!$B$3:$B$6,0),MATCH('D-14 Ernst'!L$2,'P-07 HACCP score'!$C$2:$E$2,0))</f>
        <v>0</v>
      </c>
      <c r="BD383" s="6">
        <f>INDEX('P-07 HACCP score'!$C$3:$E$6,MATCH(V383,'P-07 HACCP score'!$B$3:$B$6,0),MATCH('D-14 Ernst'!M$2,'P-07 HACCP score'!$C$2:$E$2,0))</f>
        <v>0</v>
      </c>
      <c r="BE383" s="6">
        <f>INDEX('P-07 HACCP score'!$C$3:$E$6,MATCH(W383,'P-07 HACCP score'!$B$3:$B$6,0),MATCH('D-14 Ernst'!N$2,'P-07 HACCP score'!$C$2:$E$2,0))</f>
        <v>0</v>
      </c>
      <c r="BF383" s="6">
        <f>INDEX('P-07 HACCP score'!$C$3:$E$6,MATCH(X383,'P-07 HACCP score'!$B$3:$B$6,0),MATCH('D-14 Ernst'!O$2,'P-07 HACCP score'!$C$2:$E$2,0))</f>
        <v>0</v>
      </c>
      <c r="BG383" s="6">
        <f>INDEX('P-07 HACCP score'!$C$3:$E$6,MATCH(Y383,'P-07 HACCP score'!$B$3:$B$6,0),MATCH('D-14 Ernst'!P$2,'P-07 HACCP score'!$C$2:$E$2,0))</f>
        <v>0</v>
      </c>
      <c r="BH383" s="6">
        <f>INDEX('P-07 HACCP score'!$C$3:$E$6,MATCH(Z383,'P-07 HACCP score'!$B$3:$B$6,0),MATCH('D-14 Ernst'!Q$2,'P-07 HACCP score'!$C$2:$E$2,0))</f>
        <v>0</v>
      </c>
      <c r="BI383" s="6">
        <f>INDEX('P-07 HACCP score'!$C$3:$E$6,MATCH(AA383,'P-07 HACCP score'!$B$3:$B$6,0),MATCH('D-14 Ernst'!R$2,'P-07 HACCP score'!$C$2:$E$2,0))</f>
        <v>0</v>
      </c>
      <c r="BJ383" s="6">
        <f>INDEX('P-07 HACCP score'!$C$3:$E$6,MATCH(AB383,'P-07 HACCP score'!$B$3:$B$6,0),MATCH('D-14 Ernst'!S$2,'P-07 HACCP score'!$C$2:$E$2,0))</f>
        <v>0</v>
      </c>
      <c r="BK383" s="6">
        <f>INDEX('P-07 HACCP score'!$C$3:$E$6,MATCH(AC383,'P-07 HACCP score'!$B$3:$B$6,0),MATCH('D-14 Ernst'!T$2,'P-07 HACCP score'!$C$2:$E$2,0))</f>
        <v>0</v>
      </c>
      <c r="BL383" s="6">
        <f>INDEX('P-07 HACCP score'!$C$3:$E$6,MATCH(AD383,'P-07 HACCP score'!$B$3:$B$6,0),MATCH('D-14 Ernst'!U$2,'P-07 HACCP score'!$C$2:$E$2,0))</f>
        <v>0</v>
      </c>
      <c r="BM383" s="6">
        <f>INDEX('P-07 HACCP score'!$C$3:$E$6,MATCH(AE383,'P-07 HACCP score'!$B$3:$B$6,0),MATCH('D-14 Ernst'!V$2,'P-07 HACCP score'!$C$2:$E$2,0))</f>
        <v>0</v>
      </c>
      <c r="BN383" s="6">
        <f>INDEX('P-07 HACCP score'!$C$3:$E$6,MATCH(AF383,'P-07 HACCP score'!$B$3:$B$6,0),MATCH('D-14 Ernst'!W$2,'P-07 HACCP score'!$C$2:$E$2,0))</f>
        <v>0</v>
      </c>
      <c r="BO383" s="6">
        <f>INDEX('P-07 HACCP score'!$C$3:$E$6,MATCH(AG383,'P-07 HACCP score'!$B$3:$B$6,0),MATCH('D-14 Ernst'!X$2,'P-07 HACCP score'!$C$2:$E$2,0))</f>
        <v>0</v>
      </c>
    </row>
    <row r="384" spans="1:67" x14ac:dyDescent="0.25">
      <c r="A384" s="26" t="s">
        <v>815</v>
      </c>
      <c r="B384" s="25" t="s">
        <v>816</v>
      </c>
      <c r="C384" s="28" t="s">
        <v>1395</v>
      </c>
      <c r="D384" s="27" t="s">
        <v>169</v>
      </c>
      <c r="E384" s="8" t="s">
        <v>35</v>
      </c>
      <c r="F384" s="9"/>
      <c r="G384" s="9"/>
      <c r="H384" s="10"/>
      <c r="I384" s="10"/>
      <c r="J384" s="10"/>
      <c r="K384" s="10"/>
      <c r="L384" s="10"/>
      <c r="M384" s="9"/>
      <c r="N384" s="9" t="s">
        <v>35</v>
      </c>
      <c r="O384" s="9" t="s">
        <v>40</v>
      </c>
      <c r="P384" s="9" t="s">
        <v>40</v>
      </c>
      <c r="Q384" s="9" t="s">
        <v>40</v>
      </c>
      <c r="R384" s="9" t="s">
        <v>35</v>
      </c>
      <c r="S384" s="9"/>
      <c r="T384" s="9"/>
      <c r="U384" s="9"/>
      <c r="V384" s="9"/>
      <c r="W384" s="9"/>
      <c r="X384" s="9"/>
      <c r="Y384" s="9"/>
      <c r="Z384" s="9"/>
      <c r="AA384" s="9"/>
      <c r="AB384" s="9"/>
      <c r="AC384" s="9"/>
      <c r="AD384" s="9"/>
      <c r="AE384" s="9"/>
      <c r="AF384" s="9"/>
      <c r="AG384" s="7"/>
      <c r="AH384" s="11">
        <f t="shared" si="35"/>
        <v>1</v>
      </c>
      <c r="AI384" s="12">
        <f t="shared" si="36"/>
        <v>2</v>
      </c>
      <c r="AJ384" s="13" t="str">
        <f t="shared" si="37"/>
        <v>HOOG</v>
      </c>
      <c r="AK384" s="33" t="str">
        <f t="shared" si="38"/>
        <v>N</v>
      </c>
      <c r="AL384" s="14" t="str">
        <f t="shared" si="39"/>
        <v>HOOG</v>
      </c>
      <c r="AM384" s="8" t="s">
        <v>35</v>
      </c>
      <c r="AN384" s="9" t="s">
        <v>41</v>
      </c>
      <c r="AO384" s="9" t="s">
        <v>37</v>
      </c>
      <c r="AP384" s="18" t="str">
        <f t="shared" si="40"/>
        <v>N</v>
      </c>
      <c r="AQ384" s="15" t="str">
        <f t="shared" si="41"/>
        <v>HOOG</v>
      </c>
      <c r="AR384" s="6">
        <f>INDEX('P-07 HACCP score'!$C$3:$E$6,MATCH(E384,'P-07 HACCP score'!$B$3:$B$6,0),MATCH('D-14 Ernst'!A$2,'P-07 HACCP score'!$C$2:$E$2,0))</f>
        <v>2</v>
      </c>
      <c r="AS384" s="6">
        <f>INDEX('P-07 HACCP score'!$C$3:$E$6,MATCH(F384,'P-07 HACCP score'!$B$3:$B$6,0),MATCH('D-14 Ernst'!B$2,'P-07 HACCP score'!$C$2:$E$2,0))</f>
        <v>0</v>
      </c>
      <c r="AT384" s="6">
        <f>INDEX('P-07 HACCP score'!$C$3:$E$6,MATCH(G384,'P-07 HACCP score'!$B$3:$B$6,0),MATCH('D-14 Ernst'!C$2,'P-07 HACCP score'!$C$2:$E$2,0))</f>
        <v>0</v>
      </c>
      <c r="AU384" s="6">
        <f>INDEX('P-07 HACCP score'!$C$3:$E$6,MATCH(M384,'P-07 HACCP score'!$B$3:$B$6,0),MATCH('D-14 Ernst'!D$2,'P-07 HACCP score'!$C$2:$E$2,0))</f>
        <v>0</v>
      </c>
      <c r="AV384" s="6">
        <f>INDEX('P-07 HACCP score'!$C$3:$E$6,MATCH(N384,'P-07 HACCP score'!$B$3:$B$6,0),MATCH('D-14 Ernst'!E$2,'P-07 HACCP score'!$C$2:$E$2,0))</f>
        <v>2</v>
      </c>
      <c r="AW384" s="6">
        <f>INDEX('P-07 HACCP score'!$C$3:$E$6,MATCH(O384,'P-07 HACCP score'!$B$3:$B$6,0),MATCH('D-14 Ernst'!F$2,'P-07 HACCP score'!$C$2:$E$2,0))</f>
        <v>4</v>
      </c>
      <c r="AX384" s="6">
        <f>INDEX('P-07 HACCP score'!$C$3:$E$6,MATCH(P384,'P-07 HACCP score'!$B$3:$B$6,0),MATCH('D-14 Ernst'!G$2,'P-07 HACCP score'!$C$2:$E$2,0))</f>
        <v>3</v>
      </c>
      <c r="AY384" s="6">
        <f>INDEX('P-07 HACCP score'!$C$3:$E$6,MATCH(Q384,'P-07 HACCP score'!$B$3:$B$6,0),MATCH('D-14 Ernst'!H$2,'P-07 HACCP score'!$C$2:$E$2,0))</f>
        <v>4</v>
      </c>
      <c r="AZ384" s="6">
        <f>INDEX('P-07 HACCP score'!$C$3:$E$6,MATCH(R384,'P-07 HACCP score'!$B$3:$B$6,0),MATCH('D-14 Ernst'!I$2,'P-07 HACCP score'!$C$2:$E$2,0))</f>
        <v>2</v>
      </c>
      <c r="BA384" s="6">
        <f>INDEX('P-07 HACCP score'!$C$3:$E$6,MATCH(S384,'P-07 HACCP score'!$B$3:$B$6,0),MATCH('D-14 Ernst'!J$2,'P-07 HACCP score'!$C$2:$E$2,0))</f>
        <v>0</v>
      </c>
      <c r="BB384" s="6">
        <f>INDEX('P-07 HACCP score'!$C$3:$E$6,MATCH(T384,'P-07 HACCP score'!$B$3:$B$6,0),MATCH('D-14 Ernst'!K$2,'P-07 HACCP score'!$C$2:$E$2,0))</f>
        <v>0</v>
      </c>
      <c r="BC384" s="6">
        <f>INDEX('P-07 HACCP score'!$C$3:$E$6,MATCH(U384,'P-07 HACCP score'!$B$3:$B$6,0),MATCH('D-14 Ernst'!L$2,'P-07 HACCP score'!$C$2:$E$2,0))</f>
        <v>0</v>
      </c>
      <c r="BD384" s="6">
        <f>INDEX('P-07 HACCP score'!$C$3:$E$6,MATCH(V384,'P-07 HACCP score'!$B$3:$B$6,0),MATCH('D-14 Ernst'!M$2,'P-07 HACCP score'!$C$2:$E$2,0))</f>
        <v>0</v>
      </c>
      <c r="BE384" s="6">
        <f>INDEX('P-07 HACCP score'!$C$3:$E$6,MATCH(W384,'P-07 HACCP score'!$B$3:$B$6,0),MATCH('D-14 Ernst'!N$2,'P-07 HACCP score'!$C$2:$E$2,0))</f>
        <v>0</v>
      </c>
      <c r="BF384" s="6">
        <f>INDEX('P-07 HACCP score'!$C$3:$E$6,MATCH(X384,'P-07 HACCP score'!$B$3:$B$6,0),MATCH('D-14 Ernst'!O$2,'P-07 HACCP score'!$C$2:$E$2,0))</f>
        <v>0</v>
      </c>
      <c r="BG384" s="6">
        <f>INDEX('P-07 HACCP score'!$C$3:$E$6,MATCH(Y384,'P-07 HACCP score'!$B$3:$B$6,0),MATCH('D-14 Ernst'!P$2,'P-07 HACCP score'!$C$2:$E$2,0))</f>
        <v>0</v>
      </c>
      <c r="BH384" s="6">
        <f>INDEX('P-07 HACCP score'!$C$3:$E$6,MATCH(Z384,'P-07 HACCP score'!$B$3:$B$6,0),MATCH('D-14 Ernst'!Q$2,'P-07 HACCP score'!$C$2:$E$2,0))</f>
        <v>0</v>
      </c>
      <c r="BI384" s="6">
        <f>INDEX('P-07 HACCP score'!$C$3:$E$6,MATCH(AA384,'P-07 HACCP score'!$B$3:$B$6,0),MATCH('D-14 Ernst'!R$2,'P-07 HACCP score'!$C$2:$E$2,0))</f>
        <v>0</v>
      </c>
      <c r="BJ384" s="6">
        <f>INDEX('P-07 HACCP score'!$C$3:$E$6,MATCH(AB384,'P-07 HACCP score'!$B$3:$B$6,0),MATCH('D-14 Ernst'!S$2,'P-07 HACCP score'!$C$2:$E$2,0))</f>
        <v>0</v>
      </c>
      <c r="BK384" s="6">
        <f>INDEX('P-07 HACCP score'!$C$3:$E$6,MATCH(AC384,'P-07 HACCP score'!$B$3:$B$6,0),MATCH('D-14 Ernst'!T$2,'P-07 HACCP score'!$C$2:$E$2,0))</f>
        <v>0</v>
      </c>
      <c r="BL384" s="6">
        <f>INDEX('P-07 HACCP score'!$C$3:$E$6,MATCH(AD384,'P-07 HACCP score'!$B$3:$B$6,0),MATCH('D-14 Ernst'!U$2,'P-07 HACCP score'!$C$2:$E$2,0))</f>
        <v>0</v>
      </c>
      <c r="BM384" s="6">
        <f>INDEX('P-07 HACCP score'!$C$3:$E$6,MATCH(AE384,'P-07 HACCP score'!$B$3:$B$6,0),MATCH('D-14 Ernst'!V$2,'P-07 HACCP score'!$C$2:$E$2,0))</f>
        <v>0</v>
      </c>
      <c r="BN384" s="6">
        <f>INDEX('P-07 HACCP score'!$C$3:$E$6,MATCH(AF384,'P-07 HACCP score'!$B$3:$B$6,0),MATCH('D-14 Ernst'!W$2,'P-07 HACCP score'!$C$2:$E$2,0))</f>
        <v>0</v>
      </c>
      <c r="BO384" s="6">
        <f>INDEX('P-07 HACCP score'!$C$3:$E$6,MATCH(AG384,'P-07 HACCP score'!$B$3:$B$6,0),MATCH('D-14 Ernst'!X$2,'P-07 HACCP score'!$C$2:$E$2,0))</f>
        <v>0</v>
      </c>
    </row>
    <row r="385" spans="1:67" x14ac:dyDescent="0.25">
      <c r="A385" s="26" t="s">
        <v>817</v>
      </c>
      <c r="B385" s="25" t="s">
        <v>818</v>
      </c>
      <c r="C385" s="28" t="s">
        <v>1395</v>
      </c>
      <c r="D385" s="27" t="s">
        <v>169</v>
      </c>
      <c r="E385" s="8" t="s">
        <v>35</v>
      </c>
      <c r="F385" s="9"/>
      <c r="G385" s="9"/>
      <c r="H385" s="10"/>
      <c r="I385" s="10"/>
      <c r="J385" s="10"/>
      <c r="K385" s="10"/>
      <c r="L385" s="10"/>
      <c r="M385" s="9"/>
      <c r="N385" s="9" t="s">
        <v>35</v>
      </c>
      <c r="O385" s="9" t="s">
        <v>40</v>
      </c>
      <c r="P385" s="9" t="s">
        <v>40</v>
      </c>
      <c r="Q385" s="9" t="s">
        <v>40</v>
      </c>
      <c r="R385" s="9" t="s">
        <v>35</v>
      </c>
      <c r="S385" s="9"/>
      <c r="T385" s="9"/>
      <c r="U385" s="9"/>
      <c r="V385" s="9"/>
      <c r="W385" s="9"/>
      <c r="X385" s="9"/>
      <c r="Y385" s="9"/>
      <c r="Z385" s="9"/>
      <c r="AA385" s="9"/>
      <c r="AB385" s="9"/>
      <c r="AC385" s="9"/>
      <c r="AD385" s="9"/>
      <c r="AE385" s="9"/>
      <c r="AF385" s="9"/>
      <c r="AG385" s="7"/>
      <c r="AH385" s="11">
        <f t="shared" si="35"/>
        <v>1</v>
      </c>
      <c r="AI385" s="12">
        <f t="shared" si="36"/>
        <v>2</v>
      </c>
      <c r="AJ385" s="13" t="str">
        <f t="shared" si="37"/>
        <v>HOOG</v>
      </c>
      <c r="AK385" s="33" t="str">
        <f t="shared" si="38"/>
        <v>N</v>
      </c>
      <c r="AL385" s="14" t="str">
        <f t="shared" si="39"/>
        <v>HOOG</v>
      </c>
      <c r="AM385" s="8" t="s">
        <v>35</v>
      </c>
      <c r="AN385" s="9" t="s">
        <v>41</v>
      </c>
      <c r="AO385" s="9" t="s">
        <v>37</v>
      </c>
      <c r="AP385" s="18" t="str">
        <f t="shared" si="40"/>
        <v>N</v>
      </c>
      <c r="AQ385" s="15" t="str">
        <f t="shared" si="41"/>
        <v>HOOG</v>
      </c>
      <c r="AR385" s="6">
        <f>INDEX('P-07 HACCP score'!$C$3:$E$6,MATCH(E385,'P-07 HACCP score'!$B$3:$B$6,0),MATCH('D-14 Ernst'!A$2,'P-07 HACCP score'!$C$2:$E$2,0))</f>
        <v>2</v>
      </c>
      <c r="AS385" s="6">
        <f>INDEX('P-07 HACCP score'!$C$3:$E$6,MATCH(F385,'P-07 HACCP score'!$B$3:$B$6,0),MATCH('D-14 Ernst'!B$2,'P-07 HACCP score'!$C$2:$E$2,0))</f>
        <v>0</v>
      </c>
      <c r="AT385" s="6">
        <f>INDEX('P-07 HACCP score'!$C$3:$E$6,MATCH(G385,'P-07 HACCP score'!$B$3:$B$6,0),MATCH('D-14 Ernst'!C$2,'P-07 HACCP score'!$C$2:$E$2,0))</f>
        <v>0</v>
      </c>
      <c r="AU385" s="6">
        <f>INDEX('P-07 HACCP score'!$C$3:$E$6,MATCH(M385,'P-07 HACCP score'!$B$3:$B$6,0),MATCH('D-14 Ernst'!D$2,'P-07 HACCP score'!$C$2:$E$2,0))</f>
        <v>0</v>
      </c>
      <c r="AV385" s="6">
        <f>INDEX('P-07 HACCP score'!$C$3:$E$6,MATCH(N385,'P-07 HACCP score'!$B$3:$B$6,0),MATCH('D-14 Ernst'!E$2,'P-07 HACCP score'!$C$2:$E$2,0))</f>
        <v>2</v>
      </c>
      <c r="AW385" s="6">
        <f>INDEX('P-07 HACCP score'!$C$3:$E$6,MATCH(O385,'P-07 HACCP score'!$B$3:$B$6,0),MATCH('D-14 Ernst'!F$2,'P-07 HACCP score'!$C$2:$E$2,0))</f>
        <v>4</v>
      </c>
      <c r="AX385" s="6">
        <f>INDEX('P-07 HACCP score'!$C$3:$E$6,MATCH(P385,'P-07 HACCP score'!$B$3:$B$6,0),MATCH('D-14 Ernst'!G$2,'P-07 HACCP score'!$C$2:$E$2,0))</f>
        <v>3</v>
      </c>
      <c r="AY385" s="6">
        <f>INDEX('P-07 HACCP score'!$C$3:$E$6,MATCH(Q385,'P-07 HACCP score'!$B$3:$B$6,0),MATCH('D-14 Ernst'!H$2,'P-07 HACCP score'!$C$2:$E$2,0))</f>
        <v>4</v>
      </c>
      <c r="AZ385" s="6">
        <f>INDEX('P-07 HACCP score'!$C$3:$E$6,MATCH(R385,'P-07 HACCP score'!$B$3:$B$6,0),MATCH('D-14 Ernst'!I$2,'P-07 HACCP score'!$C$2:$E$2,0))</f>
        <v>2</v>
      </c>
      <c r="BA385" s="6">
        <f>INDEX('P-07 HACCP score'!$C$3:$E$6,MATCH(S385,'P-07 HACCP score'!$B$3:$B$6,0),MATCH('D-14 Ernst'!J$2,'P-07 HACCP score'!$C$2:$E$2,0))</f>
        <v>0</v>
      </c>
      <c r="BB385" s="6">
        <f>INDEX('P-07 HACCP score'!$C$3:$E$6,MATCH(T385,'P-07 HACCP score'!$B$3:$B$6,0),MATCH('D-14 Ernst'!K$2,'P-07 HACCP score'!$C$2:$E$2,0))</f>
        <v>0</v>
      </c>
      <c r="BC385" s="6">
        <f>INDEX('P-07 HACCP score'!$C$3:$E$6,MATCH(U385,'P-07 HACCP score'!$B$3:$B$6,0),MATCH('D-14 Ernst'!L$2,'P-07 HACCP score'!$C$2:$E$2,0))</f>
        <v>0</v>
      </c>
      <c r="BD385" s="6">
        <f>INDEX('P-07 HACCP score'!$C$3:$E$6,MATCH(V385,'P-07 HACCP score'!$B$3:$B$6,0),MATCH('D-14 Ernst'!M$2,'P-07 HACCP score'!$C$2:$E$2,0))</f>
        <v>0</v>
      </c>
      <c r="BE385" s="6">
        <f>INDEX('P-07 HACCP score'!$C$3:$E$6,MATCH(W385,'P-07 HACCP score'!$B$3:$B$6,0),MATCH('D-14 Ernst'!N$2,'P-07 HACCP score'!$C$2:$E$2,0))</f>
        <v>0</v>
      </c>
      <c r="BF385" s="6">
        <f>INDEX('P-07 HACCP score'!$C$3:$E$6,MATCH(X385,'P-07 HACCP score'!$B$3:$B$6,0),MATCH('D-14 Ernst'!O$2,'P-07 HACCP score'!$C$2:$E$2,0))</f>
        <v>0</v>
      </c>
      <c r="BG385" s="6">
        <f>INDEX('P-07 HACCP score'!$C$3:$E$6,MATCH(Y385,'P-07 HACCP score'!$B$3:$B$6,0),MATCH('D-14 Ernst'!P$2,'P-07 HACCP score'!$C$2:$E$2,0))</f>
        <v>0</v>
      </c>
      <c r="BH385" s="6">
        <f>INDEX('P-07 HACCP score'!$C$3:$E$6,MATCH(Z385,'P-07 HACCP score'!$B$3:$B$6,0),MATCH('D-14 Ernst'!Q$2,'P-07 HACCP score'!$C$2:$E$2,0))</f>
        <v>0</v>
      </c>
      <c r="BI385" s="6">
        <f>INDEX('P-07 HACCP score'!$C$3:$E$6,MATCH(AA385,'P-07 HACCP score'!$B$3:$B$6,0),MATCH('D-14 Ernst'!R$2,'P-07 HACCP score'!$C$2:$E$2,0))</f>
        <v>0</v>
      </c>
      <c r="BJ385" s="6">
        <f>INDEX('P-07 HACCP score'!$C$3:$E$6,MATCH(AB385,'P-07 HACCP score'!$B$3:$B$6,0),MATCH('D-14 Ernst'!S$2,'P-07 HACCP score'!$C$2:$E$2,0))</f>
        <v>0</v>
      </c>
      <c r="BK385" s="6">
        <f>INDEX('P-07 HACCP score'!$C$3:$E$6,MATCH(AC385,'P-07 HACCP score'!$B$3:$B$6,0),MATCH('D-14 Ernst'!T$2,'P-07 HACCP score'!$C$2:$E$2,0))</f>
        <v>0</v>
      </c>
      <c r="BL385" s="6">
        <f>INDEX('P-07 HACCP score'!$C$3:$E$6,MATCH(AD385,'P-07 HACCP score'!$B$3:$B$6,0),MATCH('D-14 Ernst'!U$2,'P-07 HACCP score'!$C$2:$E$2,0))</f>
        <v>0</v>
      </c>
      <c r="BM385" s="6">
        <f>INDEX('P-07 HACCP score'!$C$3:$E$6,MATCH(AE385,'P-07 HACCP score'!$B$3:$B$6,0),MATCH('D-14 Ernst'!V$2,'P-07 HACCP score'!$C$2:$E$2,0))</f>
        <v>0</v>
      </c>
      <c r="BN385" s="6">
        <f>INDEX('P-07 HACCP score'!$C$3:$E$6,MATCH(AF385,'P-07 HACCP score'!$B$3:$B$6,0),MATCH('D-14 Ernst'!W$2,'P-07 HACCP score'!$C$2:$E$2,0))</f>
        <v>0</v>
      </c>
      <c r="BO385" s="6">
        <f>INDEX('P-07 HACCP score'!$C$3:$E$6,MATCH(AG385,'P-07 HACCP score'!$B$3:$B$6,0),MATCH('D-14 Ernst'!X$2,'P-07 HACCP score'!$C$2:$E$2,0))</f>
        <v>0</v>
      </c>
    </row>
    <row r="386" spans="1:67" x14ac:dyDescent="0.25">
      <c r="A386" s="26" t="s">
        <v>819</v>
      </c>
      <c r="B386" s="25" t="s">
        <v>820</v>
      </c>
      <c r="C386" s="28" t="s">
        <v>1407</v>
      </c>
      <c r="D386" s="27" t="s">
        <v>169</v>
      </c>
      <c r="E386" s="8" t="s">
        <v>35</v>
      </c>
      <c r="F386" s="9"/>
      <c r="G386" s="9"/>
      <c r="H386" s="10"/>
      <c r="I386" s="10"/>
      <c r="J386" s="10"/>
      <c r="K386" s="10"/>
      <c r="L386" s="10"/>
      <c r="M386" s="9"/>
      <c r="N386" s="9"/>
      <c r="O386" s="9" t="s">
        <v>35</v>
      </c>
      <c r="P386" s="9"/>
      <c r="Q386" s="9" t="s">
        <v>35</v>
      </c>
      <c r="R386" s="9"/>
      <c r="S386" s="9"/>
      <c r="T386" s="9"/>
      <c r="U386" s="9"/>
      <c r="V386" s="9"/>
      <c r="W386" s="9"/>
      <c r="X386" s="9"/>
      <c r="Y386" s="9"/>
      <c r="Z386" s="9"/>
      <c r="AA386" s="9"/>
      <c r="AB386" s="9"/>
      <c r="AC386" s="9"/>
      <c r="AD386" s="9"/>
      <c r="AE386" s="9"/>
      <c r="AF386" s="9"/>
      <c r="AG386" s="7"/>
      <c r="AH386" s="11">
        <f t="shared" si="35"/>
        <v>1</v>
      </c>
      <c r="AI386" s="12">
        <f t="shared" si="36"/>
        <v>0</v>
      </c>
      <c r="AJ386" s="13" t="str">
        <f t="shared" si="37"/>
        <v>LAAG</v>
      </c>
      <c r="AK386" s="33" t="str">
        <f t="shared" si="38"/>
        <v>N</v>
      </c>
      <c r="AL386" s="14" t="str">
        <f t="shared" si="39"/>
        <v>LAAG</v>
      </c>
      <c r="AM386" s="8" t="s">
        <v>35</v>
      </c>
      <c r="AN386" s="9" t="s">
        <v>41</v>
      </c>
      <c r="AO386" s="9" t="s">
        <v>37</v>
      </c>
      <c r="AP386" s="18" t="str">
        <f t="shared" si="40"/>
        <v>N</v>
      </c>
      <c r="AQ386" s="15" t="str">
        <f t="shared" si="41"/>
        <v>LAAG</v>
      </c>
      <c r="AR386" s="6">
        <f>INDEX('P-07 HACCP score'!$C$3:$E$6,MATCH(E386,'P-07 HACCP score'!$B$3:$B$6,0),MATCH('D-14 Ernst'!A$2,'P-07 HACCP score'!$C$2:$E$2,0))</f>
        <v>2</v>
      </c>
      <c r="AS386" s="6">
        <f>INDEX('P-07 HACCP score'!$C$3:$E$6,MATCH(F386,'P-07 HACCP score'!$B$3:$B$6,0),MATCH('D-14 Ernst'!B$2,'P-07 HACCP score'!$C$2:$E$2,0))</f>
        <v>0</v>
      </c>
      <c r="AT386" s="6">
        <f>INDEX('P-07 HACCP score'!$C$3:$E$6,MATCH(G386,'P-07 HACCP score'!$B$3:$B$6,0),MATCH('D-14 Ernst'!C$2,'P-07 HACCP score'!$C$2:$E$2,0))</f>
        <v>0</v>
      </c>
      <c r="AU386" s="6">
        <f>INDEX('P-07 HACCP score'!$C$3:$E$6,MATCH(M386,'P-07 HACCP score'!$B$3:$B$6,0),MATCH('D-14 Ernst'!D$2,'P-07 HACCP score'!$C$2:$E$2,0))</f>
        <v>0</v>
      </c>
      <c r="AV386" s="6">
        <f>INDEX('P-07 HACCP score'!$C$3:$E$6,MATCH(N386,'P-07 HACCP score'!$B$3:$B$6,0),MATCH('D-14 Ernst'!E$2,'P-07 HACCP score'!$C$2:$E$2,0))</f>
        <v>0</v>
      </c>
      <c r="AW386" s="6">
        <f>INDEX('P-07 HACCP score'!$C$3:$E$6,MATCH(O386,'P-07 HACCP score'!$B$3:$B$6,0),MATCH('D-14 Ernst'!F$2,'P-07 HACCP score'!$C$2:$E$2,0))</f>
        <v>3</v>
      </c>
      <c r="AX386" s="6">
        <f>INDEX('P-07 HACCP score'!$C$3:$E$6,MATCH(P386,'P-07 HACCP score'!$B$3:$B$6,0),MATCH('D-14 Ernst'!G$2,'P-07 HACCP score'!$C$2:$E$2,0))</f>
        <v>0</v>
      </c>
      <c r="AY386" s="6">
        <f>INDEX('P-07 HACCP score'!$C$3:$E$6,MATCH(Q386,'P-07 HACCP score'!$B$3:$B$6,0),MATCH('D-14 Ernst'!H$2,'P-07 HACCP score'!$C$2:$E$2,0))</f>
        <v>2</v>
      </c>
      <c r="AZ386" s="6">
        <f>INDEX('P-07 HACCP score'!$C$3:$E$6,MATCH(R386,'P-07 HACCP score'!$B$3:$B$6,0),MATCH('D-14 Ernst'!I$2,'P-07 HACCP score'!$C$2:$E$2,0))</f>
        <v>0</v>
      </c>
      <c r="BA386" s="6">
        <f>INDEX('P-07 HACCP score'!$C$3:$E$6,MATCH(S386,'P-07 HACCP score'!$B$3:$B$6,0),MATCH('D-14 Ernst'!J$2,'P-07 HACCP score'!$C$2:$E$2,0))</f>
        <v>0</v>
      </c>
      <c r="BB386" s="6">
        <f>INDEX('P-07 HACCP score'!$C$3:$E$6,MATCH(T386,'P-07 HACCP score'!$B$3:$B$6,0),MATCH('D-14 Ernst'!K$2,'P-07 HACCP score'!$C$2:$E$2,0))</f>
        <v>0</v>
      </c>
      <c r="BC386" s="6">
        <f>INDEX('P-07 HACCP score'!$C$3:$E$6,MATCH(U386,'P-07 HACCP score'!$B$3:$B$6,0),MATCH('D-14 Ernst'!L$2,'P-07 HACCP score'!$C$2:$E$2,0))</f>
        <v>0</v>
      </c>
      <c r="BD386" s="6">
        <f>INDEX('P-07 HACCP score'!$C$3:$E$6,MATCH(V386,'P-07 HACCP score'!$B$3:$B$6,0),MATCH('D-14 Ernst'!M$2,'P-07 HACCP score'!$C$2:$E$2,0))</f>
        <v>0</v>
      </c>
      <c r="BE386" s="6">
        <f>INDEX('P-07 HACCP score'!$C$3:$E$6,MATCH(W386,'P-07 HACCP score'!$B$3:$B$6,0),MATCH('D-14 Ernst'!N$2,'P-07 HACCP score'!$C$2:$E$2,0))</f>
        <v>0</v>
      </c>
      <c r="BF386" s="6">
        <f>INDEX('P-07 HACCP score'!$C$3:$E$6,MATCH(X386,'P-07 HACCP score'!$B$3:$B$6,0),MATCH('D-14 Ernst'!O$2,'P-07 HACCP score'!$C$2:$E$2,0))</f>
        <v>0</v>
      </c>
      <c r="BG386" s="6">
        <f>INDEX('P-07 HACCP score'!$C$3:$E$6,MATCH(Y386,'P-07 HACCP score'!$B$3:$B$6,0),MATCH('D-14 Ernst'!P$2,'P-07 HACCP score'!$C$2:$E$2,0))</f>
        <v>0</v>
      </c>
      <c r="BH386" s="6">
        <f>INDEX('P-07 HACCP score'!$C$3:$E$6,MATCH(Z386,'P-07 HACCP score'!$B$3:$B$6,0),MATCH('D-14 Ernst'!Q$2,'P-07 HACCP score'!$C$2:$E$2,0))</f>
        <v>0</v>
      </c>
      <c r="BI386" s="6">
        <f>INDEX('P-07 HACCP score'!$C$3:$E$6,MATCH(AA386,'P-07 HACCP score'!$B$3:$B$6,0),MATCH('D-14 Ernst'!R$2,'P-07 HACCP score'!$C$2:$E$2,0))</f>
        <v>0</v>
      </c>
      <c r="BJ386" s="6">
        <f>INDEX('P-07 HACCP score'!$C$3:$E$6,MATCH(AB386,'P-07 HACCP score'!$B$3:$B$6,0),MATCH('D-14 Ernst'!S$2,'P-07 HACCP score'!$C$2:$E$2,0))</f>
        <v>0</v>
      </c>
      <c r="BK386" s="6">
        <f>INDEX('P-07 HACCP score'!$C$3:$E$6,MATCH(AC386,'P-07 HACCP score'!$B$3:$B$6,0),MATCH('D-14 Ernst'!T$2,'P-07 HACCP score'!$C$2:$E$2,0))</f>
        <v>0</v>
      </c>
      <c r="BL386" s="6">
        <f>INDEX('P-07 HACCP score'!$C$3:$E$6,MATCH(AD386,'P-07 HACCP score'!$B$3:$B$6,0),MATCH('D-14 Ernst'!U$2,'P-07 HACCP score'!$C$2:$E$2,0))</f>
        <v>0</v>
      </c>
      <c r="BM386" s="6">
        <f>INDEX('P-07 HACCP score'!$C$3:$E$6,MATCH(AE386,'P-07 HACCP score'!$B$3:$B$6,0),MATCH('D-14 Ernst'!V$2,'P-07 HACCP score'!$C$2:$E$2,0))</f>
        <v>0</v>
      </c>
      <c r="BN386" s="6">
        <f>INDEX('P-07 HACCP score'!$C$3:$E$6,MATCH(AF386,'P-07 HACCP score'!$B$3:$B$6,0),MATCH('D-14 Ernst'!W$2,'P-07 HACCP score'!$C$2:$E$2,0))</f>
        <v>0</v>
      </c>
      <c r="BO386" s="6">
        <f>INDEX('P-07 HACCP score'!$C$3:$E$6,MATCH(AG386,'P-07 HACCP score'!$B$3:$B$6,0),MATCH('D-14 Ernst'!X$2,'P-07 HACCP score'!$C$2:$E$2,0))</f>
        <v>0</v>
      </c>
    </row>
    <row r="387" spans="1:67" x14ac:dyDescent="0.25">
      <c r="A387" s="26" t="s">
        <v>821</v>
      </c>
      <c r="B387" s="25" t="s">
        <v>822</v>
      </c>
      <c r="C387" s="28" t="s">
        <v>823</v>
      </c>
      <c r="D387" s="27" t="s">
        <v>85</v>
      </c>
      <c r="E387" s="8"/>
      <c r="F387" s="9"/>
      <c r="G387" s="9"/>
      <c r="H387" s="10"/>
      <c r="I387" s="10"/>
      <c r="J387" s="10"/>
      <c r="K387" s="10"/>
      <c r="L387" s="10"/>
      <c r="M387" s="9"/>
      <c r="N387" s="9"/>
      <c r="O387" s="9"/>
      <c r="P387" s="9"/>
      <c r="Q387" s="9"/>
      <c r="R387" s="9"/>
      <c r="S387" s="9"/>
      <c r="T387" s="9"/>
      <c r="U387" s="9"/>
      <c r="V387" s="9"/>
      <c r="W387" s="9"/>
      <c r="X387" s="9"/>
      <c r="Y387" s="9"/>
      <c r="Z387" s="9"/>
      <c r="AA387" s="9"/>
      <c r="AB387" s="9"/>
      <c r="AC387" s="9"/>
      <c r="AD387" s="9"/>
      <c r="AE387" s="9"/>
      <c r="AF387" s="9"/>
      <c r="AG387" s="7"/>
      <c r="AH387" s="11">
        <f t="shared" ref="AH387:AH450" si="42">COUNTIF($AR387:$BO387,3)</f>
        <v>0</v>
      </c>
      <c r="AI387" s="12">
        <f t="shared" ref="AI387:AI450" si="43">COUNTIF($AR387:$BO387,4)</f>
        <v>0</v>
      </c>
      <c r="AJ387" s="13" t="str">
        <f t="shared" ref="AJ387:AJ450" si="44">IF(AI387&gt;=1,"HOOG",IF(AH387&gt;=2,"MIDDEN","LAAG"))</f>
        <v>LAAG</v>
      </c>
      <c r="AK387" s="33" t="str">
        <f t="shared" ref="AK387:AK450" si="45">IF(AND(AI387=1,OR(G387="H",W387="H"),D387&lt;&gt;"4"),"J","N" )</f>
        <v>N</v>
      </c>
      <c r="AL387" s="14" t="str">
        <f t="shared" ref="AL387:AL450" si="46">IF(AND(AJ387="HOOG",AK387="J"),"MIDDEN",AJ387)</f>
        <v>LAAG</v>
      </c>
      <c r="AM387" s="8" t="s">
        <v>35</v>
      </c>
      <c r="AN387" s="9" t="s">
        <v>41</v>
      </c>
      <c r="AO387" s="9" t="s">
        <v>37</v>
      </c>
      <c r="AP387" s="18" t="str">
        <f t="shared" ref="AP387:AP450" si="47">IF(AND(AM387="H",AN387="K"),"J",IF(OR(AND(AM387="L",AN387="K",AO387="J"),AND(AM387="H",AN387="G",AO387="J")),"J","N"))</f>
        <v>N</v>
      </c>
      <c r="AQ387" s="15" t="str">
        <f t="shared" ref="AQ387:AQ450" si="48">IF(AP387="N",AL387,IF(AL387="LAAG","MIDDEN","HOOG"))</f>
        <v>LAAG</v>
      </c>
      <c r="AR387" s="6">
        <f>INDEX('P-07 HACCP score'!$C$3:$E$6,MATCH(E387,'P-07 HACCP score'!$B$3:$B$6,0),MATCH('D-14 Ernst'!A$2,'P-07 HACCP score'!$C$2:$E$2,0))</f>
        <v>0</v>
      </c>
      <c r="AS387" s="6">
        <f>INDEX('P-07 HACCP score'!$C$3:$E$6,MATCH(F387,'P-07 HACCP score'!$B$3:$B$6,0),MATCH('D-14 Ernst'!B$2,'P-07 HACCP score'!$C$2:$E$2,0))</f>
        <v>0</v>
      </c>
      <c r="AT387" s="6">
        <f>INDEX('P-07 HACCP score'!$C$3:$E$6,MATCH(G387,'P-07 HACCP score'!$B$3:$B$6,0),MATCH('D-14 Ernst'!C$2,'P-07 HACCP score'!$C$2:$E$2,0))</f>
        <v>0</v>
      </c>
      <c r="AU387" s="6">
        <f>INDEX('P-07 HACCP score'!$C$3:$E$6,MATCH(M387,'P-07 HACCP score'!$B$3:$B$6,0),MATCH('D-14 Ernst'!D$2,'P-07 HACCP score'!$C$2:$E$2,0))</f>
        <v>0</v>
      </c>
      <c r="AV387" s="6">
        <f>INDEX('P-07 HACCP score'!$C$3:$E$6,MATCH(N387,'P-07 HACCP score'!$B$3:$B$6,0),MATCH('D-14 Ernst'!E$2,'P-07 HACCP score'!$C$2:$E$2,0))</f>
        <v>0</v>
      </c>
      <c r="AW387" s="6">
        <f>INDEX('P-07 HACCP score'!$C$3:$E$6,MATCH(O387,'P-07 HACCP score'!$B$3:$B$6,0),MATCH('D-14 Ernst'!F$2,'P-07 HACCP score'!$C$2:$E$2,0))</f>
        <v>0</v>
      </c>
      <c r="AX387" s="6">
        <f>INDEX('P-07 HACCP score'!$C$3:$E$6,MATCH(P387,'P-07 HACCP score'!$B$3:$B$6,0),MATCH('D-14 Ernst'!G$2,'P-07 HACCP score'!$C$2:$E$2,0))</f>
        <v>0</v>
      </c>
      <c r="AY387" s="6">
        <f>INDEX('P-07 HACCP score'!$C$3:$E$6,MATCH(Q387,'P-07 HACCP score'!$B$3:$B$6,0),MATCH('D-14 Ernst'!H$2,'P-07 HACCP score'!$C$2:$E$2,0))</f>
        <v>0</v>
      </c>
      <c r="AZ387" s="6">
        <f>INDEX('P-07 HACCP score'!$C$3:$E$6,MATCH(R387,'P-07 HACCP score'!$B$3:$B$6,0),MATCH('D-14 Ernst'!I$2,'P-07 HACCP score'!$C$2:$E$2,0))</f>
        <v>0</v>
      </c>
      <c r="BA387" s="6">
        <f>INDEX('P-07 HACCP score'!$C$3:$E$6,MATCH(S387,'P-07 HACCP score'!$B$3:$B$6,0),MATCH('D-14 Ernst'!J$2,'P-07 HACCP score'!$C$2:$E$2,0))</f>
        <v>0</v>
      </c>
      <c r="BB387" s="6">
        <f>INDEX('P-07 HACCP score'!$C$3:$E$6,MATCH(T387,'P-07 HACCP score'!$B$3:$B$6,0),MATCH('D-14 Ernst'!K$2,'P-07 HACCP score'!$C$2:$E$2,0))</f>
        <v>0</v>
      </c>
      <c r="BC387" s="6">
        <f>INDEX('P-07 HACCP score'!$C$3:$E$6,MATCH(U387,'P-07 HACCP score'!$B$3:$B$6,0),MATCH('D-14 Ernst'!L$2,'P-07 HACCP score'!$C$2:$E$2,0))</f>
        <v>0</v>
      </c>
      <c r="BD387" s="6">
        <f>INDEX('P-07 HACCP score'!$C$3:$E$6,MATCH(V387,'P-07 HACCP score'!$B$3:$B$6,0),MATCH('D-14 Ernst'!M$2,'P-07 HACCP score'!$C$2:$E$2,0))</f>
        <v>0</v>
      </c>
      <c r="BE387" s="6">
        <f>INDEX('P-07 HACCP score'!$C$3:$E$6,MATCH(W387,'P-07 HACCP score'!$B$3:$B$6,0),MATCH('D-14 Ernst'!N$2,'P-07 HACCP score'!$C$2:$E$2,0))</f>
        <v>0</v>
      </c>
      <c r="BF387" s="6">
        <f>INDEX('P-07 HACCP score'!$C$3:$E$6,MATCH(X387,'P-07 HACCP score'!$B$3:$B$6,0),MATCH('D-14 Ernst'!O$2,'P-07 HACCP score'!$C$2:$E$2,0))</f>
        <v>0</v>
      </c>
      <c r="BG387" s="6">
        <f>INDEX('P-07 HACCP score'!$C$3:$E$6,MATCH(Y387,'P-07 HACCP score'!$B$3:$B$6,0),MATCH('D-14 Ernst'!P$2,'P-07 HACCP score'!$C$2:$E$2,0))</f>
        <v>0</v>
      </c>
      <c r="BH387" s="6">
        <f>INDEX('P-07 HACCP score'!$C$3:$E$6,MATCH(Z387,'P-07 HACCP score'!$B$3:$B$6,0),MATCH('D-14 Ernst'!Q$2,'P-07 HACCP score'!$C$2:$E$2,0))</f>
        <v>0</v>
      </c>
      <c r="BI387" s="6">
        <f>INDEX('P-07 HACCP score'!$C$3:$E$6,MATCH(AA387,'P-07 HACCP score'!$B$3:$B$6,0),MATCH('D-14 Ernst'!R$2,'P-07 HACCP score'!$C$2:$E$2,0))</f>
        <v>0</v>
      </c>
      <c r="BJ387" s="6">
        <f>INDEX('P-07 HACCP score'!$C$3:$E$6,MATCH(AB387,'P-07 HACCP score'!$B$3:$B$6,0),MATCH('D-14 Ernst'!S$2,'P-07 HACCP score'!$C$2:$E$2,0))</f>
        <v>0</v>
      </c>
      <c r="BK387" s="6">
        <f>INDEX('P-07 HACCP score'!$C$3:$E$6,MATCH(AC387,'P-07 HACCP score'!$B$3:$B$6,0),MATCH('D-14 Ernst'!T$2,'P-07 HACCP score'!$C$2:$E$2,0))</f>
        <v>0</v>
      </c>
      <c r="BL387" s="6">
        <f>INDEX('P-07 HACCP score'!$C$3:$E$6,MATCH(AD387,'P-07 HACCP score'!$B$3:$B$6,0),MATCH('D-14 Ernst'!U$2,'P-07 HACCP score'!$C$2:$E$2,0))</f>
        <v>0</v>
      </c>
      <c r="BM387" s="6">
        <f>INDEX('P-07 HACCP score'!$C$3:$E$6,MATCH(AE387,'P-07 HACCP score'!$B$3:$B$6,0),MATCH('D-14 Ernst'!V$2,'P-07 HACCP score'!$C$2:$E$2,0))</f>
        <v>0</v>
      </c>
      <c r="BN387" s="6">
        <f>INDEX('P-07 HACCP score'!$C$3:$E$6,MATCH(AF387,'P-07 HACCP score'!$B$3:$B$6,0),MATCH('D-14 Ernst'!W$2,'P-07 HACCP score'!$C$2:$E$2,0))</f>
        <v>0</v>
      </c>
      <c r="BO387" s="6">
        <f>INDEX('P-07 HACCP score'!$C$3:$E$6,MATCH(AG387,'P-07 HACCP score'!$B$3:$B$6,0),MATCH('D-14 Ernst'!X$2,'P-07 HACCP score'!$C$2:$E$2,0))</f>
        <v>0</v>
      </c>
    </row>
    <row r="388" spans="1:67" x14ac:dyDescent="0.25">
      <c r="A388" s="26" t="s">
        <v>824</v>
      </c>
      <c r="B388" s="25" t="s">
        <v>825</v>
      </c>
      <c r="C388" s="28" t="s">
        <v>493</v>
      </c>
      <c r="D388" s="27" t="s">
        <v>177</v>
      </c>
      <c r="E388" s="8" t="s">
        <v>35</v>
      </c>
      <c r="F388" s="9" t="s">
        <v>35</v>
      </c>
      <c r="G388" s="9" t="s">
        <v>35</v>
      </c>
      <c r="H388" s="10" t="s">
        <v>35</v>
      </c>
      <c r="I388" s="10" t="s">
        <v>35</v>
      </c>
      <c r="J388" s="10"/>
      <c r="K388" s="10" t="s">
        <v>35</v>
      </c>
      <c r="L388" s="10"/>
      <c r="M388" s="9"/>
      <c r="N388" s="9"/>
      <c r="O388" s="9"/>
      <c r="P388" s="9"/>
      <c r="Q388" s="9"/>
      <c r="R388" s="9"/>
      <c r="S388" s="9"/>
      <c r="T388" s="9"/>
      <c r="U388" s="9"/>
      <c r="V388" s="9"/>
      <c r="W388" s="9" t="s">
        <v>35</v>
      </c>
      <c r="X388" s="9"/>
      <c r="Y388" s="9"/>
      <c r="Z388" s="9"/>
      <c r="AA388" s="9"/>
      <c r="AB388" s="9"/>
      <c r="AC388" s="9"/>
      <c r="AD388" s="9"/>
      <c r="AE388" s="9"/>
      <c r="AF388" s="9"/>
      <c r="AG388" s="7"/>
      <c r="AH388" s="11">
        <f t="shared" si="42"/>
        <v>1</v>
      </c>
      <c r="AI388" s="12">
        <f t="shared" si="43"/>
        <v>0</v>
      </c>
      <c r="AJ388" s="13" t="str">
        <f t="shared" si="44"/>
        <v>LAAG</v>
      </c>
      <c r="AK388" s="33" t="str">
        <f t="shared" si="45"/>
        <v>N</v>
      </c>
      <c r="AL388" s="14" t="str">
        <f t="shared" si="46"/>
        <v>LAAG</v>
      </c>
      <c r="AM388" s="8" t="s">
        <v>35</v>
      </c>
      <c r="AN388" s="9" t="s">
        <v>36</v>
      </c>
      <c r="AO388" s="9" t="s">
        <v>37</v>
      </c>
      <c r="AP388" s="18" t="str">
        <f t="shared" si="47"/>
        <v>N</v>
      </c>
      <c r="AQ388" s="15" t="str">
        <f t="shared" si="48"/>
        <v>LAAG</v>
      </c>
      <c r="AR388" s="6">
        <f>INDEX('P-07 HACCP score'!$C$3:$E$6,MATCH(E388,'P-07 HACCP score'!$B$3:$B$6,0),MATCH('D-14 Ernst'!A$2,'P-07 HACCP score'!$C$2:$E$2,0))</f>
        <v>2</v>
      </c>
      <c r="AS388" s="6">
        <f>INDEX('P-07 HACCP score'!$C$3:$E$6,MATCH(F388,'P-07 HACCP score'!$B$3:$B$6,0),MATCH('D-14 Ernst'!B$2,'P-07 HACCP score'!$C$2:$E$2,0))</f>
        <v>3</v>
      </c>
      <c r="AT388" s="6">
        <f>INDEX('P-07 HACCP score'!$C$3:$E$6,MATCH(G388,'P-07 HACCP score'!$B$3:$B$6,0),MATCH('D-14 Ernst'!C$2,'P-07 HACCP score'!$C$2:$E$2,0))</f>
        <v>2</v>
      </c>
      <c r="AU388" s="6">
        <f>INDEX('P-07 HACCP score'!$C$3:$E$6,MATCH(M388,'P-07 HACCP score'!$B$3:$B$6,0),MATCH('D-14 Ernst'!D$2,'P-07 HACCP score'!$C$2:$E$2,0))</f>
        <v>0</v>
      </c>
      <c r="AV388" s="6">
        <f>INDEX('P-07 HACCP score'!$C$3:$E$6,MATCH(N388,'P-07 HACCP score'!$B$3:$B$6,0),MATCH('D-14 Ernst'!E$2,'P-07 HACCP score'!$C$2:$E$2,0))</f>
        <v>0</v>
      </c>
      <c r="AW388" s="6">
        <f>INDEX('P-07 HACCP score'!$C$3:$E$6,MATCH(O388,'P-07 HACCP score'!$B$3:$B$6,0),MATCH('D-14 Ernst'!F$2,'P-07 HACCP score'!$C$2:$E$2,0))</f>
        <v>0</v>
      </c>
      <c r="AX388" s="6">
        <f>INDEX('P-07 HACCP score'!$C$3:$E$6,MATCH(P388,'P-07 HACCP score'!$B$3:$B$6,0),MATCH('D-14 Ernst'!G$2,'P-07 HACCP score'!$C$2:$E$2,0))</f>
        <v>0</v>
      </c>
      <c r="AY388" s="6">
        <f>INDEX('P-07 HACCP score'!$C$3:$E$6,MATCH(Q388,'P-07 HACCP score'!$B$3:$B$6,0),MATCH('D-14 Ernst'!H$2,'P-07 HACCP score'!$C$2:$E$2,0))</f>
        <v>0</v>
      </c>
      <c r="AZ388" s="6">
        <f>INDEX('P-07 HACCP score'!$C$3:$E$6,MATCH(R388,'P-07 HACCP score'!$B$3:$B$6,0),MATCH('D-14 Ernst'!I$2,'P-07 HACCP score'!$C$2:$E$2,0))</f>
        <v>0</v>
      </c>
      <c r="BA388" s="6">
        <f>INDEX('P-07 HACCP score'!$C$3:$E$6,MATCH(S388,'P-07 HACCP score'!$B$3:$B$6,0),MATCH('D-14 Ernst'!J$2,'P-07 HACCP score'!$C$2:$E$2,0))</f>
        <v>0</v>
      </c>
      <c r="BB388" s="6">
        <f>INDEX('P-07 HACCP score'!$C$3:$E$6,MATCH(T388,'P-07 HACCP score'!$B$3:$B$6,0),MATCH('D-14 Ernst'!K$2,'P-07 HACCP score'!$C$2:$E$2,0))</f>
        <v>0</v>
      </c>
      <c r="BC388" s="6">
        <f>INDEX('P-07 HACCP score'!$C$3:$E$6,MATCH(U388,'P-07 HACCP score'!$B$3:$B$6,0),MATCH('D-14 Ernst'!L$2,'P-07 HACCP score'!$C$2:$E$2,0))</f>
        <v>0</v>
      </c>
      <c r="BD388" s="6">
        <f>INDEX('P-07 HACCP score'!$C$3:$E$6,MATCH(V388,'P-07 HACCP score'!$B$3:$B$6,0),MATCH('D-14 Ernst'!M$2,'P-07 HACCP score'!$C$2:$E$2,0))</f>
        <v>0</v>
      </c>
      <c r="BE388" s="6">
        <f>INDEX('P-07 HACCP score'!$C$3:$E$6,MATCH(W388,'P-07 HACCP score'!$B$3:$B$6,0),MATCH('D-14 Ernst'!N$2,'P-07 HACCP score'!$C$2:$E$2,0))</f>
        <v>2</v>
      </c>
      <c r="BF388" s="6">
        <f>INDEX('P-07 HACCP score'!$C$3:$E$6,MATCH(X388,'P-07 HACCP score'!$B$3:$B$6,0),MATCH('D-14 Ernst'!O$2,'P-07 HACCP score'!$C$2:$E$2,0))</f>
        <v>0</v>
      </c>
      <c r="BG388" s="6">
        <f>INDEX('P-07 HACCP score'!$C$3:$E$6,MATCH(Y388,'P-07 HACCP score'!$B$3:$B$6,0),MATCH('D-14 Ernst'!P$2,'P-07 HACCP score'!$C$2:$E$2,0))</f>
        <v>0</v>
      </c>
      <c r="BH388" s="6">
        <f>INDEX('P-07 HACCP score'!$C$3:$E$6,MATCH(Z388,'P-07 HACCP score'!$B$3:$B$6,0),MATCH('D-14 Ernst'!Q$2,'P-07 HACCP score'!$C$2:$E$2,0))</f>
        <v>0</v>
      </c>
      <c r="BI388" s="6">
        <f>INDEX('P-07 HACCP score'!$C$3:$E$6,MATCH(AA388,'P-07 HACCP score'!$B$3:$B$6,0),MATCH('D-14 Ernst'!R$2,'P-07 HACCP score'!$C$2:$E$2,0))</f>
        <v>0</v>
      </c>
      <c r="BJ388" s="6">
        <f>INDEX('P-07 HACCP score'!$C$3:$E$6,MATCH(AB388,'P-07 HACCP score'!$B$3:$B$6,0),MATCH('D-14 Ernst'!S$2,'P-07 HACCP score'!$C$2:$E$2,0))</f>
        <v>0</v>
      </c>
      <c r="BK388" s="6">
        <f>INDEX('P-07 HACCP score'!$C$3:$E$6,MATCH(AC388,'P-07 HACCP score'!$B$3:$B$6,0),MATCH('D-14 Ernst'!T$2,'P-07 HACCP score'!$C$2:$E$2,0))</f>
        <v>0</v>
      </c>
      <c r="BL388" s="6">
        <f>INDEX('P-07 HACCP score'!$C$3:$E$6,MATCH(AD388,'P-07 HACCP score'!$B$3:$B$6,0),MATCH('D-14 Ernst'!U$2,'P-07 HACCP score'!$C$2:$E$2,0))</f>
        <v>0</v>
      </c>
      <c r="BM388" s="6">
        <f>INDEX('P-07 HACCP score'!$C$3:$E$6,MATCH(AE388,'P-07 HACCP score'!$B$3:$B$6,0),MATCH('D-14 Ernst'!V$2,'P-07 HACCP score'!$C$2:$E$2,0))</f>
        <v>0</v>
      </c>
      <c r="BN388" s="6">
        <f>INDEX('P-07 HACCP score'!$C$3:$E$6,MATCH(AF388,'P-07 HACCP score'!$B$3:$B$6,0),MATCH('D-14 Ernst'!W$2,'P-07 HACCP score'!$C$2:$E$2,0))</f>
        <v>0</v>
      </c>
      <c r="BO388" s="6">
        <f>INDEX('P-07 HACCP score'!$C$3:$E$6,MATCH(AG388,'P-07 HACCP score'!$B$3:$B$6,0),MATCH('D-14 Ernst'!X$2,'P-07 HACCP score'!$C$2:$E$2,0))</f>
        <v>0</v>
      </c>
    </row>
    <row r="389" spans="1:67" x14ac:dyDescent="0.25">
      <c r="A389" s="26" t="s">
        <v>826</v>
      </c>
      <c r="B389" s="25" t="s">
        <v>827</v>
      </c>
      <c r="C389" s="28" t="s">
        <v>1405</v>
      </c>
      <c r="D389" s="27" t="s">
        <v>153</v>
      </c>
      <c r="E389" s="8" t="s">
        <v>35</v>
      </c>
      <c r="F389" s="9"/>
      <c r="G389" s="9"/>
      <c r="H389" s="10"/>
      <c r="I389" s="10"/>
      <c r="J389" s="10"/>
      <c r="K389" s="10"/>
      <c r="L389" s="10"/>
      <c r="M389" s="9"/>
      <c r="N389" s="9"/>
      <c r="O389" s="9" t="s">
        <v>35</v>
      </c>
      <c r="P389" s="9"/>
      <c r="Q389" s="9" t="s">
        <v>56</v>
      </c>
      <c r="R389" s="9" t="s">
        <v>35</v>
      </c>
      <c r="S389" s="9"/>
      <c r="T389" s="9"/>
      <c r="U389" s="9"/>
      <c r="V389" s="9"/>
      <c r="W389" s="9"/>
      <c r="X389" s="9"/>
      <c r="Y389" s="9"/>
      <c r="Z389" s="9"/>
      <c r="AA389" s="9"/>
      <c r="AB389" s="9"/>
      <c r="AC389" s="9"/>
      <c r="AD389" s="9"/>
      <c r="AE389" s="9"/>
      <c r="AF389" s="9"/>
      <c r="AG389" s="7"/>
      <c r="AH389" s="11">
        <f t="shared" si="42"/>
        <v>2</v>
      </c>
      <c r="AI389" s="12">
        <f t="shared" si="43"/>
        <v>0</v>
      </c>
      <c r="AJ389" s="13" t="str">
        <f t="shared" si="44"/>
        <v>MIDDEN</v>
      </c>
      <c r="AK389" s="33" t="str">
        <f t="shared" si="45"/>
        <v>N</v>
      </c>
      <c r="AL389" s="14" t="str">
        <f t="shared" si="46"/>
        <v>MIDDEN</v>
      </c>
      <c r="AM389" s="8" t="s">
        <v>40</v>
      </c>
      <c r="AN389" s="9" t="s">
        <v>41</v>
      </c>
      <c r="AO389" s="9" t="s">
        <v>37</v>
      </c>
      <c r="AP389" s="18" t="str">
        <f t="shared" si="47"/>
        <v>N</v>
      </c>
      <c r="AQ389" s="15" t="str">
        <f t="shared" si="48"/>
        <v>MIDDEN</v>
      </c>
      <c r="AR389" s="6">
        <f>INDEX('P-07 HACCP score'!$C$3:$E$6,MATCH(E389,'P-07 HACCP score'!$B$3:$B$6,0),MATCH('D-14 Ernst'!A$2,'P-07 HACCP score'!$C$2:$E$2,0))</f>
        <v>2</v>
      </c>
      <c r="AS389" s="6">
        <f>INDEX('P-07 HACCP score'!$C$3:$E$6,MATCH(F389,'P-07 HACCP score'!$B$3:$B$6,0),MATCH('D-14 Ernst'!B$2,'P-07 HACCP score'!$C$2:$E$2,0))</f>
        <v>0</v>
      </c>
      <c r="AT389" s="6">
        <f>INDEX('P-07 HACCP score'!$C$3:$E$6,MATCH(G389,'P-07 HACCP score'!$B$3:$B$6,0),MATCH('D-14 Ernst'!C$2,'P-07 HACCP score'!$C$2:$E$2,0))</f>
        <v>0</v>
      </c>
      <c r="AU389" s="6">
        <f>INDEX('P-07 HACCP score'!$C$3:$E$6,MATCH(M389,'P-07 HACCP score'!$B$3:$B$6,0),MATCH('D-14 Ernst'!D$2,'P-07 HACCP score'!$C$2:$E$2,0))</f>
        <v>0</v>
      </c>
      <c r="AV389" s="6">
        <f>INDEX('P-07 HACCP score'!$C$3:$E$6,MATCH(N389,'P-07 HACCP score'!$B$3:$B$6,0),MATCH('D-14 Ernst'!E$2,'P-07 HACCP score'!$C$2:$E$2,0))</f>
        <v>0</v>
      </c>
      <c r="AW389" s="6">
        <f>INDEX('P-07 HACCP score'!$C$3:$E$6,MATCH(O389,'P-07 HACCP score'!$B$3:$B$6,0),MATCH('D-14 Ernst'!F$2,'P-07 HACCP score'!$C$2:$E$2,0))</f>
        <v>3</v>
      </c>
      <c r="AX389" s="6">
        <f>INDEX('P-07 HACCP score'!$C$3:$E$6,MATCH(P389,'P-07 HACCP score'!$B$3:$B$6,0),MATCH('D-14 Ernst'!G$2,'P-07 HACCP score'!$C$2:$E$2,0))</f>
        <v>0</v>
      </c>
      <c r="AY389" s="6">
        <f>INDEX('P-07 HACCP score'!$C$3:$E$6,MATCH(Q389,'P-07 HACCP score'!$B$3:$B$6,0),MATCH('D-14 Ernst'!H$2,'P-07 HACCP score'!$C$2:$E$2,0))</f>
        <v>3</v>
      </c>
      <c r="AZ389" s="6">
        <f>INDEX('P-07 HACCP score'!$C$3:$E$6,MATCH(R389,'P-07 HACCP score'!$B$3:$B$6,0),MATCH('D-14 Ernst'!I$2,'P-07 HACCP score'!$C$2:$E$2,0))</f>
        <v>2</v>
      </c>
      <c r="BA389" s="6">
        <f>INDEX('P-07 HACCP score'!$C$3:$E$6,MATCH(S389,'P-07 HACCP score'!$B$3:$B$6,0),MATCH('D-14 Ernst'!J$2,'P-07 HACCP score'!$C$2:$E$2,0))</f>
        <v>0</v>
      </c>
      <c r="BB389" s="6">
        <f>INDEX('P-07 HACCP score'!$C$3:$E$6,MATCH(T389,'P-07 HACCP score'!$B$3:$B$6,0),MATCH('D-14 Ernst'!K$2,'P-07 HACCP score'!$C$2:$E$2,0))</f>
        <v>0</v>
      </c>
      <c r="BC389" s="6">
        <f>INDEX('P-07 HACCP score'!$C$3:$E$6,MATCH(U389,'P-07 HACCP score'!$B$3:$B$6,0),MATCH('D-14 Ernst'!L$2,'P-07 HACCP score'!$C$2:$E$2,0))</f>
        <v>0</v>
      </c>
      <c r="BD389" s="6">
        <f>INDEX('P-07 HACCP score'!$C$3:$E$6,MATCH(V389,'P-07 HACCP score'!$B$3:$B$6,0),MATCH('D-14 Ernst'!M$2,'P-07 HACCP score'!$C$2:$E$2,0))</f>
        <v>0</v>
      </c>
      <c r="BE389" s="6">
        <f>INDEX('P-07 HACCP score'!$C$3:$E$6,MATCH(W389,'P-07 HACCP score'!$B$3:$B$6,0),MATCH('D-14 Ernst'!N$2,'P-07 HACCP score'!$C$2:$E$2,0))</f>
        <v>0</v>
      </c>
      <c r="BF389" s="6">
        <f>INDEX('P-07 HACCP score'!$C$3:$E$6,MATCH(X389,'P-07 HACCP score'!$B$3:$B$6,0),MATCH('D-14 Ernst'!O$2,'P-07 HACCP score'!$C$2:$E$2,0))</f>
        <v>0</v>
      </c>
      <c r="BG389" s="6">
        <f>INDEX('P-07 HACCP score'!$C$3:$E$6,MATCH(Y389,'P-07 HACCP score'!$B$3:$B$6,0),MATCH('D-14 Ernst'!P$2,'P-07 HACCP score'!$C$2:$E$2,0))</f>
        <v>0</v>
      </c>
      <c r="BH389" s="6">
        <f>INDEX('P-07 HACCP score'!$C$3:$E$6,MATCH(Z389,'P-07 HACCP score'!$B$3:$B$6,0),MATCH('D-14 Ernst'!Q$2,'P-07 HACCP score'!$C$2:$E$2,0))</f>
        <v>0</v>
      </c>
      <c r="BI389" s="6">
        <f>INDEX('P-07 HACCP score'!$C$3:$E$6,MATCH(AA389,'P-07 HACCP score'!$B$3:$B$6,0),MATCH('D-14 Ernst'!R$2,'P-07 HACCP score'!$C$2:$E$2,0))</f>
        <v>0</v>
      </c>
      <c r="BJ389" s="6">
        <f>INDEX('P-07 HACCP score'!$C$3:$E$6,MATCH(AB389,'P-07 HACCP score'!$B$3:$B$6,0),MATCH('D-14 Ernst'!S$2,'P-07 HACCP score'!$C$2:$E$2,0))</f>
        <v>0</v>
      </c>
      <c r="BK389" s="6">
        <f>INDEX('P-07 HACCP score'!$C$3:$E$6,MATCH(AC389,'P-07 HACCP score'!$B$3:$B$6,0),MATCH('D-14 Ernst'!T$2,'P-07 HACCP score'!$C$2:$E$2,0))</f>
        <v>0</v>
      </c>
      <c r="BL389" s="6">
        <f>INDEX('P-07 HACCP score'!$C$3:$E$6,MATCH(AD389,'P-07 HACCP score'!$B$3:$B$6,0),MATCH('D-14 Ernst'!U$2,'P-07 HACCP score'!$C$2:$E$2,0))</f>
        <v>0</v>
      </c>
      <c r="BM389" s="6">
        <f>INDEX('P-07 HACCP score'!$C$3:$E$6,MATCH(AE389,'P-07 HACCP score'!$B$3:$B$6,0),MATCH('D-14 Ernst'!V$2,'P-07 HACCP score'!$C$2:$E$2,0))</f>
        <v>0</v>
      </c>
      <c r="BN389" s="6">
        <f>INDEX('P-07 HACCP score'!$C$3:$E$6,MATCH(AF389,'P-07 HACCP score'!$B$3:$B$6,0),MATCH('D-14 Ernst'!W$2,'P-07 HACCP score'!$C$2:$E$2,0))</f>
        <v>0</v>
      </c>
      <c r="BO389" s="6">
        <f>INDEX('P-07 HACCP score'!$C$3:$E$6,MATCH(AG389,'P-07 HACCP score'!$B$3:$B$6,0),MATCH('D-14 Ernst'!X$2,'P-07 HACCP score'!$C$2:$E$2,0))</f>
        <v>0</v>
      </c>
    </row>
    <row r="390" spans="1:67" x14ac:dyDescent="0.25">
      <c r="A390" s="26" t="s">
        <v>828</v>
      </c>
      <c r="B390" s="25" t="s">
        <v>829</v>
      </c>
      <c r="C390" s="28" t="s">
        <v>201</v>
      </c>
      <c r="D390" s="27" t="s">
        <v>85</v>
      </c>
      <c r="E390" s="8"/>
      <c r="F390" s="9"/>
      <c r="G390" s="9"/>
      <c r="H390" s="10"/>
      <c r="I390" s="10"/>
      <c r="J390" s="10"/>
      <c r="K390" s="10"/>
      <c r="L390" s="10"/>
      <c r="M390" s="9"/>
      <c r="N390" s="9"/>
      <c r="O390" s="9"/>
      <c r="P390" s="9"/>
      <c r="Q390" s="9"/>
      <c r="R390" s="9"/>
      <c r="S390" s="9"/>
      <c r="T390" s="9"/>
      <c r="U390" s="9"/>
      <c r="V390" s="9"/>
      <c r="W390" s="9"/>
      <c r="X390" s="9"/>
      <c r="Y390" s="9"/>
      <c r="Z390" s="9"/>
      <c r="AA390" s="9"/>
      <c r="AB390" s="9"/>
      <c r="AC390" s="9"/>
      <c r="AD390" s="9"/>
      <c r="AE390" s="9"/>
      <c r="AF390" s="9"/>
      <c r="AG390" s="7"/>
      <c r="AH390" s="11">
        <f t="shared" si="42"/>
        <v>0</v>
      </c>
      <c r="AI390" s="12">
        <f t="shared" si="43"/>
        <v>0</v>
      </c>
      <c r="AJ390" s="13" t="str">
        <f t="shared" si="44"/>
        <v>LAAG</v>
      </c>
      <c r="AK390" s="33" t="str">
        <f t="shared" si="45"/>
        <v>N</v>
      </c>
      <c r="AL390" s="14" t="str">
        <f t="shared" si="46"/>
        <v>LAAG</v>
      </c>
      <c r="AM390" s="8" t="s">
        <v>35</v>
      </c>
      <c r="AN390" s="9" t="s">
        <v>41</v>
      </c>
      <c r="AO390" s="9" t="s">
        <v>37</v>
      </c>
      <c r="AP390" s="18" t="str">
        <f t="shared" si="47"/>
        <v>N</v>
      </c>
      <c r="AQ390" s="15" t="str">
        <f t="shared" si="48"/>
        <v>LAAG</v>
      </c>
      <c r="AR390" s="6">
        <f>INDEX('P-07 HACCP score'!$C$3:$E$6,MATCH(E390,'P-07 HACCP score'!$B$3:$B$6,0),MATCH('D-14 Ernst'!A$2,'P-07 HACCP score'!$C$2:$E$2,0))</f>
        <v>0</v>
      </c>
      <c r="AS390" s="6">
        <f>INDEX('P-07 HACCP score'!$C$3:$E$6,MATCH(F390,'P-07 HACCP score'!$B$3:$B$6,0),MATCH('D-14 Ernst'!B$2,'P-07 HACCP score'!$C$2:$E$2,0))</f>
        <v>0</v>
      </c>
      <c r="AT390" s="6">
        <f>INDEX('P-07 HACCP score'!$C$3:$E$6,MATCH(G390,'P-07 HACCP score'!$B$3:$B$6,0),MATCH('D-14 Ernst'!C$2,'P-07 HACCP score'!$C$2:$E$2,0))</f>
        <v>0</v>
      </c>
      <c r="AU390" s="6">
        <f>INDEX('P-07 HACCP score'!$C$3:$E$6,MATCH(M390,'P-07 HACCP score'!$B$3:$B$6,0),MATCH('D-14 Ernst'!D$2,'P-07 HACCP score'!$C$2:$E$2,0))</f>
        <v>0</v>
      </c>
      <c r="AV390" s="6">
        <f>INDEX('P-07 HACCP score'!$C$3:$E$6,MATCH(N390,'P-07 HACCP score'!$B$3:$B$6,0),MATCH('D-14 Ernst'!E$2,'P-07 HACCP score'!$C$2:$E$2,0))</f>
        <v>0</v>
      </c>
      <c r="AW390" s="6">
        <f>INDEX('P-07 HACCP score'!$C$3:$E$6,MATCH(O390,'P-07 HACCP score'!$B$3:$B$6,0),MATCH('D-14 Ernst'!F$2,'P-07 HACCP score'!$C$2:$E$2,0))</f>
        <v>0</v>
      </c>
      <c r="AX390" s="6">
        <f>INDEX('P-07 HACCP score'!$C$3:$E$6,MATCH(P390,'P-07 HACCP score'!$B$3:$B$6,0),MATCH('D-14 Ernst'!G$2,'P-07 HACCP score'!$C$2:$E$2,0))</f>
        <v>0</v>
      </c>
      <c r="AY390" s="6">
        <f>INDEX('P-07 HACCP score'!$C$3:$E$6,MATCH(Q390,'P-07 HACCP score'!$B$3:$B$6,0),MATCH('D-14 Ernst'!H$2,'P-07 HACCP score'!$C$2:$E$2,0))</f>
        <v>0</v>
      </c>
      <c r="AZ390" s="6">
        <f>INDEX('P-07 HACCP score'!$C$3:$E$6,MATCH(R390,'P-07 HACCP score'!$B$3:$B$6,0),MATCH('D-14 Ernst'!I$2,'P-07 HACCP score'!$C$2:$E$2,0))</f>
        <v>0</v>
      </c>
      <c r="BA390" s="6">
        <f>INDEX('P-07 HACCP score'!$C$3:$E$6,MATCH(S390,'P-07 HACCP score'!$B$3:$B$6,0),MATCH('D-14 Ernst'!J$2,'P-07 HACCP score'!$C$2:$E$2,0))</f>
        <v>0</v>
      </c>
      <c r="BB390" s="6">
        <f>INDEX('P-07 HACCP score'!$C$3:$E$6,MATCH(T390,'P-07 HACCP score'!$B$3:$B$6,0),MATCH('D-14 Ernst'!K$2,'P-07 HACCP score'!$C$2:$E$2,0))</f>
        <v>0</v>
      </c>
      <c r="BC390" s="6">
        <f>INDEX('P-07 HACCP score'!$C$3:$E$6,MATCH(U390,'P-07 HACCP score'!$B$3:$B$6,0),MATCH('D-14 Ernst'!L$2,'P-07 HACCP score'!$C$2:$E$2,0))</f>
        <v>0</v>
      </c>
      <c r="BD390" s="6">
        <f>INDEX('P-07 HACCP score'!$C$3:$E$6,MATCH(V390,'P-07 HACCP score'!$B$3:$B$6,0),MATCH('D-14 Ernst'!M$2,'P-07 HACCP score'!$C$2:$E$2,0))</f>
        <v>0</v>
      </c>
      <c r="BE390" s="6">
        <f>INDEX('P-07 HACCP score'!$C$3:$E$6,MATCH(W390,'P-07 HACCP score'!$B$3:$B$6,0),MATCH('D-14 Ernst'!N$2,'P-07 HACCP score'!$C$2:$E$2,0))</f>
        <v>0</v>
      </c>
      <c r="BF390" s="6">
        <f>INDEX('P-07 HACCP score'!$C$3:$E$6,MATCH(X390,'P-07 HACCP score'!$B$3:$B$6,0),MATCH('D-14 Ernst'!O$2,'P-07 HACCP score'!$C$2:$E$2,0))</f>
        <v>0</v>
      </c>
      <c r="BG390" s="6">
        <f>INDEX('P-07 HACCP score'!$C$3:$E$6,MATCH(Y390,'P-07 HACCP score'!$B$3:$B$6,0),MATCH('D-14 Ernst'!P$2,'P-07 HACCP score'!$C$2:$E$2,0))</f>
        <v>0</v>
      </c>
      <c r="BH390" s="6">
        <f>INDEX('P-07 HACCP score'!$C$3:$E$6,MATCH(Z390,'P-07 HACCP score'!$B$3:$B$6,0),MATCH('D-14 Ernst'!Q$2,'P-07 HACCP score'!$C$2:$E$2,0))</f>
        <v>0</v>
      </c>
      <c r="BI390" s="6">
        <f>INDEX('P-07 HACCP score'!$C$3:$E$6,MATCH(AA390,'P-07 HACCP score'!$B$3:$B$6,0),MATCH('D-14 Ernst'!R$2,'P-07 HACCP score'!$C$2:$E$2,0))</f>
        <v>0</v>
      </c>
      <c r="BJ390" s="6">
        <f>INDEX('P-07 HACCP score'!$C$3:$E$6,MATCH(AB390,'P-07 HACCP score'!$B$3:$B$6,0),MATCH('D-14 Ernst'!S$2,'P-07 HACCP score'!$C$2:$E$2,0))</f>
        <v>0</v>
      </c>
      <c r="BK390" s="6">
        <f>INDEX('P-07 HACCP score'!$C$3:$E$6,MATCH(AC390,'P-07 HACCP score'!$B$3:$B$6,0),MATCH('D-14 Ernst'!T$2,'P-07 HACCP score'!$C$2:$E$2,0))</f>
        <v>0</v>
      </c>
      <c r="BL390" s="6">
        <f>INDEX('P-07 HACCP score'!$C$3:$E$6,MATCH(AD390,'P-07 HACCP score'!$B$3:$B$6,0),MATCH('D-14 Ernst'!U$2,'P-07 HACCP score'!$C$2:$E$2,0))</f>
        <v>0</v>
      </c>
      <c r="BM390" s="6">
        <f>INDEX('P-07 HACCP score'!$C$3:$E$6,MATCH(AE390,'P-07 HACCP score'!$B$3:$B$6,0),MATCH('D-14 Ernst'!V$2,'P-07 HACCP score'!$C$2:$E$2,0))</f>
        <v>0</v>
      </c>
      <c r="BN390" s="6">
        <f>INDEX('P-07 HACCP score'!$C$3:$E$6,MATCH(AF390,'P-07 HACCP score'!$B$3:$B$6,0),MATCH('D-14 Ernst'!W$2,'P-07 HACCP score'!$C$2:$E$2,0))</f>
        <v>0</v>
      </c>
      <c r="BO390" s="6">
        <f>INDEX('P-07 HACCP score'!$C$3:$E$6,MATCH(AG390,'P-07 HACCP score'!$B$3:$B$6,0),MATCH('D-14 Ernst'!X$2,'P-07 HACCP score'!$C$2:$E$2,0))</f>
        <v>0</v>
      </c>
    </row>
    <row r="391" spans="1:67" x14ac:dyDescent="0.25">
      <c r="A391" s="26" t="s">
        <v>830</v>
      </c>
      <c r="B391" s="25" t="s">
        <v>831</v>
      </c>
      <c r="C391" s="28" t="s">
        <v>201</v>
      </c>
      <c r="D391" s="27" t="s">
        <v>85</v>
      </c>
      <c r="E391" s="8"/>
      <c r="F391" s="9"/>
      <c r="G391" s="9"/>
      <c r="H391" s="10"/>
      <c r="I391" s="10"/>
      <c r="J391" s="10"/>
      <c r="K391" s="10"/>
      <c r="L391" s="10"/>
      <c r="M391" s="9"/>
      <c r="N391" s="9"/>
      <c r="O391" s="9"/>
      <c r="P391" s="9"/>
      <c r="Q391" s="9"/>
      <c r="R391" s="9"/>
      <c r="S391" s="9"/>
      <c r="T391" s="9"/>
      <c r="U391" s="9"/>
      <c r="V391" s="9"/>
      <c r="W391" s="9"/>
      <c r="X391" s="9"/>
      <c r="Y391" s="9"/>
      <c r="Z391" s="9"/>
      <c r="AA391" s="9"/>
      <c r="AB391" s="9"/>
      <c r="AC391" s="9"/>
      <c r="AD391" s="9"/>
      <c r="AE391" s="9"/>
      <c r="AF391" s="9"/>
      <c r="AG391" s="7"/>
      <c r="AH391" s="11">
        <f t="shared" si="42"/>
        <v>0</v>
      </c>
      <c r="AI391" s="12">
        <f t="shared" si="43"/>
        <v>0</v>
      </c>
      <c r="AJ391" s="13" t="str">
        <f t="shared" si="44"/>
        <v>LAAG</v>
      </c>
      <c r="AK391" s="33" t="str">
        <f t="shared" si="45"/>
        <v>N</v>
      </c>
      <c r="AL391" s="14" t="str">
        <f t="shared" si="46"/>
        <v>LAAG</v>
      </c>
      <c r="AM391" s="8" t="s">
        <v>35</v>
      </c>
      <c r="AN391" s="9" t="s">
        <v>36</v>
      </c>
      <c r="AO391" s="9" t="s">
        <v>37</v>
      </c>
      <c r="AP391" s="18" t="str">
        <f t="shared" si="47"/>
        <v>N</v>
      </c>
      <c r="AQ391" s="15" t="str">
        <f t="shared" si="48"/>
        <v>LAAG</v>
      </c>
      <c r="AR391" s="6">
        <f>INDEX('P-07 HACCP score'!$C$3:$E$6,MATCH(E391,'P-07 HACCP score'!$B$3:$B$6,0),MATCH('D-14 Ernst'!A$2,'P-07 HACCP score'!$C$2:$E$2,0))</f>
        <v>0</v>
      </c>
      <c r="AS391" s="6">
        <f>INDEX('P-07 HACCP score'!$C$3:$E$6,MATCH(F391,'P-07 HACCP score'!$B$3:$B$6,0),MATCH('D-14 Ernst'!B$2,'P-07 HACCP score'!$C$2:$E$2,0))</f>
        <v>0</v>
      </c>
      <c r="AT391" s="6">
        <f>INDEX('P-07 HACCP score'!$C$3:$E$6,MATCH(G391,'P-07 HACCP score'!$B$3:$B$6,0),MATCH('D-14 Ernst'!C$2,'P-07 HACCP score'!$C$2:$E$2,0))</f>
        <v>0</v>
      </c>
      <c r="AU391" s="6">
        <f>INDEX('P-07 HACCP score'!$C$3:$E$6,MATCH(M391,'P-07 HACCP score'!$B$3:$B$6,0),MATCH('D-14 Ernst'!D$2,'P-07 HACCP score'!$C$2:$E$2,0))</f>
        <v>0</v>
      </c>
      <c r="AV391" s="6">
        <f>INDEX('P-07 HACCP score'!$C$3:$E$6,MATCH(N391,'P-07 HACCP score'!$B$3:$B$6,0),MATCH('D-14 Ernst'!E$2,'P-07 HACCP score'!$C$2:$E$2,0))</f>
        <v>0</v>
      </c>
      <c r="AW391" s="6">
        <f>INDEX('P-07 HACCP score'!$C$3:$E$6,MATCH(O391,'P-07 HACCP score'!$B$3:$B$6,0),MATCH('D-14 Ernst'!F$2,'P-07 HACCP score'!$C$2:$E$2,0))</f>
        <v>0</v>
      </c>
      <c r="AX391" s="6">
        <f>INDEX('P-07 HACCP score'!$C$3:$E$6,MATCH(P391,'P-07 HACCP score'!$B$3:$B$6,0),MATCH('D-14 Ernst'!G$2,'P-07 HACCP score'!$C$2:$E$2,0))</f>
        <v>0</v>
      </c>
      <c r="AY391" s="6">
        <f>INDEX('P-07 HACCP score'!$C$3:$E$6,MATCH(Q391,'P-07 HACCP score'!$B$3:$B$6,0),MATCH('D-14 Ernst'!H$2,'P-07 HACCP score'!$C$2:$E$2,0))</f>
        <v>0</v>
      </c>
      <c r="AZ391" s="6">
        <f>INDEX('P-07 HACCP score'!$C$3:$E$6,MATCH(R391,'P-07 HACCP score'!$B$3:$B$6,0),MATCH('D-14 Ernst'!I$2,'P-07 HACCP score'!$C$2:$E$2,0))</f>
        <v>0</v>
      </c>
      <c r="BA391" s="6">
        <f>INDEX('P-07 HACCP score'!$C$3:$E$6,MATCH(S391,'P-07 HACCP score'!$B$3:$B$6,0),MATCH('D-14 Ernst'!J$2,'P-07 HACCP score'!$C$2:$E$2,0))</f>
        <v>0</v>
      </c>
      <c r="BB391" s="6">
        <f>INDEX('P-07 HACCP score'!$C$3:$E$6,MATCH(T391,'P-07 HACCP score'!$B$3:$B$6,0),MATCH('D-14 Ernst'!K$2,'P-07 HACCP score'!$C$2:$E$2,0))</f>
        <v>0</v>
      </c>
      <c r="BC391" s="6">
        <f>INDEX('P-07 HACCP score'!$C$3:$E$6,MATCH(U391,'P-07 HACCP score'!$B$3:$B$6,0),MATCH('D-14 Ernst'!L$2,'P-07 HACCP score'!$C$2:$E$2,0))</f>
        <v>0</v>
      </c>
      <c r="BD391" s="6">
        <f>INDEX('P-07 HACCP score'!$C$3:$E$6,MATCH(V391,'P-07 HACCP score'!$B$3:$B$6,0),MATCH('D-14 Ernst'!M$2,'P-07 HACCP score'!$C$2:$E$2,0))</f>
        <v>0</v>
      </c>
      <c r="BE391" s="6">
        <f>INDEX('P-07 HACCP score'!$C$3:$E$6,MATCH(W391,'P-07 HACCP score'!$B$3:$B$6,0),MATCH('D-14 Ernst'!N$2,'P-07 HACCP score'!$C$2:$E$2,0))</f>
        <v>0</v>
      </c>
      <c r="BF391" s="6">
        <f>INDEX('P-07 HACCP score'!$C$3:$E$6,MATCH(X391,'P-07 HACCP score'!$B$3:$B$6,0),MATCH('D-14 Ernst'!O$2,'P-07 HACCP score'!$C$2:$E$2,0))</f>
        <v>0</v>
      </c>
      <c r="BG391" s="6">
        <f>INDEX('P-07 HACCP score'!$C$3:$E$6,MATCH(Y391,'P-07 HACCP score'!$B$3:$B$6,0),MATCH('D-14 Ernst'!P$2,'P-07 HACCP score'!$C$2:$E$2,0))</f>
        <v>0</v>
      </c>
      <c r="BH391" s="6">
        <f>INDEX('P-07 HACCP score'!$C$3:$E$6,MATCH(Z391,'P-07 HACCP score'!$B$3:$B$6,0),MATCH('D-14 Ernst'!Q$2,'P-07 HACCP score'!$C$2:$E$2,0))</f>
        <v>0</v>
      </c>
      <c r="BI391" s="6">
        <f>INDEX('P-07 HACCP score'!$C$3:$E$6,MATCH(AA391,'P-07 HACCP score'!$B$3:$B$6,0),MATCH('D-14 Ernst'!R$2,'P-07 HACCP score'!$C$2:$E$2,0))</f>
        <v>0</v>
      </c>
      <c r="BJ391" s="6">
        <f>INDEX('P-07 HACCP score'!$C$3:$E$6,MATCH(AB391,'P-07 HACCP score'!$B$3:$B$6,0),MATCH('D-14 Ernst'!S$2,'P-07 HACCP score'!$C$2:$E$2,0))</f>
        <v>0</v>
      </c>
      <c r="BK391" s="6">
        <f>INDEX('P-07 HACCP score'!$C$3:$E$6,MATCH(AC391,'P-07 HACCP score'!$B$3:$B$6,0),MATCH('D-14 Ernst'!T$2,'P-07 HACCP score'!$C$2:$E$2,0))</f>
        <v>0</v>
      </c>
      <c r="BL391" s="6">
        <f>INDEX('P-07 HACCP score'!$C$3:$E$6,MATCH(AD391,'P-07 HACCP score'!$B$3:$B$6,0),MATCH('D-14 Ernst'!U$2,'P-07 HACCP score'!$C$2:$E$2,0))</f>
        <v>0</v>
      </c>
      <c r="BM391" s="6">
        <f>INDEX('P-07 HACCP score'!$C$3:$E$6,MATCH(AE391,'P-07 HACCP score'!$B$3:$B$6,0),MATCH('D-14 Ernst'!V$2,'P-07 HACCP score'!$C$2:$E$2,0))</f>
        <v>0</v>
      </c>
      <c r="BN391" s="6">
        <f>INDEX('P-07 HACCP score'!$C$3:$E$6,MATCH(AF391,'P-07 HACCP score'!$B$3:$B$6,0),MATCH('D-14 Ernst'!W$2,'P-07 HACCP score'!$C$2:$E$2,0))</f>
        <v>0</v>
      </c>
      <c r="BO391" s="6">
        <f>INDEX('P-07 HACCP score'!$C$3:$E$6,MATCH(AG391,'P-07 HACCP score'!$B$3:$B$6,0),MATCH('D-14 Ernst'!X$2,'P-07 HACCP score'!$C$2:$E$2,0))</f>
        <v>0</v>
      </c>
    </row>
    <row r="392" spans="1:67" x14ac:dyDescent="0.25">
      <c r="A392" s="26" t="s">
        <v>832</v>
      </c>
      <c r="B392" s="25" t="s">
        <v>833</v>
      </c>
      <c r="C392" s="28" t="s">
        <v>185</v>
      </c>
      <c r="D392" s="27" t="s">
        <v>85</v>
      </c>
      <c r="E392" s="8"/>
      <c r="F392" s="9"/>
      <c r="G392" s="9"/>
      <c r="H392" s="10"/>
      <c r="I392" s="10"/>
      <c r="J392" s="10"/>
      <c r="K392" s="10"/>
      <c r="L392" s="10"/>
      <c r="M392" s="9"/>
      <c r="N392" s="9"/>
      <c r="O392" s="9"/>
      <c r="P392" s="9"/>
      <c r="Q392" s="9"/>
      <c r="R392" s="9"/>
      <c r="S392" s="9"/>
      <c r="T392" s="9"/>
      <c r="U392" s="9"/>
      <c r="V392" s="9"/>
      <c r="W392" s="9"/>
      <c r="X392" s="9"/>
      <c r="Y392" s="9"/>
      <c r="Z392" s="9"/>
      <c r="AA392" s="9"/>
      <c r="AB392" s="9"/>
      <c r="AC392" s="9"/>
      <c r="AD392" s="9"/>
      <c r="AE392" s="9"/>
      <c r="AF392" s="9"/>
      <c r="AG392" s="7"/>
      <c r="AH392" s="11">
        <f t="shared" si="42"/>
        <v>0</v>
      </c>
      <c r="AI392" s="12">
        <f t="shared" si="43"/>
        <v>0</v>
      </c>
      <c r="AJ392" s="13" t="str">
        <f t="shared" si="44"/>
        <v>LAAG</v>
      </c>
      <c r="AK392" s="33" t="str">
        <f t="shared" si="45"/>
        <v>N</v>
      </c>
      <c r="AL392" s="14" t="str">
        <f t="shared" si="46"/>
        <v>LAAG</v>
      </c>
      <c r="AM392" s="8" t="s">
        <v>35</v>
      </c>
      <c r="AN392" s="9" t="s">
        <v>41</v>
      </c>
      <c r="AO392" s="9" t="s">
        <v>37</v>
      </c>
      <c r="AP392" s="18" t="str">
        <f t="shared" si="47"/>
        <v>N</v>
      </c>
      <c r="AQ392" s="15" t="str">
        <f t="shared" si="48"/>
        <v>LAAG</v>
      </c>
      <c r="AR392" s="6">
        <f>INDEX('P-07 HACCP score'!$C$3:$E$6,MATCH(E392,'P-07 HACCP score'!$B$3:$B$6,0),MATCH('D-14 Ernst'!A$2,'P-07 HACCP score'!$C$2:$E$2,0))</f>
        <v>0</v>
      </c>
      <c r="AS392" s="6">
        <f>INDEX('P-07 HACCP score'!$C$3:$E$6,MATCH(F392,'P-07 HACCP score'!$B$3:$B$6,0),MATCH('D-14 Ernst'!B$2,'P-07 HACCP score'!$C$2:$E$2,0))</f>
        <v>0</v>
      </c>
      <c r="AT392" s="6">
        <f>INDEX('P-07 HACCP score'!$C$3:$E$6,MATCH(G392,'P-07 HACCP score'!$B$3:$B$6,0),MATCH('D-14 Ernst'!C$2,'P-07 HACCP score'!$C$2:$E$2,0))</f>
        <v>0</v>
      </c>
      <c r="AU392" s="6">
        <f>INDEX('P-07 HACCP score'!$C$3:$E$6,MATCH(M392,'P-07 HACCP score'!$B$3:$B$6,0),MATCH('D-14 Ernst'!D$2,'P-07 HACCP score'!$C$2:$E$2,0))</f>
        <v>0</v>
      </c>
      <c r="AV392" s="6">
        <f>INDEX('P-07 HACCP score'!$C$3:$E$6,MATCH(N392,'P-07 HACCP score'!$B$3:$B$6,0),MATCH('D-14 Ernst'!E$2,'P-07 HACCP score'!$C$2:$E$2,0))</f>
        <v>0</v>
      </c>
      <c r="AW392" s="6">
        <f>INDEX('P-07 HACCP score'!$C$3:$E$6,MATCH(O392,'P-07 HACCP score'!$B$3:$B$6,0),MATCH('D-14 Ernst'!F$2,'P-07 HACCP score'!$C$2:$E$2,0))</f>
        <v>0</v>
      </c>
      <c r="AX392" s="6">
        <f>INDEX('P-07 HACCP score'!$C$3:$E$6,MATCH(P392,'P-07 HACCP score'!$B$3:$B$6,0),MATCH('D-14 Ernst'!G$2,'P-07 HACCP score'!$C$2:$E$2,0))</f>
        <v>0</v>
      </c>
      <c r="AY392" s="6">
        <f>INDEX('P-07 HACCP score'!$C$3:$E$6,MATCH(Q392,'P-07 HACCP score'!$B$3:$B$6,0),MATCH('D-14 Ernst'!H$2,'P-07 HACCP score'!$C$2:$E$2,0))</f>
        <v>0</v>
      </c>
      <c r="AZ392" s="6">
        <f>INDEX('P-07 HACCP score'!$C$3:$E$6,MATCH(R392,'P-07 HACCP score'!$B$3:$B$6,0),MATCH('D-14 Ernst'!I$2,'P-07 HACCP score'!$C$2:$E$2,0))</f>
        <v>0</v>
      </c>
      <c r="BA392" s="6">
        <f>INDEX('P-07 HACCP score'!$C$3:$E$6,MATCH(S392,'P-07 HACCP score'!$B$3:$B$6,0),MATCH('D-14 Ernst'!J$2,'P-07 HACCP score'!$C$2:$E$2,0))</f>
        <v>0</v>
      </c>
      <c r="BB392" s="6">
        <f>INDEX('P-07 HACCP score'!$C$3:$E$6,MATCH(T392,'P-07 HACCP score'!$B$3:$B$6,0),MATCH('D-14 Ernst'!K$2,'P-07 HACCP score'!$C$2:$E$2,0))</f>
        <v>0</v>
      </c>
      <c r="BC392" s="6">
        <f>INDEX('P-07 HACCP score'!$C$3:$E$6,MATCH(U392,'P-07 HACCP score'!$B$3:$B$6,0),MATCH('D-14 Ernst'!L$2,'P-07 HACCP score'!$C$2:$E$2,0))</f>
        <v>0</v>
      </c>
      <c r="BD392" s="6">
        <f>INDEX('P-07 HACCP score'!$C$3:$E$6,MATCH(V392,'P-07 HACCP score'!$B$3:$B$6,0),MATCH('D-14 Ernst'!M$2,'P-07 HACCP score'!$C$2:$E$2,0))</f>
        <v>0</v>
      </c>
      <c r="BE392" s="6">
        <f>INDEX('P-07 HACCP score'!$C$3:$E$6,MATCH(W392,'P-07 HACCP score'!$B$3:$B$6,0),MATCH('D-14 Ernst'!N$2,'P-07 HACCP score'!$C$2:$E$2,0))</f>
        <v>0</v>
      </c>
      <c r="BF392" s="6">
        <f>INDEX('P-07 HACCP score'!$C$3:$E$6,MATCH(X392,'P-07 HACCP score'!$B$3:$B$6,0),MATCH('D-14 Ernst'!O$2,'P-07 HACCP score'!$C$2:$E$2,0))</f>
        <v>0</v>
      </c>
      <c r="BG392" s="6">
        <f>INDEX('P-07 HACCP score'!$C$3:$E$6,MATCH(Y392,'P-07 HACCP score'!$B$3:$B$6,0),MATCH('D-14 Ernst'!P$2,'P-07 HACCP score'!$C$2:$E$2,0))</f>
        <v>0</v>
      </c>
      <c r="BH392" s="6">
        <f>INDEX('P-07 HACCP score'!$C$3:$E$6,MATCH(Z392,'P-07 HACCP score'!$B$3:$B$6,0),MATCH('D-14 Ernst'!Q$2,'P-07 HACCP score'!$C$2:$E$2,0))</f>
        <v>0</v>
      </c>
      <c r="BI392" s="6">
        <f>INDEX('P-07 HACCP score'!$C$3:$E$6,MATCH(AA392,'P-07 HACCP score'!$B$3:$B$6,0),MATCH('D-14 Ernst'!R$2,'P-07 HACCP score'!$C$2:$E$2,0))</f>
        <v>0</v>
      </c>
      <c r="BJ392" s="6">
        <f>INDEX('P-07 HACCP score'!$C$3:$E$6,MATCH(AB392,'P-07 HACCP score'!$B$3:$B$6,0),MATCH('D-14 Ernst'!S$2,'P-07 HACCP score'!$C$2:$E$2,0))</f>
        <v>0</v>
      </c>
      <c r="BK392" s="6">
        <f>INDEX('P-07 HACCP score'!$C$3:$E$6,MATCH(AC392,'P-07 HACCP score'!$B$3:$B$6,0),MATCH('D-14 Ernst'!T$2,'P-07 HACCP score'!$C$2:$E$2,0))</f>
        <v>0</v>
      </c>
      <c r="BL392" s="6">
        <f>INDEX('P-07 HACCP score'!$C$3:$E$6,MATCH(AD392,'P-07 HACCP score'!$B$3:$B$6,0),MATCH('D-14 Ernst'!U$2,'P-07 HACCP score'!$C$2:$E$2,0))</f>
        <v>0</v>
      </c>
      <c r="BM392" s="6">
        <f>INDEX('P-07 HACCP score'!$C$3:$E$6,MATCH(AE392,'P-07 HACCP score'!$B$3:$B$6,0),MATCH('D-14 Ernst'!V$2,'P-07 HACCP score'!$C$2:$E$2,0))</f>
        <v>0</v>
      </c>
      <c r="BN392" s="6">
        <f>INDEX('P-07 HACCP score'!$C$3:$E$6,MATCH(AF392,'P-07 HACCP score'!$B$3:$B$6,0),MATCH('D-14 Ernst'!W$2,'P-07 HACCP score'!$C$2:$E$2,0))</f>
        <v>0</v>
      </c>
      <c r="BO392" s="6">
        <f>INDEX('P-07 HACCP score'!$C$3:$E$6,MATCH(AG392,'P-07 HACCP score'!$B$3:$B$6,0),MATCH('D-14 Ernst'!X$2,'P-07 HACCP score'!$C$2:$E$2,0))</f>
        <v>0</v>
      </c>
    </row>
    <row r="393" spans="1:67" x14ac:dyDescent="0.25">
      <c r="A393" s="26" t="s">
        <v>834</v>
      </c>
      <c r="B393" s="25" t="s">
        <v>835</v>
      </c>
      <c r="C393" s="28" t="s">
        <v>1395</v>
      </c>
      <c r="D393" s="27" t="s">
        <v>85</v>
      </c>
      <c r="E393" s="8"/>
      <c r="F393" s="9"/>
      <c r="G393" s="9"/>
      <c r="H393" s="10"/>
      <c r="I393" s="10"/>
      <c r="J393" s="10"/>
      <c r="K393" s="10"/>
      <c r="L393" s="10"/>
      <c r="M393" s="9"/>
      <c r="N393" s="9"/>
      <c r="O393" s="9"/>
      <c r="P393" s="9"/>
      <c r="Q393" s="9"/>
      <c r="R393" s="9"/>
      <c r="S393" s="9"/>
      <c r="T393" s="9"/>
      <c r="U393" s="9"/>
      <c r="V393" s="9"/>
      <c r="W393" s="9"/>
      <c r="X393" s="9"/>
      <c r="Y393" s="9"/>
      <c r="Z393" s="9"/>
      <c r="AA393" s="9"/>
      <c r="AB393" s="9"/>
      <c r="AC393" s="9"/>
      <c r="AD393" s="9"/>
      <c r="AE393" s="9"/>
      <c r="AF393" s="9"/>
      <c r="AG393" s="7"/>
      <c r="AH393" s="11">
        <f t="shared" si="42"/>
        <v>0</v>
      </c>
      <c r="AI393" s="12">
        <f t="shared" si="43"/>
        <v>0</v>
      </c>
      <c r="AJ393" s="13" t="str">
        <f t="shared" si="44"/>
        <v>LAAG</v>
      </c>
      <c r="AK393" s="33" t="str">
        <f t="shared" si="45"/>
        <v>N</v>
      </c>
      <c r="AL393" s="14" t="str">
        <f t="shared" si="46"/>
        <v>LAAG</v>
      </c>
      <c r="AM393" s="8" t="s">
        <v>35</v>
      </c>
      <c r="AN393" s="9" t="s">
        <v>41</v>
      </c>
      <c r="AO393" s="9" t="s">
        <v>37</v>
      </c>
      <c r="AP393" s="18" t="str">
        <f t="shared" si="47"/>
        <v>N</v>
      </c>
      <c r="AQ393" s="15" t="str">
        <f t="shared" si="48"/>
        <v>LAAG</v>
      </c>
      <c r="AR393" s="6">
        <f>INDEX('P-07 HACCP score'!$C$3:$E$6,MATCH(E393,'P-07 HACCP score'!$B$3:$B$6,0),MATCH('D-14 Ernst'!A$2,'P-07 HACCP score'!$C$2:$E$2,0))</f>
        <v>0</v>
      </c>
      <c r="AS393" s="6">
        <f>INDEX('P-07 HACCP score'!$C$3:$E$6,MATCH(F393,'P-07 HACCP score'!$B$3:$B$6,0),MATCH('D-14 Ernst'!B$2,'P-07 HACCP score'!$C$2:$E$2,0))</f>
        <v>0</v>
      </c>
      <c r="AT393" s="6">
        <f>INDEX('P-07 HACCP score'!$C$3:$E$6,MATCH(G393,'P-07 HACCP score'!$B$3:$B$6,0),MATCH('D-14 Ernst'!C$2,'P-07 HACCP score'!$C$2:$E$2,0))</f>
        <v>0</v>
      </c>
      <c r="AU393" s="6">
        <f>INDEX('P-07 HACCP score'!$C$3:$E$6,MATCH(M393,'P-07 HACCP score'!$B$3:$B$6,0),MATCH('D-14 Ernst'!D$2,'P-07 HACCP score'!$C$2:$E$2,0))</f>
        <v>0</v>
      </c>
      <c r="AV393" s="6">
        <f>INDEX('P-07 HACCP score'!$C$3:$E$6,MATCH(N393,'P-07 HACCP score'!$B$3:$B$6,0),MATCH('D-14 Ernst'!E$2,'P-07 HACCP score'!$C$2:$E$2,0))</f>
        <v>0</v>
      </c>
      <c r="AW393" s="6">
        <f>INDEX('P-07 HACCP score'!$C$3:$E$6,MATCH(O393,'P-07 HACCP score'!$B$3:$B$6,0),MATCH('D-14 Ernst'!F$2,'P-07 HACCP score'!$C$2:$E$2,0))</f>
        <v>0</v>
      </c>
      <c r="AX393" s="6">
        <f>INDEX('P-07 HACCP score'!$C$3:$E$6,MATCH(P393,'P-07 HACCP score'!$B$3:$B$6,0),MATCH('D-14 Ernst'!G$2,'P-07 HACCP score'!$C$2:$E$2,0))</f>
        <v>0</v>
      </c>
      <c r="AY393" s="6">
        <f>INDEX('P-07 HACCP score'!$C$3:$E$6,MATCH(Q393,'P-07 HACCP score'!$B$3:$B$6,0),MATCH('D-14 Ernst'!H$2,'P-07 HACCP score'!$C$2:$E$2,0))</f>
        <v>0</v>
      </c>
      <c r="AZ393" s="6">
        <f>INDEX('P-07 HACCP score'!$C$3:$E$6,MATCH(R393,'P-07 HACCP score'!$B$3:$B$6,0),MATCH('D-14 Ernst'!I$2,'P-07 HACCP score'!$C$2:$E$2,0))</f>
        <v>0</v>
      </c>
      <c r="BA393" s="6">
        <f>INDEX('P-07 HACCP score'!$C$3:$E$6,MATCH(S393,'P-07 HACCP score'!$B$3:$B$6,0),MATCH('D-14 Ernst'!J$2,'P-07 HACCP score'!$C$2:$E$2,0))</f>
        <v>0</v>
      </c>
      <c r="BB393" s="6">
        <f>INDEX('P-07 HACCP score'!$C$3:$E$6,MATCH(T393,'P-07 HACCP score'!$B$3:$B$6,0),MATCH('D-14 Ernst'!K$2,'P-07 HACCP score'!$C$2:$E$2,0))</f>
        <v>0</v>
      </c>
      <c r="BC393" s="6">
        <f>INDEX('P-07 HACCP score'!$C$3:$E$6,MATCH(U393,'P-07 HACCP score'!$B$3:$B$6,0),MATCH('D-14 Ernst'!L$2,'P-07 HACCP score'!$C$2:$E$2,0))</f>
        <v>0</v>
      </c>
      <c r="BD393" s="6">
        <f>INDEX('P-07 HACCP score'!$C$3:$E$6,MATCH(V393,'P-07 HACCP score'!$B$3:$B$6,0),MATCH('D-14 Ernst'!M$2,'P-07 HACCP score'!$C$2:$E$2,0))</f>
        <v>0</v>
      </c>
      <c r="BE393" s="6">
        <f>INDEX('P-07 HACCP score'!$C$3:$E$6,MATCH(W393,'P-07 HACCP score'!$B$3:$B$6,0),MATCH('D-14 Ernst'!N$2,'P-07 HACCP score'!$C$2:$E$2,0))</f>
        <v>0</v>
      </c>
      <c r="BF393" s="6">
        <f>INDEX('P-07 HACCP score'!$C$3:$E$6,MATCH(X393,'P-07 HACCP score'!$B$3:$B$6,0),MATCH('D-14 Ernst'!O$2,'P-07 HACCP score'!$C$2:$E$2,0))</f>
        <v>0</v>
      </c>
      <c r="BG393" s="6">
        <f>INDEX('P-07 HACCP score'!$C$3:$E$6,MATCH(Y393,'P-07 HACCP score'!$B$3:$B$6,0),MATCH('D-14 Ernst'!P$2,'P-07 HACCP score'!$C$2:$E$2,0))</f>
        <v>0</v>
      </c>
      <c r="BH393" s="6">
        <f>INDEX('P-07 HACCP score'!$C$3:$E$6,MATCH(Z393,'P-07 HACCP score'!$B$3:$B$6,0),MATCH('D-14 Ernst'!Q$2,'P-07 HACCP score'!$C$2:$E$2,0))</f>
        <v>0</v>
      </c>
      <c r="BI393" s="6">
        <f>INDEX('P-07 HACCP score'!$C$3:$E$6,MATCH(AA393,'P-07 HACCP score'!$B$3:$B$6,0),MATCH('D-14 Ernst'!R$2,'P-07 HACCP score'!$C$2:$E$2,0))</f>
        <v>0</v>
      </c>
      <c r="BJ393" s="6">
        <f>INDEX('P-07 HACCP score'!$C$3:$E$6,MATCH(AB393,'P-07 HACCP score'!$B$3:$B$6,0),MATCH('D-14 Ernst'!S$2,'P-07 HACCP score'!$C$2:$E$2,0))</f>
        <v>0</v>
      </c>
      <c r="BK393" s="6">
        <f>INDEX('P-07 HACCP score'!$C$3:$E$6,MATCH(AC393,'P-07 HACCP score'!$B$3:$B$6,0),MATCH('D-14 Ernst'!T$2,'P-07 HACCP score'!$C$2:$E$2,0))</f>
        <v>0</v>
      </c>
      <c r="BL393" s="6">
        <f>INDEX('P-07 HACCP score'!$C$3:$E$6,MATCH(AD393,'P-07 HACCP score'!$B$3:$B$6,0),MATCH('D-14 Ernst'!U$2,'P-07 HACCP score'!$C$2:$E$2,0))</f>
        <v>0</v>
      </c>
      <c r="BM393" s="6">
        <f>INDEX('P-07 HACCP score'!$C$3:$E$6,MATCH(AE393,'P-07 HACCP score'!$B$3:$B$6,0),MATCH('D-14 Ernst'!V$2,'P-07 HACCP score'!$C$2:$E$2,0))</f>
        <v>0</v>
      </c>
      <c r="BN393" s="6">
        <f>INDEX('P-07 HACCP score'!$C$3:$E$6,MATCH(AF393,'P-07 HACCP score'!$B$3:$B$6,0),MATCH('D-14 Ernst'!W$2,'P-07 HACCP score'!$C$2:$E$2,0))</f>
        <v>0</v>
      </c>
      <c r="BO393" s="6">
        <f>INDEX('P-07 HACCP score'!$C$3:$E$6,MATCH(AG393,'P-07 HACCP score'!$B$3:$B$6,0),MATCH('D-14 Ernst'!X$2,'P-07 HACCP score'!$C$2:$E$2,0))</f>
        <v>0</v>
      </c>
    </row>
    <row r="394" spans="1:67" x14ac:dyDescent="0.25">
      <c r="A394" s="26" t="s">
        <v>836</v>
      </c>
      <c r="B394" s="25" t="s">
        <v>837</v>
      </c>
      <c r="C394" s="28" t="s">
        <v>1409</v>
      </c>
      <c r="D394" s="27" t="s">
        <v>34</v>
      </c>
      <c r="E394" s="8" t="s">
        <v>56</v>
      </c>
      <c r="F394" s="9"/>
      <c r="G394" s="9" t="s">
        <v>35</v>
      </c>
      <c r="H394" s="10"/>
      <c r="I394" s="10" t="s">
        <v>35</v>
      </c>
      <c r="J394" s="10"/>
      <c r="K394" s="10"/>
      <c r="L394" s="10"/>
      <c r="M394" s="9"/>
      <c r="N394" s="9"/>
      <c r="O394" s="9" t="s">
        <v>35</v>
      </c>
      <c r="P394" s="9"/>
      <c r="Q394" s="9"/>
      <c r="R394" s="9"/>
      <c r="S394" s="9"/>
      <c r="T394" s="9"/>
      <c r="U394" s="9"/>
      <c r="V394" s="9"/>
      <c r="W394" s="9"/>
      <c r="X394" s="9" t="s">
        <v>56</v>
      </c>
      <c r="Y394" s="9"/>
      <c r="Z394" s="9"/>
      <c r="AA394" s="9"/>
      <c r="AB394" s="9"/>
      <c r="AC394" s="9"/>
      <c r="AD394" s="9"/>
      <c r="AE394" s="9"/>
      <c r="AF394" s="9"/>
      <c r="AG394" s="7"/>
      <c r="AH394" s="11">
        <f t="shared" si="42"/>
        <v>2</v>
      </c>
      <c r="AI394" s="12">
        <f t="shared" si="43"/>
        <v>0</v>
      </c>
      <c r="AJ394" s="13" t="str">
        <f t="shared" si="44"/>
        <v>MIDDEN</v>
      </c>
      <c r="AK394" s="33" t="str">
        <f t="shared" si="45"/>
        <v>N</v>
      </c>
      <c r="AL394" s="14" t="str">
        <f t="shared" si="46"/>
        <v>MIDDEN</v>
      </c>
      <c r="AM394" s="8" t="s">
        <v>178</v>
      </c>
      <c r="AN394" s="9" t="s">
        <v>178</v>
      </c>
      <c r="AO394" s="9" t="s">
        <v>178</v>
      </c>
      <c r="AP394" s="18" t="str">
        <f t="shared" si="47"/>
        <v>N</v>
      </c>
      <c r="AQ394" s="15" t="str">
        <f t="shared" si="48"/>
        <v>MIDDEN</v>
      </c>
      <c r="AR394" s="6">
        <f>INDEX('P-07 HACCP score'!$C$3:$E$6,MATCH(E394,'P-07 HACCP score'!$B$3:$B$6,0),MATCH('D-14 Ernst'!A$2,'P-07 HACCP score'!$C$2:$E$2,0))</f>
        <v>3</v>
      </c>
      <c r="AS394" s="6">
        <f>INDEX('P-07 HACCP score'!$C$3:$E$6,MATCH(F394,'P-07 HACCP score'!$B$3:$B$6,0),MATCH('D-14 Ernst'!B$2,'P-07 HACCP score'!$C$2:$E$2,0))</f>
        <v>0</v>
      </c>
      <c r="AT394" s="6">
        <f>INDEX('P-07 HACCP score'!$C$3:$E$6,MATCH(G394,'P-07 HACCP score'!$B$3:$B$6,0),MATCH('D-14 Ernst'!C$2,'P-07 HACCP score'!$C$2:$E$2,0))</f>
        <v>2</v>
      </c>
      <c r="AU394" s="6">
        <f>INDEX('P-07 HACCP score'!$C$3:$E$6,MATCH(M394,'P-07 HACCP score'!$B$3:$B$6,0),MATCH('D-14 Ernst'!D$2,'P-07 HACCP score'!$C$2:$E$2,0))</f>
        <v>0</v>
      </c>
      <c r="AV394" s="6">
        <f>INDEX('P-07 HACCP score'!$C$3:$E$6,MATCH(N394,'P-07 HACCP score'!$B$3:$B$6,0),MATCH('D-14 Ernst'!E$2,'P-07 HACCP score'!$C$2:$E$2,0))</f>
        <v>0</v>
      </c>
      <c r="AW394" s="6">
        <f>INDEX('P-07 HACCP score'!$C$3:$E$6,MATCH(O394,'P-07 HACCP score'!$B$3:$B$6,0),MATCH('D-14 Ernst'!F$2,'P-07 HACCP score'!$C$2:$E$2,0))</f>
        <v>3</v>
      </c>
      <c r="AX394" s="6">
        <f>INDEX('P-07 HACCP score'!$C$3:$E$6,MATCH(P394,'P-07 HACCP score'!$B$3:$B$6,0),MATCH('D-14 Ernst'!G$2,'P-07 HACCP score'!$C$2:$E$2,0))</f>
        <v>0</v>
      </c>
      <c r="AY394" s="6">
        <f>INDEX('P-07 HACCP score'!$C$3:$E$6,MATCH(Q394,'P-07 HACCP score'!$B$3:$B$6,0),MATCH('D-14 Ernst'!H$2,'P-07 HACCP score'!$C$2:$E$2,0))</f>
        <v>0</v>
      </c>
      <c r="AZ394" s="6">
        <f>INDEX('P-07 HACCP score'!$C$3:$E$6,MATCH(R394,'P-07 HACCP score'!$B$3:$B$6,0),MATCH('D-14 Ernst'!I$2,'P-07 HACCP score'!$C$2:$E$2,0))</f>
        <v>0</v>
      </c>
      <c r="BA394" s="6">
        <f>INDEX('P-07 HACCP score'!$C$3:$E$6,MATCH(S394,'P-07 HACCP score'!$B$3:$B$6,0),MATCH('D-14 Ernst'!J$2,'P-07 HACCP score'!$C$2:$E$2,0))</f>
        <v>0</v>
      </c>
      <c r="BB394" s="6">
        <f>INDEX('P-07 HACCP score'!$C$3:$E$6,MATCH(T394,'P-07 HACCP score'!$B$3:$B$6,0),MATCH('D-14 Ernst'!K$2,'P-07 HACCP score'!$C$2:$E$2,0))</f>
        <v>0</v>
      </c>
      <c r="BC394" s="6">
        <f>INDEX('P-07 HACCP score'!$C$3:$E$6,MATCH(U394,'P-07 HACCP score'!$B$3:$B$6,0),MATCH('D-14 Ernst'!L$2,'P-07 HACCP score'!$C$2:$E$2,0))</f>
        <v>0</v>
      </c>
      <c r="BD394" s="6">
        <f>INDEX('P-07 HACCP score'!$C$3:$E$6,MATCH(V394,'P-07 HACCP score'!$B$3:$B$6,0),MATCH('D-14 Ernst'!M$2,'P-07 HACCP score'!$C$2:$E$2,0))</f>
        <v>0</v>
      </c>
      <c r="BE394" s="6">
        <f>INDEX('P-07 HACCP score'!$C$3:$E$6,MATCH(W394,'P-07 HACCP score'!$B$3:$B$6,0),MATCH('D-14 Ernst'!N$2,'P-07 HACCP score'!$C$2:$E$2,0))</f>
        <v>0</v>
      </c>
      <c r="BF394" s="6">
        <f>INDEX('P-07 HACCP score'!$C$3:$E$6,MATCH(X394,'P-07 HACCP score'!$B$3:$B$6,0),MATCH('D-14 Ernst'!O$2,'P-07 HACCP score'!$C$2:$E$2,0))</f>
        <v>2</v>
      </c>
      <c r="BG394" s="6">
        <f>INDEX('P-07 HACCP score'!$C$3:$E$6,MATCH(Y394,'P-07 HACCP score'!$B$3:$B$6,0),MATCH('D-14 Ernst'!P$2,'P-07 HACCP score'!$C$2:$E$2,0))</f>
        <v>0</v>
      </c>
      <c r="BH394" s="6">
        <f>INDEX('P-07 HACCP score'!$C$3:$E$6,MATCH(Z394,'P-07 HACCP score'!$B$3:$B$6,0),MATCH('D-14 Ernst'!Q$2,'P-07 HACCP score'!$C$2:$E$2,0))</f>
        <v>0</v>
      </c>
      <c r="BI394" s="6">
        <f>INDEX('P-07 HACCP score'!$C$3:$E$6,MATCH(AA394,'P-07 HACCP score'!$B$3:$B$6,0),MATCH('D-14 Ernst'!R$2,'P-07 HACCP score'!$C$2:$E$2,0))</f>
        <v>0</v>
      </c>
      <c r="BJ394" s="6">
        <f>INDEX('P-07 HACCP score'!$C$3:$E$6,MATCH(AB394,'P-07 HACCP score'!$B$3:$B$6,0),MATCH('D-14 Ernst'!S$2,'P-07 HACCP score'!$C$2:$E$2,0))</f>
        <v>0</v>
      </c>
      <c r="BK394" s="6">
        <f>INDEX('P-07 HACCP score'!$C$3:$E$6,MATCH(AC394,'P-07 HACCP score'!$B$3:$B$6,0),MATCH('D-14 Ernst'!T$2,'P-07 HACCP score'!$C$2:$E$2,0))</f>
        <v>0</v>
      </c>
      <c r="BL394" s="6">
        <f>INDEX('P-07 HACCP score'!$C$3:$E$6,MATCH(AD394,'P-07 HACCP score'!$B$3:$B$6,0),MATCH('D-14 Ernst'!U$2,'P-07 HACCP score'!$C$2:$E$2,0))</f>
        <v>0</v>
      </c>
      <c r="BM394" s="6">
        <f>INDEX('P-07 HACCP score'!$C$3:$E$6,MATCH(AE394,'P-07 HACCP score'!$B$3:$B$6,0),MATCH('D-14 Ernst'!V$2,'P-07 HACCP score'!$C$2:$E$2,0))</f>
        <v>0</v>
      </c>
      <c r="BN394" s="6">
        <f>INDEX('P-07 HACCP score'!$C$3:$E$6,MATCH(AF394,'P-07 HACCP score'!$B$3:$B$6,0),MATCH('D-14 Ernst'!W$2,'P-07 HACCP score'!$C$2:$E$2,0))</f>
        <v>0</v>
      </c>
      <c r="BO394" s="6">
        <f>INDEX('P-07 HACCP score'!$C$3:$E$6,MATCH(AG394,'P-07 HACCP score'!$B$3:$B$6,0),MATCH('D-14 Ernst'!X$2,'P-07 HACCP score'!$C$2:$E$2,0))</f>
        <v>0</v>
      </c>
    </row>
    <row r="395" spans="1:67" x14ac:dyDescent="0.25">
      <c r="A395" s="26" t="s">
        <v>838</v>
      </c>
      <c r="B395" s="25" t="s">
        <v>839</v>
      </c>
      <c r="C395" s="28" t="s">
        <v>1395</v>
      </c>
      <c r="D395" s="27" t="s">
        <v>169</v>
      </c>
      <c r="E395" s="8" t="s">
        <v>35</v>
      </c>
      <c r="F395" s="9"/>
      <c r="G395" s="9"/>
      <c r="H395" s="10"/>
      <c r="I395" s="10"/>
      <c r="J395" s="10"/>
      <c r="K395" s="10"/>
      <c r="L395" s="10"/>
      <c r="M395" s="9"/>
      <c r="N395" s="9"/>
      <c r="O395" s="9" t="s">
        <v>35</v>
      </c>
      <c r="P395" s="9"/>
      <c r="Q395" s="9" t="s">
        <v>35</v>
      </c>
      <c r="R395" s="9"/>
      <c r="S395" s="9"/>
      <c r="T395" s="9"/>
      <c r="U395" s="9"/>
      <c r="V395" s="9"/>
      <c r="W395" s="9"/>
      <c r="X395" s="9"/>
      <c r="Y395" s="9"/>
      <c r="Z395" s="9"/>
      <c r="AA395" s="9"/>
      <c r="AB395" s="9"/>
      <c r="AC395" s="9"/>
      <c r="AD395" s="9"/>
      <c r="AE395" s="9"/>
      <c r="AF395" s="9"/>
      <c r="AG395" s="7"/>
      <c r="AH395" s="11">
        <f t="shared" si="42"/>
        <v>1</v>
      </c>
      <c r="AI395" s="12">
        <f t="shared" si="43"/>
        <v>0</v>
      </c>
      <c r="AJ395" s="13" t="str">
        <f t="shared" si="44"/>
        <v>LAAG</v>
      </c>
      <c r="AK395" s="33" t="str">
        <f t="shared" si="45"/>
        <v>N</v>
      </c>
      <c r="AL395" s="14" t="str">
        <f t="shared" si="46"/>
        <v>LAAG</v>
      </c>
      <c r="AM395" s="8" t="s">
        <v>40</v>
      </c>
      <c r="AN395" s="9" t="s">
        <v>36</v>
      </c>
      <c r="AO395" s="9" t="s">
        <v>37</v>
      </c>
      <c r="AP395" s="18" t="str">
        <f t="shared" si="47"/>
        <v>J</v>
      </c>
      <c r="AQ395" s="15" t="str">
        <f t="shared" si="48"/>
        <v>MIDDEN</v>
      </c>
      <c r="AR395" s="6">
        <f>INDEX('P-07 HACCP score'!$C$3:$E$6,MATCH(E395,'P-07 HACCP score'!$B$3:$B$6,0),MATCH('D-14 Ernst'!A$2,'P-07 HACCP score'!$C$2:$E$2,0))</f>
        <v>2</v>
      </c>
      <c r="AS395" s="6">
        <f>INDEX('P-07 HACCP score'!$C$3:$E$6,MATCH(F395,'P-07 HACCP score'!$B$3:$B$6,0),MATCH('D-14 Ernst'!B$2,'P-07 HACCP score'!$C$2:$E$2,0))</f>
        <v>0</v>
      </c>
      <c r="AT395" s="6">
        <f>INDEX('P-07 HACCP score'!$C$3:$E$6,MATCH(G395,'P-07 HACCP score'!$B$3:$B$6,0),MATCH('D-14 Ernst'!C$2,'P-07 HACCP score'!$C$2:$E$2,0))</f>
        <v>0</v>
      </c>
      <c r="AU395" s="6">
        <f>INDEX('P-07 HACCP score'!$C$3:$E$6,MATCH(M395,'P-07 HACCP score'!$B$3:$B$6,0),MATCH('D-14 Ernst'!D$2,'P-07 HACCP score'!$C$2:$E$2,0))</f>
        <v>0</v>
      </c>
      <c r="AV395" s="6">
        <f>INDEX('P-07 HACCP score'!$C$3:$E$6,MATCH(N395,'P-07 HACCP score'!$B$3:$B$6,0),MATCH('D-14 Ernst'!E$2,'P-07 HACCP score'!$C$2:$E$2,0))</f>
        <v>0</v>
      </c>
      <c r="AW395" s="6">
        <f>INDEX('P-07 HACCP score'!$C$3:$E$6,MATCH(O395,'P-07 HACCP score'!$B$3:$B$6,0),MATCH('D-14 Ernst'!F$2,'P-07 HACCP score'!$C$2:$E$2,0))</f>
        <v>3</v>
      </c>
      <c r="AX395" s="6">
        <f>INDEX('P-07 HACCP score'!$C$3:$E$6,MATCH(P395,'P-07 HACCP score'!$B$3:$B$6,0),MATCH('D-14 Ernst'!G$2,'P-07 HACCP score'!$C$2:$E$2,0))</f>
        <v>0</v>
      </c>
      <c r="AY395" s="6">
        <f>INDEX('P-07 HACCP score'!$C$3:$E$6,MATCH(Q395,'P-07 HACCP score'!$B$3:$B$6,0),MATCH('D-14 Ernst'!H$2,'P-07 HACCP score'!$C$2:$E$2,0))</f>
        <v>2</v>
      </c>
      <c r="AZ395" s="6">
        <f>INDEX('P-07 HACCP score'!$C$3:$E$6,MATCH(R395,'P-07 HACCP score'!$B$3:$B$6,0),MATCH('D-14 Ernst'!I$2,'P-07 HACCP score'!$C$2:$E$2,0))</f>
        <v>0</v>
      </c>
      <c r="BA395" s="6">
        <f>INDEX('P-07 HACCP score'!$C$3:$E$6,MATCH(S395,'P-07 HACCP score'!$B$3:$B$6,0),MATCH('D-14 Ernst'!J$2,'P-07 HACCP score'!$C$2:$E$2,0))</f>
        <v>0</v>
      </c>
      <c r="BB395" s="6">
        <f>INDEX('P-07 HACCP score'!$C$3:$E$6,MATCH(T395,'P-07 HACCP score'!$B$3:$B$6,0),MATCH('D-14 Ernst'!K$2,'P-07 HACCP score'!$C$2:$E$2,0))</f>
        <v>0</v>
      </c>
      <c r="BC395" s="6">
        <f>INDEX('P-07 HACCP score'!$C$3:$E$6,MATCH(U395,'P-07 HACCP score'!$B$3:$B$6,0),MATCH('D-14 Ernst'!L$2,'P-07 HACCP score'!$C$2:$E$2,0))</f>
        <v>0</v>
      </c>
      <c r="BD395" s="6">
        <f>INDEX('P-07 HACCP score'!$C$3:$E$6,MATCH(V395,'P-07 HACCP score'!$B$3:$B$6,0),MATCH('D-14 Ernst'!M$2,'P-07 HACCP score'!$C$2:$E$2,0))</f>
        <v>0</v>
      </c>
      <c r="BE395" s="6">
        <f>INDEX('P-07 HACCP score'!$C$3:$E$6,MATCH(W395,'P-07 HACCP score'!$B$3:$B$6,0),MATCH('D-14 Ernst'!N$2,'P-07 HACCP score'!$C$2:$E$2,0))</f>
        <v>0</v>
      </c>
      <c r="BF395" s="6">
        <f>INDEX('P-07 HACCP score'!$C$3:$E$6,MATCH(X395,'P-07 HACCP score'!$B$3:$B$6,0),MATCH('D-14 Ernst'!O$2,'P-07 HACCP score'!$C$2:$E$2,0))</f>
        <v>0</v>
      </c>
      <c r="BG395" s="6">
        <f>INDEX('P-07 HACCP score'!$C$3:$E$6,MATCH(Y395,'P-07 HACCP score'!$B$3:$B$6,0),MATCH('D-14 Ernst'!P$2,'P-07 HACCP score'!$C$2:$E$2,0))</f>
        <v>0</v>
      </c>
      <c r="BH395" s="6">
        <f>INDEX('P-07 HACCP score'!$C$3:$E$6,MATCH(Z395,'P-07 HACCP score'!$B$3:$B$6,0),MATCH('D-14 Ernst'!Q$2,'P-07 HACCP score'!$C$2:$E$2,0))</f>
        <v>0</v>
      </c>
      <c r="BI395" s="6">
        <f>INDEX('P-07 HACCP score'!$C$3:$E$6,MATCH(AA395,'P-07 HACCP score'!$B$3:$B$6,0),MATCH('D-14 Ernst'!R$2,'P-07 HACCP score'!$C$2:$E$2,0))</f>
        <v>0</v>
      </c>
      <c r="BJ395" s="6">
        <f>INDEX('P-07 HACCP score'!$C$3:$E$6,MATCH(AB395,'P-07 HACCP score'!$B$3:$B$6,0),MATCH('D-14 Ernst'!S$2,'P-07 HACCP score'!$C$2:$E$2,0))</f>
        <v>0</v>
      </c>
      <c r="BK395" s="6">
        <f>INDEX('P-07 HACCP score'!$C$3:$E$6,MATCH(AC395,'P-07 HACCP score'!$B$3:$B$6,0),MATCH('D-14 Ernst'!T$2,'P-07 HACCP score'!$C$2:$E$2,0))</f>
        <v>0</v>
      </c>
      <c r="BL395" s="6">
        <f>INDEX('P-07 HACCP score'!$C$3:$E$6,MATCH(AD395,'P-07 HACCP score'!$B$3:$B$6,0),MATCH('D-14 Ernst'!U$2,'P-07 HACCP score'!$C$2:$E$2,0))</f>
        <v>0</v>
      </c>
      <c r="BM395" s="6">
        <f>INDEX('P-07 HACCP score'!$C$3:$E$6,MATCH(AE395,'P-07 HACCP score'!$B$3:$B$6,0),MATCH('D-14 Ernst'!V$2,'P-07 HACCP score'!$C$2:$E$2,0))</f>
        <v>0</v>
      </c>
      <c r="BN395" s="6">
        <f>INDEX('P-07 HACCP score'!$C$3:$E$6,MATCH(AF395,'P-07 HACCP score'!$B$3:$B$6,0),MATCH('D-14 Ernst'!W$2,'P-07 HACCP score'!$C$2:$E$2,0))</f>
        <v>0</v>
      </c>
      <c r="BO395" s="6">
        <f>INDEX('P-07 HACCP score'!$C$3:$E$6,MATCH(AG395,'P-07 HACCP score'!$B$3:$B$6,0),MATCH('D-14 Ernst'!X$2,'P-07 HACCP score'!$C$2:$E$2,0))</f>
        <v>0</v>
      </c>
    </row>
    <row r="396" spans="1:67" x14ac:dyDescent="0.25">
      <c r="A396" s="26" t="s">
        <v>840</v>
      </c>
      <c r="B396" s="25" t="s">
        <v>841</v>
      </c>
      <c r="C396" s="28" t="s">
        <v>1407</v>
      </c>
      <c r="D396" s="27" t="s">
        <v>169</v>
      </c>
      <c r="E396" s="8"/>
      <c r="F396" s="9"/>
      <c r="G396" s="9"/>
      <c r="H396" s="10"/>
      <c r="I396" s="10"/>
      <c r="J396" s="10"/>
      <c r="K396" s="10"/>
      <c r="L396" s="10"/>
      <c r="M396" s="9"/>
      <c r="N396" s="9"/>
      <c r="O396" s="9"/>
      <c r="P396" s="9"/>
      <c r="Q396" s="9"/>
      <c r="R396" s="9"/>
      <c r="S396" s="9"/>
      <c r="T396" s="9"/>
      <c r="U396" s="9"/>
      <c r="V396" s="9"/>
      <c r="W396" s="9"/>
      <c r="X396" s="9"/>
      <c r="Y396" s="9"/>
      <c r="Z396" s="9"/>
      <c r="AA396" s="9"/>
      <c r="AB396" s="9"/>
      <c r="AC396" s="9"/>
      <c r="AD396" s="9"/>
      <c r="AE396" s="9"/>
      <c r="AF396" s="9"/>
      <c r="AG396" s="7"/>
      <c r="AH396" s="11">
        <f t="shared" si="42"/>
        <v>0</v>
      </c>
      <c r="AI396" s="12">
        <f t="shared" si="43"/>
        <v>0</v>
      </c>
      <c r="AJ396" s="13" t="str">
        <f t="shared" si="44"/>
        <v>LAAG</v>
      </c>
      <c r="AK396" s="33" t="str">
        <f t="shared" si="45"/>
        <v>N</v>
      </c>
      <c r="AL396" s="14" t="str">
        <f t="shared" si="46"/>
        <v>LAAG</v>
      </c>
      <c r="AM396" s="8" t="s">
        <v>35</v>
      </c>
      <c r="AN396" s="9" t="s">
        <v>36</v>
      </c>
      <c r="AO396" s="9" t="s">
        <v>37</v>
      </c>
      <c r="AP396" s="18" t="str">
        <f t="shared" si="47"/>
        <v>N</v>
      </c>
      <c r="AQ396" s="15" t="str">
        <f t="shared" si="48"/>
        <v>LAAG</v>
      </c>
      <c r="AR396" s="6">
        <f>INDEX('P-07 HACCP score'!$C$3:$E$6,MATCH(E396,'P-07 HACCP score'!$B$3:$B$6,0),MATCH('D-14 Ernst'!A$2,'P-07 HACCP score'!$C$2:$E$2,0))</f>
        <v>0</v>
      </c>
      <c r="AS396" s="6">
        <f>INDEX('P-07 HACCP score'!$C$3:$E$6,MATCH(F396,'P-07 HACCP score'!$B$3:$B$6,0),MATCH('D-14 Ernst'!B$2,'P-07 HACCP score'!$C$2:$E$2,0))</f>
        <v>0</v>
      </c>
      <c r="AT396" s="6">
        <f>INDEX('P-07 HACCP score'!$C$3:$E$6,MATCH(G396,'P-07 HACCP score'!$B$3:$B$6,0),MATCH('D-14 Ernst'!C$2,'P-07 HACCP score'!$C$2:$E$2,0))</f>
        <v>0</v>
      </c>
      <c r="AU396" s="6">
        <f>INDEX('P-07 HACCP score'!$C$3:$E$6,MATCH(M396,'P-07 HACCP score'!$B$3:$B$6,0),MATCH('D-14 Ernst'!D$2,'P-07 HACCP score'!$C$2:$E$2,0))</f>
        <v>0</v>
      </c>
      <c r="AV396" s="6">
        <f>INDEX('P-07 HACCP score'!$C$3:$E$6,MATCH(N396,'P-07 HACCP score'!$B$3:$B$6,0),MATCH('D-14 Ernst'!E$2,'P-07 HACCP score'!$C$2:$E$2,0))</f>
        <v>0</v>
      </c>
      <c r="AW396" s="6">
        <f>INDEX('P-07 HACCP score'!$C$3:$E$6,MATCH(O396,'P-07 HACCP score'!$B$3:$B$6,0),MATCH('D-14 Ernst'!F$2,'P-07 HACCP score'!$C$2:$E$2,0))</f>
        <v>0</v>
      </c>
      <c r="AX396" s="6">
        <f>INDEX('P-07 HACCP score'!$C$3:$E$6,MATCH(P396,'P-07 HACCP score'!$B$3:$B$6,0),MATCH('D-14 Ernst'!G$2,'P-07 HACCP score'!$C$2:$E$2,0))</f>
        <v>0</v>
      </c>
      <c r="AY396" s="6">
        <f>INDEX('P-07 HACCP score'!$C$3:$E$6,MATCH(Q396,'P-07 HACCP score'!$B$3:$B$6,0),MATCH('D-14 Ernst'!H$2,'P-07 HACCP score'!$C$2:$E$2,0))</f>
        <v>0</v>
      </c>
      <c r="AZ396" s="6">
        <f>INDEX('P-07 HACCP score'!$C$3:$E$6,MATCH(R396,'P-07 HACCP score'!$B$3:$B$6,0),MATCH('D-14 Ernst'!I$2,'P-07 HACCP score'!$C$2:$E$2,0))</f>
        <v>0</v>
      </c>
      <c r="BA396" s="6">
        <f>INDEX('P-07 HACCP score'!$C$3:$E$6,MATCH(S396,'P-07 HACCP score'!$B$3:$B$6,0),MATCH('D-14 Ernst'!J$2,'P-07 HACCP score'!$C$2:$E$2,0))</f>
        <v>0</v>
      </c>
      <c r="BB396" s="6">
        <f>INDEX('P-07 HACCP score'!$C$3:$E$6,MATCH(T396,'P-07 HACCP score'!$B$3:$B$6,0),MATCH('D-14 Ernst'!K$2,'P-07 HACCP score'!$C$2:$E$2,0))</f>
        <v>0</v>
      </c>
      <c r="BC396" s="6">
        <f>INDEX('P-07 HACCP score'!$C$3:$E$6,MATCH(U396,'P-07 HACCP score'!$B$3:$B$6,0),MATCH('D-14 Ernst'!L$2,'P-07 HACCP score'!$C$2:$E$2,0))</f>
        <v>0</v>
      </c>
      <c r="BD396" s="6">
        <f>INDEX('P-07 HACCP score'!$C$3:$E$6,MATCH(V396,'P-07 HACCP score'!$B$3:$B$6,0),MATCH('D-14 Ernst'!M$2,'P-07 HACCP score'!$C$2:$E$2,0))</f>
        <v>0</v>
      </c>
      <c r="BE396" s="6">
        <f>INDEX('P-07 HACCP score'!$C$3:$E$6,MATCH(W396,'P-07 HACCP score'!$B$3:$B$6,0),MATCH('D-14 Ernst'!N$2,'P-07 HACCP score'!$C$2:$E$2,0))</f>
        <v>0</v>
      </c>
      <c r="BF396" s="6">
        <f>INDEX('P-07 HACCP score'!$C$3:$E$6,MATCH(X396,'P-07 HACCP score'!$B$3:$B$6,0),MATCH('D-14 Ernst'!O$2,'P-07 HACCP score'!$C$2:$E$2,0))</f>
        <v>0</v>
      </c>
      <c r="BG396" s="6">
        <f>INDEX('P-07 HACCP score'!$C$3:$E$6,MATCH(Y396,'P-07 HACCP score'!$B$3:$B$6,0),MATCH('D-14 Ernst'!P$2,'P-07 HACCP score'!$C$2:$E$2,0))</f>
        <v>0</v>
      </c>
      <c r="BH396" s="6">
        <f>INDEX('P-07 HACCP score'!$C$3:$E$6,MATCH(Z396,'P-07 HACCP score'!$B$3:$B$6,0),MATCH('D-14 Ernst'!Q$2,'P-07 HACCP score'!$C$2:$E$2,0))</f>
        <v>0</v>
      </c>
      <c r="BI396" s="6">
        <f>INDEX('P-07 HACCP score'!$C$3:$E$6,MATCH(AA396,'P-07 HACCP score'!$B$3:$B$6,0),MATCH('D-14 Ernst'!R$2,'P-07 HACCP score'!$C$2:$E$2,0))</f>
        <v>0</v>
      </c>
      <c r="BJ396" s="6">
        <f>INDEX('P-07 HACCP score'!$C$3:$E$6,MATCH(AB396,'P-07 HACCP score'!$B$3:$B$6,0),MATCH('D-14 Ernst'!S$2,'P-07 HACCP score'!$C$2:$E$2,0))</f>
        <v>0</v>
      </c>
      <c r="BK396" s="6">
        <f>INDEX('P-07 HACCP score'!$C$3:$E$6,MATCH(AC396,'P-07 HACCP score'!$B$3:$B$6,0),MATCH('D-14 Ernst'!T$2,'P-07 HACCP score'!$C$2:$E$2,0))</f>
        <v>0</v>
      </c>
      <c r="BL396" s="6">
        <f>INDEX('P-07 HACCP score'!$C$3:$E$6,MATCH(AD396,'P-07 HACCP score'!$B$3:$B$6,0),MATCH('D-14 Ernst'!U$2,'P-07 HACCP score'!$C$2:$E$2,0))</f>
        <v>0</v>
      </c>
      <c r="BM396" s="6">
        <f>INDEX('P-07 HACCP score'!$C$3:$E$6,MATCH(AE396,'P-07 HACCP score'!$B$3:$B$6,0),MATCH('D-14 Ernst'!V$2,'P-07 HACCP score'!$C$2:$E$2,0))</f>
        <v>0</v>
      </c>
      <c r="BN396" s="6">
        <f>INDEX('P-07 HACCP score'!$C$3:$E$6,MATCH(AF396,'P-07 HACCP score'!$B$3:$B$6,0),MATCH('D-14 Ernst'!W$2,'P-07 HACCP score'!$C$2:$E$2,0))</f>
        <v>0</v>
      </c>
      <c r="BO396" s="6">
        <f>INDEX('P-07 HACCP score'!$C$3:$E$6,MATCH(AG396,'P-07 HACCP score'!$B$3:$B$6,0),MATCH('D-14 Ernst'!X$2,'P-07 HACCP score'!$C$2:$E$2,0))</f>
        <v>0</v>
      </c>
    </row>
    <row r="397" spans="1:67" x14ac:dyDescent="0.25">
      <c r="A397" s="26" t="s">
        <v>842</v>
      </c>
      <c r="B397" s="25" t="s">
        <v>843</v>
      </c>
      <c r="C397" s="28" t="s">
        <v>1407</v>
      </c>
      <c r="D397" s="27" t="s">
        <v>169</v>
      </c>
      <c r="E397" s="8" t="s">
        <v>35</v>
      </c>
      <c r="F397" s="9"/>
      <c r="G397" s="9"/>
      <c r="H397" s="10"/>
      <c r="I397" s="10"/>
      <c r="J397" s="10"/>
      <c r="K397" s="10"/>
      <c r="L397" s="10"/>
      <c r="M397" s="9"/>
      <c r="N397" s="9"/>
      <c r="O397" s="9" t="s">
        <v>35</v>
      </c>
      <c r="P397" s="9"/>
      <c r="Q397" s="9" t="s">
        <v>35</v>
      </c>
      <c r="R397" s="9"/>
      <c r="S397" s="9"/>
      <c r="T397" s="9"/>
      <c r="U397" s="9"/>
      <c r="V397" s="9"/>
      <c r="W397" s="9"/>
      <c r="X397" s="9"/>
      <c r="Y397" s="9"/>
      <c r="Z397" s="9"/>
      <c r="AA397" s="9"/>
      <c r="AB397" s="9"/>
      <c r="AC397" s="9"/>
      <c r="AD397" s="9"/>
      <c r="AE397" s="9"/>
      <c r="AF397" s="9"/>
      <c r="AG397" s="7"/>
      <c r="AH397" s="11">
        <f t="shared" si="42"/>
        <v>1</v>
      </c>
      <c r="AI397" s="12">
        <f t="shared" si="43"/>
        <v>0</v>
      </c>
      <c r="AJ397" s="13" t="str">
        <f t="shared" si="44"/>
        <v>LAAG</v>
      </c>
      <c r="AK397" s="33" t="str">
        <f t="shared" si="45"/>
        <v>N</v>
      </c>
      <c r="AL397" s="14" t="str">
        <f t="shared" si="46"/>
        <v>LAAG</v>
      </c>
      <c r="AM397" s="8" t="s">
        <v>35</v>
      </c>
      <c r="AN397" s="9" t="s">
        <v>36</v>
      </c>
      <c r="AO397" s="9" t="s">
        <v>37</v>
      </c>
      <c r="AP397" s="18" t="str">
        <f t="shared" si="47"/>
        <v>N</v>
      </c>
      <c r="AQ397" s="15" t="str">
        <f t="shared" si="48"/>
        <v>LAAG</v>
      </c>
      <c r="AR397" s="6">
        <f>INDEX('P-07 HACCP score'!$C$3:$E$6,MATCH(E397,'P-07 HACCP score'!$B$3:$B$6,0),MATCH('D-14 Ernst'!A$2,'P-07 HACCP score'!$C$2:$E$2,0))</f>
        <v>2</v>
      </c>
      <c r="AS397" s="6">
        <f>INDEX('P-07 HACCP score'!$C$3:$E$6,MATCH(F397,'P-07 HACCP score'!$B$3:$B$6,0),MATCH('D-14 Ernst'!B$2,'P-07 HACCP score'!$C$2:$E$2,0))</f>
        <v>0</v>
      </c>
      <c r="AT397" s="6">
        <f>INDEX('P-07 HACCP score'!$C$3:$E$6,MATCH(G397,'P-07 HACCP score'!$B$3:$B$6,0),MATCH('D-14 Ernst'!C$2,'P-07 HACCP score'!$C$2:$E$2,0))</f>
        <v>0</v>
      </c>
      <c r="AU397" s="6">
        <f>INDEX('P-07 HACCP score'!$C$3:$E$6,MATCH(M397,'P-07 HACCP score'!$B$3:$B$6,0),MATCH('D-14 Ernst'!D$2,'P-07 HACCP score'!$C$2:$E$2,0))</f>
        <v>0</v>
      </c>
      <c r="AV397" s="6">
        <f>INDEX('P-07 HACCP score'!$C$3:$E$6,MATCH(N397,'P-07 HACCP score'!$B$3:$B$6,0),MATCH('D-14 Ernst'!E$2,'P-07 HACCP score'!$C$2:$E$2,0))</f>
        <v>0</v>
      </c>
      <c r="AW397" s="6">
        <f>INDEX('P-07 HACCP score'!$C$3:$E$6,MATCH(O397,'P-07 HACCP score'!$B$3:$B$6,0),MATCH('D-14 Ernst'!F$2,'P-07 HACCP score'!$C$2:$E$2,0))</f>
        <v>3</v>
      </c>
      <c r="AX397" s="6">
        <f>INDEX('P-07 HACCP score'!$C$3:$E$6,MATCH(P397,'P-07 HACCP score'!$B$3:$B$6,0),MATCH('D-14 Ernst'!G$2,'P-07 HACCP score'!$C$2:$E$2,0))</f>
        <v>0</v>
      </c>
      <c r="AY397" s="6">
        <f>INDEX('P-07 HACCP score'!$C$3:$E$6,MATCH(Q397,'P-07 HACCP score'!$B$3:$B$6,0),MATCH('D-14 Ernst'!H$2,'P-07 HACCP score'!$C$2:$E$2,0))</f>
        <v>2</v>
      </c>
      <c r="AZ397" s="6">
        <f>INDEX('P-07 HACCP score'!$C$3:$E$6,MATCH(R397,'P-07 HACCP score'!$B$3:$B$6,0),MATCH('D-14 Ernst'!I$2,'P-07 HACCP score'!$C$2:$E$2,0))</f>
        <v>0</v>
      </c>
      <c r="BA397" s="6">
        <f>INDEX('P-07 HACCP score'!$C$3:$E$6,MATCH(S397,'P-07 HACCP score'!$B$3:$B$6,0),MATCH('D-14 Ernst'!J$2,'P-07 HACCP score'!$C$2:$E$2,0))</f>
        <v>0</v>
      </c>
      <c r="BB397" s="6">
        <f>INDEX('P-07 HACCP score'!$C$3:$E$6,MATCH(T397,'P-07 HACCP score'!$B$3:$B$6,0),MATCH('D-14 Ernst'!K$2,'P-07 HACCP score'!$C$2:$E$2,0))</f>
        <v>0</v>
      </c>
      <c r="BC397" s="6">
        <f>INDEX('P-07 HACCP score'!$C$3:$E$6,MATCH(U397,'P-07 HACCP score'!$B$3:$B$6,0),MATCH('D-14 Ernst'!L$2,'P-07 HACCP score'!$C$2:$E$2,0))</f>
        <v>0</v>
      </c>
      <c r="BD397" s="6">
        <f>INDEX('P-07 HACCP score'!$C$3:$E$6,MATCH(V397,'P-07 HACCP score'!$B$3:$B$6,0),MATCH('D-14 Ernst'!M$2,'P-07 HACCP score'!$C$2:$E$2,0))</f>
        <v>0</v>
      </c>
      <c r="BE397" s="6">
        <f>INDEX('P-07 HACCP score'!$C$3:$E$6,MATCH(W397,'P-07 HACCP score'!$B$3:$B$6,0),MATCH('D-14 Ernst'!N$2,'P-07 HACCP score'!$C$2:$E$2,0))</f>
        <v>0</v>
      </c>
      <c r="BF397" s="6">
        <f>INDEX('P-07 HACCP score'!$C$3:$E$6,MATCH(X397,'P-07 HACCP score'!$B$3:$B$6,0),MATCH('D-14 Ernst'!O$2,'P-07 HACCP score'!$C$2:$E$2,0))</f>
        <v>0</v>
      </c>
      <c r="BG397" s="6">
        <f>INDEX('P-07 HACCP score'!$C$3:$E$6,MATCH(Y397,'P-07 HACCP score'!$B$3:$B$6,0),MATCH('D-14 Ernst'!P$2,'P-07 HACCP score'!$C$2:$E$2,0))</f>
        <v>0</v>
      </c>
      <c r="BH397" s="6">
        <f>INDEX('P-07 HACCP score'!$C$3:$E$6,MATCH(Z397,'P-07 HACCP score'!$B$3:$B$6,0),MATCH('D-14 Ernst'!Q$2,'P-07 HACCP score'!$C$2:$E$2,0))</f>
        <v>0</v>
      </c>
      <c r="BI397" s="6">
        <f>INDEX('P-07 HACCP score'!$C$3:$E$6,MATCH(AA397,'P-07 HACCP score'!$B$3:$B$6,0),MATCH('D-14 Ernst'!R$2,'P-07 HACCP score'!$C$2:$E$2,0))</f>
        <v>0</v>
      </c>
      <c r="BJ397" s="6">
        <f>INDEX('P-07 HACCP score'!$C$3:$E$6,MATCH(AB397,'P-07 HACCP score'!$B$3:$B$6,0),MATCH('D-14 Ernst'!S$2,'P-07 HACCP score'!$C$2:$E$2,0))</f>
        <v>0</v>
      </c>
      <c r="BK397" s="6">
        <f>INDEX('P-07 HACCP score'!$C$3:$E$6,MATCH(AC397,'P-07 HACCP score'!$B$3:$B$6,0),MATCH('D-14 Ernst'!T$2,'P-07 HACCP score'!$C$2:$E$2,0))</f>
        <v>0</v>
      </c>
      <c r="BL397" s="6">
        <f>INDEX('P-07 HACCP score'!$C$3:$E$6,MATCH(AD397,'P-07 HACCP score'!$B$3:$B$6,0),MATCH('D-14 Ernst'!U$2,'P-07 HACCP score'!$C$2:$E$2,0))</f>
        <v>0</v>
      </c>
      <c r="BM397" s="6">
        <f>INDEX('P-07 HACCP score'!$C$3:$E$6,MATCH(AE397,'P-07 HACCP score'!$B$3:$B$6,0),MATCH('D-14 Ernst'!V$2,'P-07 HACCP score'!$C$2:$E$2,0))</f>
        <v>0</v>
      </c>
      <c r="BN397" s="6">
        <f>INDEX('P-07 HACCP score'!$C$3:$E$6,MATCH(AF397,'P-07 HACCP score'!$B$3:$B$6,0),MATCH('D-14 Ernst'!W$2,'P-07 HACCP score'!$C$2:$E$2,0))</f>
        <v>0</v>
      </c>
      <c r="BO397" s="6">
        <f>INDEX('P-07 HACCP score'!$C$3:$E$6,MATCH(AG397,'P-07 HACCP score'!$B$3:$B$6,0),MATCH('D-14 Ernst'!X$2,'P-07 HACCP score'!$C$2:$E$2,0))</f>
        <v>0</v>
      </c>
    </row>
    <row r="398" spans="1:67" x14ac:dyDescent="0.25">
      <c r="A398" s="26" t="s">
        <v>844</v>
      </c>
      <c r="B398" s="25" t="s">
        <v>845</v>
      </c>
      <c r="C398" s="28" t="s">
        <v>1407</v>
      </c>
      <c r="D398" s="27" t="s">
        <v>169</v>
      </c>
      <c r="E398" s="8"/>
      <c r="F398" s="9"/>
      <c r="G398" s="9"/>
      <c r="H398" s="10"/>
      <c r="I398" s="10"/>
      <c r="J398" s="10"/>
      <c r="K398" s="10"/>
      <c r="L398" s="10"/>
      <c r="M398" s="9"/>
      <c r="N398" s="9"/>
      <c r="O398" s="9" t="s">
        <v>35</v>
      </c>
      <c r="P398" s="9"/>
      <c r="Q398" s="9" t="s">
        <v>35</v>
      </c>
      <c r="R398" s="9"/>
      <c r="S398" s="9"/>
      <c r="T398" s="9"/>
      <c r="U398" s="9"/>
      <c r="V398" s="9"/>
      <c r="W398" s="9"/>
      <c r="X398" s="9"/>
      <c r="Y398" s="9"/>
      <c r="Z398" s="9"/>
      <c r="AA398" s="9"/>
      <c r="AB398" s="9"/>
      <c r="AC398" s="9"/>
      <c r="AD398" s="9"/>
      <c r="AE398" s="9"/>
      <c r="AF398" s="9"/>
      <c r="AG398" s="7"/>
      <c r="AH398" s="11">
        <f t="shared" si="42"/>
        <v>1</v>
      </c>
      <c r="AI398" s="12">
        <f t="shared" si="43"/>
        <v>0</v>
      </c>
      <c r="AJ398" s="13" t="str">
        <f t="shared" si="44"/>
        <v>LAAG</v>
      </c>
      <c r="AK398" s="33" t="str">
        <f t="shared" si="45"/>
        <v>N</v>
      </c>
      <c r="AL398" s="14" t="str">
        <f t="shared" si="46"/>
        <v>LAAG</v>
      </c>
      <c r="AM398" s="8" t="s">
        <v>40</v>
      </c>
      <c r="AN398" s="9" t="s">
        <v>41</v>
      </c>
      <c r="AO398" s="9" t="s">
        <v>37</v>
      </c>
      <c r="AP398" s="18" t="str">
        <f t="shared" si="47"/>
        <v>N</v>
      </c>
      <c r="AQ398" s="15" t="str">
        <f t="shared" si="48"/>
        <v>LAAG</v>
      </c>
      <c r="AR398" s="6">
        <f>INDEX('P-07 HACCP score'!$C$3:$E$6,MATCH(E398,'P-07 HACCP score'!$B$3:$B$6,0),MATCH('D-14 Ernst'!A$2,'P-07 HACCP score'!$C$2:$E$2,0))</f>
        <v>0</v>
      </c>
      <c r="AS398" s="6">
        <f>INDEX('P-07 HACCP score'!$C$3:$E$6,MATCH(F398,'P-07 HACCP score'!$B$3:$B$6,0),MATCH('D-14 Ernst'!B$2,'P-07 HACCP score'!$C$2:$E$2,0))</f>
        <v>0</v>
      </c>
      <c r="AT398" s="6">
        <f>INDEX('P-07 HACCP score'!$C$3:$E$6,MATCH(G398,'P-07 HACCP score'!$B$3:$B$6,0),MATCH('D-14 Ernst'!C$2,'P-07 HACCP score'!$C$2:$E$2,0))</f>
        <v>0</v>
      </c>
      <c r="AU398" s="6">
        <f>INDEX('P-07 HACCP score'!$C$3:$E$6,MATCH(M398,'P-07 HACCP score'!$B$3:$B$6,0),MATCH('D-14 Ernst'!D$2,'P-07 HACCP score'!$C$2:$E$2,0))</f>
        <v>0</v>
      </c>
      <c r="AV398" s="6">
        <f>INDEX('P-07 HACCP score'!$C$3:$E$6,MATCH(N398,'P-07 HACCP score'!$B$3:$B$6,0),MATCH('D-14 Ernst'!E$2,'P-07 HACCP score'!$C$2:$E$2,0))</f>
        <v>0</v>
      </c>
      <c r="AW398" s="6">
        <f>INDEX('P-07 HACCP score'!$C$3:$E$6,MATCH(O398,'P-07 HACCP score'!$B$3:$B$6,0),MATCH('D-14 Ernst'!F$2,'P-07 HACCP score'!$C$2:$E$2,0))</f>
        <v>3</v>
      </c>
      <c r="AX398" s="6">
        <f>INDEX('P-07 HACCP score'!$C$3:$E$6,MATCH(P398,'P-07 HACCP score'!$B$3:$B$6,0),MATCH('D-14 Ernst'!G$2,'P-07 HACCP score'!$C$2:$E$2,0))</f>
        <v>0</v>
      </c>
      <c r="AY398" s="6">
        <f>INDEX('P-07 HACCP score'!$C$3:$E$6,MATCH(Q398,'P-07 HACCP score'!$B$3:$B$6,0),MATCH('D-14 Ernst'!H$2,'P-07 HACCP score'!$C$2:$E$2,0))</f>
        <v>2</v>
      </c>
      <c r="AZ398" s="6">
        <f>INDEX('P-07 HACCP score'!$C$3:$E$6,MATCH(R398,'P-07 HACCP score'!$B$3:$B$6,0),MATCH('D-14 Ernst'!I$2,'P-07 HACCP score'!$C$2:$E$2,0))</f>
        <v>0</v>
      </c>
      <c r="BA398" s="6">
        <f>INDEX('P-07 HACCP score'!$C$3:$E$6,MATCH(S398,'P-07 HACCP score'!$B$3:$B$6,0),MATCH('D-14 Ernst'!J$2,'P-07 HACCP score'!$C$2:$E$2,0))</f>
        <v>0</v>
      </c>
      <c r="BB398" s="6">
        <f>INDEX('P-07 HACCP score'!$C$3:$E$6,MATCH(T398,'P-07 HACCP score'!$B$3:$B$6,0),MATCH('D-14 Ernst'!K$2,'P-07 HACCP score'!$C$2:$E$2,0))</f>
        <v>0</v>
      </c>
      <c r="BC398" s="6">
        <f>INDEX('P-07 HACCP score'!$C$3:$E$6,MATCH(U398,'P-07 HACCP score'!$B$3:$B$6,0),MATCH('D-14 Ernst'!L$2,'P-07 HACCP score'!$C$2:$E$2,0))</f>
        <v>0</v>
      </c>
      <c r="BD398" s="6">
        <f>INDEX('P-07 HACCP score'!$C$3:$E$6,MATCH(V398,'P-07 HACCP score'!$B$3:$B$6,0),MATCH('D-14 Ernst'!M$2,'P-07 HACCP score'!$C$2:$E$2,0))</f>
        <v>0</v>
      </c>
      <c r="BE398" s="6">
        <f>INDEX('P-07 HACCP score'!$C$3:$E$6,MATCH(W398,'P-07 HACCP score'!$B$3:$B$6,0),MATCH('D-14 Ernst'!N$2,'P-07 HACCP score'!$C$2:$E$2,0))</f>
        <v>0</v>
      </c>
      <c r="BF398" s="6">
        <f>INDEX('P-07 HACCP score'!$C$3:$E$6,MATCH(X398,'P-07 HACCP score'!$B$3:$B$6,0),MATCH('D-14 Ernst'!O$2,'P-07 HACCP score'!$C$2:$E$2,0))</f>
        <v>0</v>
      </c>
      <c r="BG398" s="6">
        <f>INDEX('P-07 HACCP score'!$C$3:$E$6,MATCH(Y398,'P-07 HACCP score'!$B$3:$B$6,0),MATCH('D-14 Ernst'!P$2,'P-07 HACCP score'!$C$2:$E$2,0))</f>
        <v>0</v>
      </c>
      <c r="BH398" s="6">
        <f>INDEX('P-07 HACCP score'!$C$3:$E$6,MATCH(Z398,'P-07 HACCP score'!$B$3:$B$6,0),MATCH('D-14 Ernst'!Q$2,'P-07 HACCP score'!$C$2:$E$2,0))</f>
        <v>0</v>
      </c>
      <c r="BI398" s="6">
        <f>INDEX('P-07 HACCP score'!$C$3:$E$6,MATCH(AA398,'P-07 HACCP score'!$B$3:$B$6,0),MATCH('D-14 Ernst'!R$2,'P-07 HACCP score'!$C$2:$E$2,0))</f>
        <v>0</v>
      </c>
      <c r="BJ398" s="6">
        <f>INDEX('P-07 HACCP score'!$C$3:$E$6,MATCH(AB398,'P-07 HACCP score'!$B$3:$B$6,0),MATCH('D-14 Ernst'!S$2,'P-07 HACCP score'!$C$2:$E$2,0))</f>
        <v>0</v>
      </c>
      <c r="BK398" s="6">
        <f>INDEX('P-07 HACCP score'!$C$3:$E$6,MATCH(AC398,'P-07 HACCP score'!$B$3:$B$6,0),MATCH('D-14 Ernst'!T$2,'P-07 HACCP score'!$C$2:$E$2,0))</f>
        <v>0</v>
      </c>
      <c r="BL398" s="6">
        <f>INDEX('P-07 HACCP score'!$C$3:$E$6,MATCH(AD398,'P-07 HACCP score'!$B$3:$B$6,0),MATCH('D-14 Ernst'!U$2,'P-07 HACCP score'!$C$2:$E$2,0))</f>
        <v>0</v>
      </c>
      <c r="BM398" s="6">
        <f>INDEX('P-07 HACCP score'!$C$3:$E$6,MATCH(AE398,'P-07 HACCP score'!$B$3:$B$6,0),MATCH('D-14 Ernst'!V$2,'P-07 HACCP score'!$C$2:$E$2,0))</f>
        <v>0</v>
      </c>
      <c r="BN398" s="6">
        <f>INDEX('P-07 HACCP score'!$C$3:$E$6,MATCH(AF398,'P-07 HACCP score'!$B$3:$B$6,0),MATCH('D-14 Ernst'!W$2,'P-07 HACCP score'!$C$2:$E$2,0))</f>
        <v>0</v>
      </c>
      <c r="BO398" s="6">
        <f>INDEX('P-07 HACCP score'!$C$3:$E$6,MATCH(AG398,'P-07 HACCP score'!$B$3:$B$6,0),MATCH('D-14 Ernst'!X$2,'P-07 HACCP score'!$C$2:$E$2,0))</f>
        <v>0</v>
      </c>
    </row>
    <row r="399" spans="1:67" x14ac:dyDescent="0.25">
      <c r="A399" s="26" t="s">
        <v>846</v>
      </c>
      <c r="B399" s="25" t="s">
        <v>847</v>
      </c>
      <c r="C399" s="28" t="s">
        <v>848</v>
      </c>
      <c r="D399" s="27" t="s">
        <v>85</v>
      </c>
      <c r="E399" s="8"/>
      <c r="F399" s="9"/>
      <c r="G399" s="9"/>
      <c r="H399" s="10"/>
      <c r="I399" s="10"/>
      <c r="J399" s="10"/>
      <c r="K399" s="10"/>
      <c r="L399" s="10"/>
      <c r="M399" s="9"/>
      <c r="N399" s="9"/>
      <c r="O399" s="9"/>
      <c r="P399" s="9"/>
      <c r="Q399" s="9"/>
      <c r="R399" s="9"/>
      <c r="S399" s="9"/>
      <c r="T399" s="9"/>
      <c r="U399" s="9"/>
      <c r="V399" s="9"/>
      <c r="W399" s="9"/>
      <c r="X399" s="9"/>
      <c r="Y399" s="9"/>
      <c r="Z399" s="9"/>
      <c r="AA399" s="9"/>
      <c r="AB399" s="9"/>
      <c r="AC399" s="9"/>
      <c r="AD399" s="9"/>
      <c r="AE399" s="9"/>
      <c r="AF399" s="9"/>
      <c r="AG399" s="7"/>
      <c r="AH399" s="11">
        <f t="shared" si="42"/>
        <v>0</v>
      </c>
      <c r="AI399" s="12">
        <f t="shared" si="43"/>
        <v>0</v>
      </c>
      <c r="AJ399" s="13" t="str">
        <f t="shared" si="44"/>
        <v>LAAG</v>
      </c>
      <c r="AK399" s="33" t="str">
        <f t="shared" si="45"/>
        <v>N</v>
      </c>
      <c r="AL399" s="14" t="str">
        <f t="shared" si="46"/>
        <v>LAAG</v>
      </c>
      <c r="AM399" s="8" t="s">
        <v>178</v>
      </c>
      <c r="AN399" s="9" t="s">
        <v>178</v>
      </c>
      <c r="AO399" s="9" t="s">
        <v>178</v>
      </c>
      <c r="AP399" s="18" t="str">
        <f t="shared" si="47"/>
        <v>N</v>
      </c>
      <c r="AQ399" s="15" t="str">
        <f t="shared" si="48"/>
        <v>LAAG</v>
      </c>
      <c r="AR399" s="6">
        <f>INDEX('P-07 HACCP score'!$C$3:$E$6,MATCH(E399,'P-07 HACCP score'!$B$3:$B$6,0),MATCH('D-14 Ernst'!A$2,'P-07 HACCP score'!$C$2:$E$2,0))</f>
        <v>0</v>
      </c>
      <c r="AS399" s="6">
        <f>INDEX('P-07 HACCP score'!$C$3:$E$6,MATCH(F399,'P-07 HACCP score'!$B$3:$B$6,0),MATCH('D-14 Ernst'!B$2,'P-07 HACCP score'!$C$2:$E$2,0))</f>
        <v>0</v>
      </c>
      <c r="AT399" s="6">
        <f>INDEX('P-07 HACCP score'!$C$3:$E$6,MATCH(G399,'P-07 HACCP score'!$B$3:$B$6,0),MATCH('D-14 Ernst'!C$2,'P-07 HACCP score'!$C$2:$E$2,0))</f>
        <v>0</v>
      </c>
      <c r="AU399" s="6">
        <f>INDEX('P-07 HACCP score'!$C$3:$E$6,MATCH(M399,'P-07 HACCP score'!$B$3:$B$6,0),MATCH('D-14 Ernst'!D$2,'P-07 HACCP score'!$C$2:$E$2,0))</f>
        <v>0</v>
      </c>
      <c r="AV399" s="6">
        <f>INDEX('P-07 HACCP score'!$C$3:$E$6,MATCH(N399,'P-07 HACCP score'!$B$3:$B$6,0),MATCH('D-14 Ernst'!E$2,'P-07 HACCP score'!$C$2:$E$2,0))</f>
        <v>0</v>
      </c>
      <c r="AW399" s="6">
        <f>INDEX('P-07 HACCP score'!$C$3:$E$6,MATCH(O399,'P-07 HACCP score'!$B$3:$B$6,0),MATCH('D-14 Ernst'!F$2,'P-07 HACCP score'!$C$2:$E$2,0))</f>
        <v>0</v>
      </c>
      <c r="AX399" s="6">
        <f>INDEX('P-07 HACCP score'!$C$3:$E$6,MATCH(P399,'P-07 HACCP score'!$B$3:$B$6,0),MATCH('D-14 Ernst'!G$2,'P-07 HACCP score'!$C$2:$E$2,0))</f>
        <v>0</v>
      </c>
      <c r="AY399" s="6">
        <f>INDEX('P-07 HACCP score'!$C$3:$E$6,MATCH(Q399,'P-07 HACCP score'!$B$3:$B$6,0),MATCH('D-14 Ernst'!H$2,'P-07 HACCP score'!$C$2:$E$2,0))</f>
        <v>0</v>
      </c>
      <c r="AZ399" s="6">
        <f>INDEX('P-07 HACCP score'!$C$3:$E$6,MATCH(R399,'P-07 HACCP score'!$B$3:$B$6,0),MATCH('D-14 Ernst'!I$2,'P-07 HACCP score'!$C$2:$E$2,0))</f>
        <v>0</v>
      </c>
      <c r="BA399" s="6">
        <f>INDEX('P-07 HACCP score'!$C$3:$E$6,MATCH(S399,'P-07 HACCP score'!$B$3:$B$6,0),MATCH('D-14 Ernst'!J$2,'P-07 HACCP score'!$C$2:$E$2,0))</f>
        <v>0</v>
      </c>
      <c r="BB399" s="6">
        <f>INDEX('P-07 HACCP score'!$C$3:$E$6,MATCH(T399,'P-07 HACCP score'!$B$3:$B$6,0),MATCH('D-14 Ernst'!K$2,'P-07 HACCP score'!$C$2:$E$2,0))</f>
        <v>0</v>
      </c>
      <c r="BC399" s="6">
        <f>INDEX('P-07 HACCP score'!$C$3:$E$6,MATCH(U399,'P-07 HACCP score'!$B$3:$B$6,0),MATCH('D-14 Ernst'!L$2,'P-07 HACCP score'!$C$2:$E$2,0))</f>
        <v>0</v>
      </c>
      <c r="BD399" s="6">
        <f>INDEX('P-07 HACCP score'!$C$3:$E$6,MATCH(V399,'P-07 HACCP score'!$B$3:$B$6,0),MATCH('D-14 Ernst'!M$2,'P-07 HACCP score'!$C$2:$E$2,0))</f>
        <v>0</v>
      </c>
      <c r="BE399" s="6">
        <f>INDEX('P-07 HACCP score'!$C$3:$E$6,MATCH(W399,'P-07 HACCP score'!$B$3:$B$6,0),MATCH('D-14 Ernst'!N$2,'P-07 HACCP score'!$C$2:$E$2,0))</f>
        <v>0</v>
      </c>
      <c r="BF399" s="6">
        <f>INDEX('P-07 HACCP score'!$C$3:$E$6,MATCH(X399,'P-07 HACCP score'!$B$3:$B$6,0),MATCH('D-14 Ernst'!O$2,'P-07 HACCP score'!$C$2:$E$2,0))</f>
        <v>0</v>
      </c>
      <c r="BG399" s="6">
        <f>INDEX('P-07 HACCP score'!$C$3:$E$6,MATCH(Y399,'P-07 HACCP score'!$B$3:$B$6,0),MATCH('D-14 Ernst'!P$2,'P-07 HACCP score'!$C$2:$E$2,0))</f>
        <v>0</v>
      </c>
      <c r="BH399" s="6">
        <f>INDEX('P-07 HACCP score'!$C$3:$E$6,MATCH(Z399,'P-07 HACCP score'!$B$3:$B$6,0),MATCH('D-14 Ernst'!Q$2,'P-07 HACCP score'!$C$2:$E$2,0))</f>
        <v>0</v>
      </c>
      <c r="BI399" s="6">
        <f>INDEX('P-07 HACCP score'!$C$3:$E$6,MATCH(AA399,'P-07 HACCP score'!$B$3:$B$6,0),MATCH('D-14 Ernst'!R$2,'P-07 HACCP score'!$C$2:$E$2,0))</f>
        <v>0</v>
      </c>
      <c r="BJ399" s="6">
        <f>INDEX('P-07 HACCP score'!$C$3:$E$6,MATCH(AB399,'P-07 HACCP score'!$B$3:$B$6,0),MATCH('D-14 Ernst'!S$2,'P-07 HACCP score'!$C$2:$E$2,0))</f>
        <v>0</v>
      </c>
      <c r="BK399" s="6">
        <f>INDEX('P-07 HACCP score'!$C$3:$E$6,MATCH(AC399,'P-07 HACCP score'!$B$3:$B$6,0),MATCH('D-14 Ernst'!T$2,'P-07 HACCP score'!$C$2:$E$2,0))</f>
        <v>0</v>
      </c>
      <c r="BL399" s="6">
        <f>INDEX('P-07 HACCP score'!$C$3:$E$6,MATCH(AD399,'P-07 HACCP score'!$B$3:$B$6,0),MATCH('D-14 Ernst'!U$2,'P-07 HACCP score'!$C$2:$E$2,0))</f>
        <v>0</v>
      </c>
      <c r="BM399" s="6">
        <f>INDEX('P-07 HACCP score'!$C$3:$E$6,MATCH(AE399,'P-07 HACCP score'!$B$3:$B$6,0),MATCH('D-14 Ernst'!V$2,'P-07 HACCP score'!$C$2:$E$2,0))</f>
        <v>0</v>
      </c>
      <c r="BN399" s="6">
        <f>INDEX('P-07 HACCP score'!$C$3:$E$6,MATCH(AF399,'P-07 HACCP score'!$B$3:$B$6,0),MATCH('D-14 Ernst'!W$2,'P-07 HACCP score'!$C$2:$E$2,0))</f>
        <v>0</v>
      </c>
      <c r="BO399" s="6">
        <f>INDEX('P-07 HACCP score'!$C$3:$E$6,MATCH(AG399,'P-07 HACCP score'!$B$3:$B$6,0),MATCH('D-14 Ernst'!X$2,'P-07 HACCP score'!$C$2:$E$2,0))</f>
        <v>0</v>
      </c>
    </row>
    <row r="400" spans="1:67" x14ac:dyDescent="0.25">
      <c r="A400" s="26" t="s">
        <v>851</v>
      </c>
      <c r="B400" s="25" t="s">
        <v>852</v>
      </c>
      <c r="C400" s="28" t="s">
        <v>1398</v>
      </c>
      <c r="D400" s="27" t="s">
        <v>34</v>
      </c>
      <c r="E400" s="8"/>
      <c r="F400" s="9"/>
      <c r="G400" s="9"/>
      <c r="H400" s="10"/>
      <c r="I400" s="10"/>
      <c r="J400" s="10"/>
      <c r="K400" s="10"/>
      <c r="L400" s="10"/>
      <c r="M400" s="9"/>
      <c r="N400" s="9"/>
      <c r="O400" s="9"/>
      <c r="P400" s="9"/>
      <c r="Q400" s="9"/>
      <c r="R400" s="9"/>
      <c r="S400" s="9"/>
      <c r="T400" s="9"/>
      <c r="U400" s="9"/>
      <c r="V400" s="9"/>
      <c r="W400" s="9"/>
      <c r="X400" s="9"/>
      <c r="Y400" s="9"/>
      <c r="Z400" s="9"/>
      <c r="AA400" s="9"/>
      <c r="AB400" s="9"/>
      <c r="AC400" s="9"/>
      <c r="AD400" s="9"/>
      <c r="AE400" s="9"/>
      <c r="AF400" s="9"/>
      <c r="AG400" s="7"/>
      <c r="AH400" s="11">
        <f t="shared" si="42"/>
        <v>0</v>
      </c>
      <c r="AI400" s="12">
        <f t="shared" si="43"/>
        <v>0</v>
      </c>
      <c r="AJ400" s="13" t="str">
        <f t="shared" si="44"/>
        <v>LAAG</v>
      </c>
      <c r="AK400" s="33" t="str">
        <f t="shared" si="45"/>
        <v>N</v>
      </c>
      <c r="AL400" s="14" t="str">
        <f t="shared" si="46"/>
        <v>LAAG</v>
      </c>
      <c r="AM400" s="8" t="s">
        <v>35</v>
      </c>
      <c r="AN400" s="9" t="s">
        <v>41</v>
      </c>
      <c r="AO400" s="9" t="s">
        <v>37</v>
      </c>
      <c r="AP400" s="18" t="str">
        <f t="shared" si="47"/>
        <v>N</v>
      </c>
      <c r="AQ400" s="15" t="str">
        <f t="shared" si="48"/>
        <v>LAAG</v>
      </c>
      <c r="AR400" s="6">
        <f>INDEX('P-07 HACCP score'!$C$3:$E$6,MATCH(E400,'P-07 HACCP score'!$B$3:$B$6,0),MATCH('D-14 Ernst'!A$2,'P-07 HACCP score'!$C$2:$E$2,0))</f>
        <v>0</v>
      </c>
      <c r="AS400" s="6">
        <f>INDEX('P-07 HACCP score'!$C$3:$E$6,MATCH(F400,'P-07 HACCP score'!$B$3:$B$6,0),MATCH('D-14 Ernst'!B$2,'P-07 HACCP score'!$C$2:$E$2,0))</f>
        <v>0</v>
      </c>
      <c r="AT400" s="6">
        <f>INDEX('P-07 HACCP score'!$C$3:$E$6,MATCH(G400,'P-07 HACCP score'!$B$3:$B$6,0),MATCH('D-14 Ernst'!C$2,'P-07 HACCP score'!$C$2:$E$2,0))</f>
        <v>0</v>
      </c>
      <c r="AU400" s="6">
        <f>INDEX('P-07 HACCP score'!$C$3:$E$6,MATCH(M400,'P-07 HACCP score'!$B$3:$B$6,0),MATCH('D-14 Ernst'!D$2,'P-07 HACCP score'!$C$2:$E$2,0))</f>
        <v>0</v>
      </c>
      <c r="AV400" s="6">
        <f>INDEX('P-07 HACCP score'!$C$3:$E$6,MATCH(N400,'P-07 HACCP score'!$B$3:$B$6,0),MATCH('D-14 Ernst'!E$2,'P-07 HACCP score'!$C$2:$E$2,0))</f>
        <v>0</v>
      </c>
      <c r="AW400" s="6">
        <f>INDEX('P-07 HACCP score'!$C$3:$E$6,MATCH(O400,'P-07 HACCP score'!$B$3:$B$6,0),MATCH('D-14 Ernst'!F$2,'P-07 HACCP score'!$C$2:$E$2,0))</f>
        <v>0</v>
      </c>
      <c r="AX400" s="6">
        <f>INDEX('P-07 HACCP score'!$C$3:$E$6,MATCH(P400,'P-07 HACCP score'!$B$3:$B$6,0),MATCH('D-14 Ernst'!G$2,'P-07 HACCP score'!$C$2:$E$2,0))</f>
        <v>0</v>
      </c>
      <c r="AY400" s="6">
        <f>INDEX('P-07 HACCP score'!$C$3:$E$6,MATCH(Q400,'P-07 HACCP score'!$B$3:$B$6,0),MATCH('D-14 Ernst'!H$2,'P-07 HACCP score'!$C$2:$E$2,0))</f>
        <v>0</v>
      </c>
      <c r="AZ400" s="6">
        <f>INDEX('P-07 HACCP score'!$C$3:$E$6,MATCH(R400,'P-07 HACCP score'!$B$3:$B$6,0),MATCH('D-14 Ernst'!I$2,'P-07 HACCP score'!$C$2:$E$2,0))</f>
        <v>0</v>
      </c>
      <c r="BA400" s="6">
        <f>INDEX('P-07 HACCP score'!$C$3:$E$6,MATCH(S400,'P-07 HACCP score'!$B$3:$B$6,0),MATCH('D-14 Ernst'!J$2,'P-07 HACCP score'!$C$2:$E$2,0))</f>
        <v>0</v>
      </c>
      <c r="BB400" s="6">
        <f>INDEX('P-07 HACCP score'!$C$3:$E$6,MATCH(T400,'P-07 HACCP score'!$B$3:$B$6,0),MATCH('D-14 Ernst'!K$2,'P-07 HACCP score'!$C$2:$E$2,0))</f>
        <v>0</v>
      </c>
      <c r="BC400" s="6">
        <f>INDEX('P-07 HACCP score'!$C$3:$E$6,MATCH(U400,'P-07 HACCP score'!$B$3:$B$6,0),MATCH('D-14 Ernst'!L$2,'P-07 HACCP score'!$C$2:$E$2,0))</f>
        <v>0</v>
      </c>
      <c r="BD400" s="6">
        <f>INDEX('P-07 HACCP score'!$C$3:$E$6,MATCH(V400,'P-07 HACCP score'!$B$3:$B$6,0),MATCH('D-14 Ernst'!M$2,'P-07 HACCP score'!$C$2:$E$2,0))</f>
        <v>0</v>
      </c>
      <c r="BE400" s="6">
        <f>INDEX('P-07 HACCP score'!$C$3:$E$6,MATCH(W400,'P-07 HACCP score'!$B$3:$B$6,0),MATCH('D-14 Ernst'!N$2,'P-07 HACCP score'!$C$2:$E$2,0))</f>
        <v>0</v>
      </c>
      <c r="BF400" s="6">
        <f>INDEX('P-07 HACCP score'!$C$3:$E$6,MATCH(X400,'P-07 HACCP score'!$B$3:$B$6,0),MATCH('D-14 Ernst'!O$2,'P-07 HACCP score'!$C$2:$E$2,0))</f>
        <v>0</v>
      </c>
      <c r="BG400" s="6">
        <f>INDEX('P-07 HACCP score'!$C$3:$E$6,MATCH(Y400,'P-07 HACCP score'!$B$3:$B$6,0),MATCH('D-14 Ernst'!P$2,'P-07 HACCP score'!$C$2:$E$2,0))</f>
        <v>0</v>
      </c>
      <c r="BH400" s="6">
        <f>INDEX('P-07 HACCP score'!$C$3:$E$6,MATCH(Z400,'P-07 HACCP score'!$B$3:$B$6,0),MATCH('D-14 Ernst'!Q$2,'P-07 HACCP score'!$C$2:$E$2,0))</f>
        <v>0</v>
      </c>
      <c r="BI400" s="6">
        <f>INDEX('P-07 HACCP score'!$C$3:$E$6,MATCH(AA400,'P-07 HACCP score'!$B$3:$B$6,0),MATCH('D-14 Ernst'!R$2,'P-07 HACCP score'!$C$2:$E$2,0))</f>
        <v>0</v>
      </c>
      <c r="BJ400" s="6">
        <f>INDEX('P-07 HACCP score'!$C$3:$E$6,MATCH(AB400,'P-07 HACCP score'!$B$3:$B$6,0),MATCH('D-14 Ernst'!S$2,'P-07 HACCP score'!$C$2:$E$2,0))</f>
        <v>0</v>
      </c>
      <c r="BK400" s="6">
        <f>INDEX('P-07 HACCP score'!$C$3:$E$6,MATCH(AC400,'P-07 HACCP score'!$B$3:$B$6,0),MATCH('D-14 Ernst'!T$2,'P-07 HACCP score'!$C$2:$E$2,0))</f>
        <v>0</v>
      </c>
      <c r="BL400" s="6">
        <f>INDEX('P-07 HACCP score'!$C$3:$E$6,MATCH(AD400,'P-07 HACCP score'!$B$3:$B$6,0),MATCH('D-14 Ernst'!U$2,'P-07 HACCP score'!$C$2:$E$2,0))</f>
        <v>0</v>
      </c>
      <c r="BM400" s="6">
        <f>INDEX('P-07 HACCP score'!$C$3:$E$6,MATCH(AE400,'P-07 HACCP score'!$B$3:$B$6,0),MATCH('D-14 Ernst'!V$2,'P-07 HACCP score'!$C$2:$E$2,0))</f>
        <v>0</v>
      </c>
      <c r="BN400" s="6">
        <f>INDEX('P-07 HACCP score'!$C$3:$E$6,MATCH(AF400,'P-07 HACCP score'!$B$3:$B$6,0),MATCH('D-14 Ernst'!W$2,'P-07 HACCP score'!$C$2:$E$2,0))</f>
        <v>0</v>
      </c>
      <c r="BO400" s="6">
        <f>INDEX('P-07 HACCP score'!$C$3:$E$6,MATCH(AG400,'P-07 HACCP score'!$B$3:$B$6,0),MATCH('D-14 Ernst'!X$2,'P-07 HACCP score'!$C$2:$E$2,0))</f>
        <v>0</v>
      </c>
    </row>
    <row r="401" spans="1:67" x14ac:dyDescent="0.25">
      <c r="A401" s="26" t="s">
        <v>853</v>
      </c>
      <c r="B401" s="25" t="s">
        <v>854</v>
      </c>
      <c r="C401" s="28" t="s">
        <v>1398</v>
      </c>
      <c r="D401" s="27" t="s">
        <v>34</v>
      </c>
      <c r="E401" s="8"/>
      <c r="F401" s="9"/>
      <c r="G401" s="9"/>
      <c r="H401" s="10"/>
      <c r="I401" s="10"/>
      <c r="J401" s="10"/>
      <c r="K401" s="10"/>
      <c r="L401" s="10"/>
      <c r="M401" s="9"/>
      <c r="N401" s="9" t="s">
        <v>35</v>
      </c>
      <c r="O401" s="9"/>
      <c r="P401" s="9"/>
      <c r="Q401" s="9"/>
      <c r="R401" s="9"/>
      <c r="S401" s="9"/>
      <c r="T401" s="9"/>
      <c r="U401" s="9"/>
      <c r="V401" s="9"/>
      <c r="W401" s="9"/>
      <c r="X401" s="9"/>
      <c r="Y401" s="9"/>
      <c r="Z401" s="9"/>
      <c r="AA401" s="9"/>
      <c r="AB401" s="9"/>
      <c r="AC401" s="9"/>
      <c r="AD401" s="9"/>
      <c r="AE401" s="9"/>
      <c r="AF401" s="9"/>
      <c r="AG401" s="7"/>
      <c r="AH401" s="11">
        <f t="shared" si="42"/>
        <v>0</v>
      </c>
      <c r="AI401" s="12">
        <f t="shared" si="43"/>
        <v>0</v>
      </c>
      <c r="AJ401" s="13" t="str">
        <f t="shared" si="44"/>
        <v>LAAG</v>
      </c>
      <c r="AK401" s="33" t="str">
        <f t="shared" si="45"/>
        <v>N</v>
      </c>
      <c r="AL401" s="14" t="str">
        <f t="shared" si="46"/>
        <v>LAAG</v>
      </c>
      <c r="AM401" s="8" t="s">
        <v>40</v>
      </c>
      <c r="AN401" s="9" t="s">
        <v>41</v>
      </c>
      <c r="AO401" s="9" t="s">
        <v>37</v>
      </c>
      <c r="AP401" s="18" t="str">
        <f t="shared" si="47"/>
        <v>N</v>
      </c>
      <c r="AQ401" s="15" t="str">
        <f t="shared" si="48"/>
        <v>LAAG</v>
      </c>
      <c r="AR401" s="6">
        <f>INDEX('P-07 HACCP score'!$C$3:$E$6,MATCH(E401,'P-07 HACCP score'!$B$3:$B$6,0),MATCH('D-14 Ernst'!A$2,'P-07 HACCP score'!$C$2:$E$2,0))</f>
        <v>0</v>
      </c>
      <c r="AS401" s="6">
        <f>INDEX('P-07 HACCP score'!$C$3:$E$6,MATCH(F401,'P-07 HACCP score'!$B$3:$B$6,0),MATCH('D-14 Ernst'!B$2,'P-07 HACCP score'!$C$2:$E$2,0))</f>
        <v>0</v>
      </c>
      <c r="AT401" s="6">
        <f>INDEX('P-07 HACCP score'!$C$3:$E$6,MATCH(G401,'P-07 HACCP score'!$B$3:$B$6,0),MATCH('D-14 Ernst'!C$2,'P-07 HACCP score'!$C$2:$E$2,0))</f>
        <v>0</v>
      </c>
      <c r="AU401" s="6">
        <f>INDEX('P-07 HACCP score'!$C$3:$E$6,MATCH(M401,'P-07 HACCP score'!$B$3:$B$6,0),MATCH('D-14 Ernst'!D$2,'P-07 HACCP score'!$C$2:$E$2,0))</f>
        <v>0</v>
      </c>
      <c r="AV401" s="6">
        <f>INDEX('P-07 HACCP score'!$C$3:$E$6,MATCH(N401,'P-07 HACCP score'!$B$3:$B$6,0),MATCH('D-14 Ernst'!E$2,'P-07 HACCP score'!$C$2:$E$2,0))</f>
        <v>2</v>
      </c>
      <c r="AW401" s="6">
        <f>INDEX('P-07 HACCP score'!$C$3:$E$6,MATCH(O401,'P-07 HACCP score'!$B$3:$B$6,0),MATCH('D-14 Ernst'!F$2,'P-07 HACCP score'!$C$2:$E$2,0))</f>
        <v>0</v>
      </c>
      <c r="AX401" s="6">
        <f>INDEX('P-07 HACCP score'!$C$3:$E$6,MATCH(P401,'P-07 HACCP score'!$B$3:$B$6,0),MATCH('D-14 Ernst'!G$2,'P-07 HACCP score'!$C$2:$E$2,0))</f>
        <v>0</v>
      </c>
      <c r="AY401" s="6">
        <f>INDEX('P-07 HACCP score'!$C$3:$E$6,MATCH(Q401,'P-07 HACCP score'!$B$3:$B$6,0),MATCH('D-14 Ernst'!H$2,'P-07 HACCP score'!$C$2:$E$2,0))</f>
        <v>0</v>
      </c>
      <c r="AZ401" s="6">
        <f>INDEX('P-07 HACCP score'!$C$3:$E$6,MATCH(R401,'P-07 HACCP score'!$B$3:$B$6,0),MATCH('D-14 Ernst'!I$2,'P-07 HACCP score'!$C$2:$E$2,0))</f>
        <v>0</v>
      </c>
      <c r="BA401" s="6">
        <f>INDEX('P-07 HACCP score'!$C$3:$E$6,MATCH(S401,'P-07 HACCP score'!$B$3:$B$6,0),MATCH('D-14 Ernst'!J$2,'P-07 HACCP score'!$C$2:$E$2,0))</f>
        <v>0</v>
      </c>
      <c r="BB401" s="6">
        <f>INDEX('P-07 HACCP score'!$C$3:$E$6,MATCH(T401,'P-07 HACCP score'!$B$3:$B$6,0),MATCH('D-14 Ernst'!K$2,'P-07 HACCP score'!$C$2:$E$2,0))</f>
        <v>0</v>
      </c>
      <c r="BC401" s="6">
        <f>INDEX('P-07 HACCP score'!$C$3:$E$6,MATCH(U401,'P-07 HACCP score'!$B$3:$B$6,0),MATCH('D-14 Ernst'!L$2,'P-07 HACCP score'!$C$2:$E$2,0))</f>
        <v>0</v>
      </c>
      <c r="BD401" s="6">
        <f>INDEX('P-07 HACCP score'!$C$3:$E$6,MATCH(V401,'P-07 HACCP score'!$B$3:$B$6,0),MATCH('D-14 Ernst'!M$2,'P-07 HACCP score'!$C$2:$E$2,0))</f>
        <v>0</v>
      </c>
      <c r="BE401" s="6">
        <f>INDEX('P-07 HACCP score'!$C$3:$E$6,MATCH(W401,'P-07 HACCP score'!$B$3:$B$6,0),MATCH('D-14 Ernst'!N$2,'P-07 HACCP score'!$C$2:$E$2,0))</f>
        <v>0</v>
      </c>
      <c r="BF401" s="6">
        <f>INDEX('P-07 HACCP score'!$C$3:$E$6,MATCH(X401,'P-07 HACCP score'!$B$3:$B$6,0),MATCH('D-14 Ernst'!O$2,'P-07 HACCP score'!$C$2:$E$2,0))</f>
        <v>0</v>
      </c>
      <c r="BG401" s="6">
        <f>INDEX('P-07 HACCP score'!$C$3:$E$6,MATCH(Y401,'P-07 HACCP score'!$B$3:$B$6,0),MATCH('D-14 Ernst'!P$2,'P-07 HACCP score'!$C$2:$E$2,0))</f>
        <v>0</v>
      </c>
      <c r="BH401" s="6">
        <f>INDEX('P-07 HACCP score'!$C$3:$E$6,MATCH(Z401,'P-07 HACCP score'!$B$3:$B$6,0),MATCH('D-14 Ernst'!Q$2,'P-07 HACCP score'!$C$2:$E$2,0))</f>
        <v>0</v>
      </c>
      <c r="BI401" s="6">
        <f>INDEX('P-07 HACCP score'!$C$3:$E$6,MATCH(AA401,'P-07 HACCP score'!$B$3:$B$6,0),MATCH('D-14 Ernst'!R$2,'P-07 HACCP score'!$C$2:$E$2,0))</f>
        <v>0</v>
      </c>
      <c r="BJ401" s="6">
        <f>INDEX('P-07 HACCP score'!$C$3:$E$6,MATCH(AB401,'P-07 HACCP score'!$B$3:$B$6,0),MATCH('D-14 Ernst'!S$2,'P-07 HACCP score'!$C$2:$E$2,0))</f>
        <v>0</v>
      </c>
      <c r="BK401" s="6">
        <f>INDEX('P-07 HACCP score'!$C$3:$E$6,MATCH(AC401,'P-07 HACCP score'!$B$3:$B$6,0),MATCH('D-14 Ernst'!T$2,'P-07 HACCP score'!$C$2:$E$2,0))</f>
        <v>0</v>
      </c>
      <c r="BL401" s="6">
        <f>INDEX('P-07 HACCP score'!$C$3:$E$6,MATCH(AD401,'P-07 HACCP score'!$B$3:$B$6,0),MATCH('D-14 Ernst'!U$2,'P-07 HACCP score'!$C$2:$E$2,0))</f>
        <v>0</v>
      </c>
      <c r="BM401" s="6">
        <f>INDEX('P-07 HACCP score'!$C$3:$E$6,MATCH(AE401,'P-07 HACCP score'!$B$3:$B$6,0),MATCH('D-14 Ernst'!V$2,'P-07 HACCP score'!$C$2:$E$2,0))</f>
        <v>0</v>
      </c>
      <c r="BN401" s="6">
        <f>INDEX('P-07 HACCP score'!$C$3:$E$6,MATCH(AF401,'P-07 HACCP score'!$B$3:$B$6,0),MATCH('D-14 Ernst'!W$2,'P-07 HACCP score'!$C$2:$E$2,0))</f>
        <v>0</v>
      </c>
      <c r="BO401" s="6">
        <f>INDEX('P-07 HACCP score'!$C$3:$E$6,MATCH(AG401,'P-07 HACCP score'!$B$3:$B$6,0),MATCH('D-14 Ernst'!X$2,'P-07 HACCP score'!$C$2:$E$2,0))</f>
        <v>0</v>
      </c>
    </row>
    <row r="402" spans="1:67" x14ac:dyDescent="0.25">
      <c r="A402" s="26" t="s">
        <v>855</v>
      </c>
      <c r="B402" s="25" t="s">
        <v>856</v>
      </c>
      <c r="C402" s="28" t="s">
        <v>1398</v>
      </c>
      <c r="D402" s="27" t="s">
        <v>85</v>
      </c>
      <c r="E402" s="8"/>
      <c r="F402" s="9"/>
      <c r="G402" s="9"/>
      <c r="H402" s="10"/>
      <c r="I402" s="10"/>
      <c r="J402" s="10"/>
      <c r="K402" s="10"/>
      <c r="L402" s="10"/>
      <c r="M402" s="9"/>
      <c r="N402" s="9" t="s">
        <v>35</v>
      </c>
      <c r="O402" s="9"/>
      <c r="P402" s="9"/>
      <c r="Q402" s="9"/>
      <c r="R402" s="9"/>
      <c r="S402" s="9"/>
      <c r="T402" s="9"/>
      <c r="U402" s="9"/>
      <c r="V402" s="9"/>
      <c r="W402" s="9"/>
      <c r="X402" s="9"/>
      <c r="Y402" s="9"/>
      <c r="Z402" s="9"/>
      <c r="AA402" s="9"/>
      <c r="AB402" s="9"/>
      <c r="AC402" s="9"/>
      <c r="AD402" s="9"/>
      <c r="AE402" s="9"/>
      <c r="AF402" s="9"/>
      <c r="AG402" s="7"/>
      <c r="AH402" s="11">
        <f t="shared" si="42"/>
        <v>0</v>
      </c>
      <c r="AI402" s="12">
        <f t="shared" si="43"/>
        <v>0</v>
      </c>
      <c r="AJ402" s="13" t="str">
        <f t="shared" si="44"/>
        <v>LAAG</v>
      </c>
      <c r="AK402" s="33" t="str">
        <f t="shared" si="45"/>
        <v>N</v>
      </c>
      <c r="AL402" s="14" t="str">
        <f t="shared" si="46"/>
        <v>LAAG</v>
      </c>
      <c r="AM402" s="8" t="s">
        <v>40</v>
      </c>
      <c r="AN402" s="9" t="s">
        <v>41</v>
      </c>
      <c r="AO402" s="9" t="s">
        <v>37</v>
      </c>
      <c r="AP402" s="18" t="str">
        <f t="shared" si="47"/>
        <v>N</v>
      </c>
      <c r="AQ402" s="15" t="str">
        <f t="shared" si="48"/>
        <v>LAAG</v>
      </c>
      <c r="AR402" s="6">
        <f>INDEX('P-07 HACCP score'!$C$3:$E$6,MATCH(E402,'P-07 HACCP score'!$B$3:$B$6,0),MATCH('D-14 Ernst'!A$2,'P-07 HACCP score'!$C$2:$E$2,0))</f>
        <v>0</v>
      </c>
      <c r="AS402" s="6">
        <f>INDEX('P-07 HACCP score'!$C$3:$E$6,MATCH(F402,'P-07 HACCP score'!$B$3:$B$6,0),MATCH('D-14 Ernst'!B$2,'P-07 HACCP score'!$C$2:$E$2,0))</f>
        <v>0</v>
      </c>
      <c r="AT402" s="6">
        <f>INDEX('P-07 HACCP score'!$C$3:$E$6,MATCH(G402,'P-07 HACCP score'!$B$3:$B$6,0),MATCH('D-14 Ernst'!C$2,'P-07 HACCP score'!$C$2:$E$2,0))</f>
        <v>0</v>
      </c>
      <c r="AU402" s="6">
        <f>INDEX('P-07 HACCP score'!$C$3:$E$6,MATCH(M402,'P-07 HACCP score'!$B$3:$B$6,0),MATCH('D-14 Ernst'!D$2,'P-07 HACCP score'!$C$2:$E$2,0))</f>
        <v>0</v>
      </c>
      <c r="AV402" s="6">
        <f>INDEX('P-07 HACCP score'!$C$3:$E$6,MATCH(N402,'P-07 HACCP score'!$B$3:$B$6,0),MATCH('D-14 Ernst'!E$2,'P-07 HACCP score'!$C$2:$E$2,0))</f>
        <v>2</v>
      </c>
      <c r="AW402" s="6">
        <f>INDEX('P-07 HACCP score'!$C$3:$E$6,MATCH(O402,'P-07 HACCP score'!$B$3:$B$6,0),MATCH('D-14 Ernst'!F$2,'P-07 HACCP score'!$C$2:$E$2,0))</f>
        <v>0</v>
      </c>
      <c r="AX402" s="6">
        <f>INDEX('P-07 HACCP score'!$C$3:$E$6,MATCH(P402,'P-07 HACCP score'!$B$3:$B$6,0),MATCH('D-14 Ernst'!G$2,'P-07 HACCP score'!$C$2:$E$2,0))</f>
        <v>0</v>
      </c>
      <c r="AY402" s="6">
        <f>INDEX('P-07 HACCP score'!$C$3:$E$6,MATCH(Q402,'P-07 HACCP score'!$B$3:$B$6,0),MATCH('D-14 Ernst'!H$2,'P-07 HACCP score'!$C$2:$E$2,0))</f>
        <v>0</v>
      </c>
      <c r="AZ402" s="6">
        <f>INDEX('P-07 HACCP score'!$C$3:$E$6,MATCH(R402,'P-07 HACCP score'!$B$3:$B$6,0),MATCH('D-14 Ernst'!I$2,'P-07 HACCP score'!$C$2:$E$2,0))</f>
        <v>0</v>
      </c>
      <c r="BA402" s="6">
        <f>INDEX('P-07 HACCP score'!$C$3:$E$6,MATCH(S402,'P-07 HACCP score'!$B$3:$B$6,0),MATCH('D-14 Ernst'!J$2,'P-07 HACCP score'!$C$2:$E$2,0))</f>
        <v>0</v>
      </c>
      <c r="BB402" s="6">
        <f>INDEX('P-07 HACCP score'!$C$3:$E$6,MATCH(T402,'P-07 HACCP score'!$B$3:$B$6,0),MATCH('D-14 Ernst'!K$2,'P-07 HACCP score'!$C$2:$E$2,0))</f>
        <v>0</v>
      </c>
      <c r="BC402" s="6">
        <f>INDEX('P-07 HACCP score'!$C$3:$E$6,MATCH(U402,'P-07 HACCP score'!$B$3:$B$6,0),MATCH('D-14 Ernst'!L$2,'P-07 HACCP score'!$C$2:$E$2,0))</f>
        <v>0</v>
      </c>
      <c r="BD402" s="6">
        <f>INDEX('P-07 HACCP score'!$C$3:$E$6,MATCH(V402,'P-07 HACCP score'!$B$3:$B$6,0),MATCH('D-14 Ernst'!M$2,'P-07 HACCP score'!$C$2:$E$2,0))</f>
        <v>0</v>
      </c>
      <c r="BE402" s="6">
        <f>INDEX('P-07 HACCP score'!$C$3:$E$6,MATCH(W402,'P-07 HACCP score'!$B$3:$B$6,0),MATCH('D-14 Ernst'!N$2,'P-07 HACCP score'!$C$2:$E$2,0))</f>
        <v>0</v>
      </c>
      <c r="BF402" s="6">
        <f>INDEX('P-07 HACCP score'!$C$3:$E$6,MATCH(X402,'P-07 HACCP score'!$B$3:$B$6,0),MATCH('D-14 Ernst'!O$2,'P-07 HACCP score'!$C$2:$E$2,0))</f>
        <v>0</v>
      </c>
      <c r="BG402" s="6">
        <f>INDEX('P-07 HACCP score'!$C$3:$E$6,MATCH(Y402,'P-07 HACCP score'!$B$3:$B$6,0),MATCH('D-14 Ernst'!P$2,'P-07 HACCP score'!$C$2:$E$2,0))</f>
        <v>0</v>
      </c>
      <c r="BH402" s="6">
        <f>INDEX('P-07 HACCP score'!$C$3:$E$6,MATCH(Z402,'P-07 HACCP score'!$B$3:$B$6,0),MATCH('D-14 Ernst'!Q$2,'P-07 HACCP score'!$C$2:$E$2,0))</f>
        <v>0</v>
      </c>
      <c r="BI402" s="6">
        <f>INDEX('P-07 HACCP score'!$C$3:$E$6,MATCH(AA402,'P-07 HACCP score'!$B$3:$B$6,0),MATCH('D-14 Ernst'!R$2,'P-07 HACCP score'!$C$2:$E$2,0))</f>
        <v>0</v>
      </c>
      <c r="BJ402" s="6">
        <f>INDEX('P-07 HACCP score'!$C$3:$E$6,MATCH(AB402,'P-07 HACCP score'!$B$3:$B$6,0),MATCH('D-14 Ernst'!S$2,'P-07 HACCP score'!$C$2:$E$2,0))</f>
        <v>0</v>
      </c>
      <c r="BK402" s="6">
        <f>INDEX('P-07 HACCP score'!$C$3:$E$6,MATCH(AC402,'P-07 HACCP score'!$B$3:$B$6,0),MATCH('D-14 Ernst'!T$2,'P-07 HACCP score'!$C$2:$E$2,0))</f>
        <v>0</v>
      </c>
      <c r="BL402" s="6">
        <f>INDEX('P-07 HACCP score'!$C$3:$E$6,MATCH(AD402,'P-07 HACCP score'!$B$3:$B$6,0),MATCH('D-14 Ernst'!U$2,'P-07 HACCP score'!$C$2:$E$2,0))</f>
        <v>0</v>
      </c>
      <c r="BM402" s="6">
        <f>INDEX('P-07 HACCP score'!$C$3:$E$6,MATCH(AE402,'P-07 HACCP score'!$B$3:$B$6,0),MATCH('D-14 Ernst'!V$2,'P-07 HACCP score'!$C$2:$E$2,0))</f>
        <v>0</v>
      </c>
      <c r="BN402" s="6">
        <f>INDEX('P-07 HACCP score'!$C$3:$E$6,MATCH(AF402,'P-07 HACCP score'!$B$3:$B$6,0),MATCH('D-14 Ernst'!W$2,'P-07 HACCP score'!$C$2:$E$2,0))</f>
        <v>0</v>
      </c>
      <c r="BO402" s="6">
        <f>INDEX('P-07 HACCP score'!$C$3:$E$6,MATCH(AG402,'P-07 HACCP score'!$B$3:$B$6,0),MATCH('D-14 Ernst'!X$2,'P-07 HACCP score'!$C$2:$E$2,0))</f>
        <v>0</v>
      </c>
    </row>
    <row r="403" spans="1:67" x14ac:dyDescent="0.25">
      <c r="A403" s="26" t="s">
        <v>857</v>
      </c>
      <c r="B403" s="25" t="s">
        <v>858</v>
      </c>
      <c r="C403" s="28" t="s">
        <v>1402</v>
      </c>
      <c r="D403" s="27" t="s">
        <v>117</v>
      </c>
      <c r="E403" s="8"/>
      <c r="F403" s="9" t="s">
        <v>40</v>
      </c>
      <c r="G403" s="9" t="s">
        <v>35</v>
      </c>
      <c r="H403" s="10" t="s">
        <v>35</v>
      </c>
      <c r="I403" s="10" t="s">
        <v>35</v>
      </c>
      <c r="J403" s="10"/>
      <c r="K403" s="10" t="s">
        <v>35</v>
      </c>
      <c r="L403" s="10"/>
      <c r="M403" s="9"/>
      <c r="N403" s="9"/>
      <c r="O403" s="9"/>
      <c r="P403" s="9"/>
      <c r="Q403" s="9"/>
      <c r="R403" s="9"/>
      <c r="S403" s="9"/>
      <c r="T403" s="9"/>
      <c r="U403" s="9"/>
      <c r="V403" s="9"/>
      <c r="W403" s="9" t="s">
        <v>35</v>
      </c>
      <c r="X403" s="9"/>
      <c r="Y403" s="9"/>
      <c r="Z403" s="9"/>
      <c r="AA403" s="9"/>
      <c r="AB403" s="9"/>
      <c r="AC403" s="9"/>
      <c r="AD403" s="9"/>
      <c r="AE403" s="9"/>
      <c r="AF403" s="9"/>
      <c r="AG403" s="7" t="s">
        <v>35</v>
      </c>
      <c r="AH403" s="11">
        <f t="shared" si="42"/>
        <v>0</v>
      </c>
      <c r="AI403" s="12">
        <f t="shared" si="43"/>
        <v>1</v>
      </c>
      <c r="AJ403" s="13" t="str">
        <f t="shared" si="44"/>
        <v>HOOG</v>
      </c>
      <c r="AK403" s="33" t="str">
        <f t="shared" si="45"/>
        <v>N</v>
      </c>
      <c r="AL403" s="14" t="str">
        <f t="shared" si="46"/>
        <v>HOOG</v>
      </c>
      <c r="AM403" s="8" t="s">
        <v>40</v>
      </c>
      <c r="AN403" s="9" t="s">
        <v>41</v>
      </c>
      <c r="AO403" s="9" t="s">
        <v>165</v>
      </c>
      <c r="AP403" s="18" t="str">
        <f t="shared" si="47"/>
        <v>J</v>
      </c>
      <c r="AQ403" s="15" t="str">
        <f t="shared" si="48"/>
        <v>HOOG</v>
      </c>
      <c r="AR403" s="6">
        <f>INDEX('P-07 HACCP score'!$C$3:$E$6,MATCH(E403,'P-07 HACCP score'!$B$3:$B$6,0),MATCH('D-14 Ernst'!A$2,'P-07 HACCP score'!$C$2:$E$2,0))</f>
        <v>0</v>
      </c>
      <c r="AS403" s="6">
        <f>INDEX('P-07 HACCP score'!$C$3:$E$6,MATCH(F403,'P-07 HACCP score'!$B$3:$B$6,0),MATCH('D-14 Ernst'!B$2,'P-07 HACCP score'!$C$2:$E$2,0))</f>
        <v>4</v>
      </c>
      <c r="AT403" s="6">
        <f>INDEX('P-07 HACCP score'!$C$3:$E$6,MATCH(G403,'P-07 HACCP score'!$B$3:$B$6,0),MATCH('D-14 Ernst'!C$2,'P-07 HACCP score'!$C$2:$E$2,0))</f>
        <v>2</v>
      </c>
      <c r="AU403" s="6">
        <f>INDEX('P-07 HACCP score'!$C$3:$E$6,MATCH(M403,'P-07 HACCP score'!$B$3:$B$6,0),MATCH('D-14 Ernst'!D$2,'P-07 HACCP score'!$C$2:$E$2,0))</f>
        <v>0</v>
      </c>
      <c r="AV403" s="6">
        <f>INDEX('P-07 HACCP score'!$C$3:$E$6,MATCH(N403,'P-07 HACCP score'!$B$3:$B$6,0),MATCH('D-14 Ernst'!E$2,'P-07 HACCP score'!$C$2:$E$2,0))</f>
        <v>0</v>
      </c>
      <c r="AW403" s="6">
        <f>INDEX('P-07 HACCP score'!$C$3:$E$6,MATCH(O403,'P-07 HACCP score'!$B$3:$B$6,0),MATCH('D-14 Ernst'!F$2,'P-07 HACCP score'!$C$2:$E$2,0))</f>
        <v>0</v>
      </c>
      <c r="AX403" s="6">
        <f>INDEX('P-07 HACCP score'!$C$3:$E$6,MATCH(P403,'P-07 HACCP score'!$B$3:$B$6,0),MATCH('D-14 Ernst'!G$2,'P-07 HACCP score'!$C$2:$E$2,0))</f>
        <v>0</v>
      </c>
      <c r="AY403" s="6">
        <f>INDEX('P-07 HACCP score'!$C$3:$E$6,MATCH(Q403,'P-07 HACCP score'!$B$3:$B$6,0),MATCH('D-14 Ernst'!H$2,'P-07 HACCP score'!$C$2:$E$2,0))</f>
        <v>0</v>
      </c>
      <c r="AZ403" s="6">
        <f>INDEX('P-07 HACCP score'!$C$3:$E$6,MATCH(R403,'P-07 HACCP score'!$B$3:$B$6,0),MATCH('D-14 Ernst'!I$2,'P-07 HACCP score'!$C$2:$E$2,0))</f>
        <v>0</v>
      </c>
      <c r="BA403" s="6">
        <f>INDEX('P-07 HACCP score'!$C$3:$E$6,MATCH(S403,'P-07 HACCP score'!$B$3:$B$6,0),MATCH('D-14 Ernst'!J$2,'P-07 HACCP score'!$C$2:$E$2,0))</f>
        <v>0</v>
      </c>
      <c r="BB403" s="6">
        <f>INDEX('P-07 HACCP score'!$C$3:$E$6,MATCH(T403,'P-07 HACCP score'!$B$3:$B$6,0),MATCH('D-14 Ernst'!K$2,'P-07 HACCP score'!$C$2:$E$2,0))</f>
        <v>0</v>
      </c>
      <c r="BC403" s="6">
        <f>INDEX('P-07 HACCP score'!$C$3:$E$6,MATCH(U403,'P-07 HACCP score'!$B$3:$B$6,0),MATCH('D-14 Ernst'!L$2,'P-07 HACCP score'!$C$2:$E$2,0))</f>
        <v>0</v>
      </c>
      <c r="BD403" s="6">
        <f>INDEX('P-07 HACCP score'!$C$3:$E$6,MATCH(V403,'P-07 HACCP score'!$B$3:$B$6,0),MATCH('D-14 Ernst'!M$2,'P-07 HACCP score'!$C$2:$E$2,0))</f>
        <v>0</v>
      </c>
      <c r="BE403" s="6">
        <f>INDEX('P-07 HACCP score'!$C$3:$E$6,MATCH(W403,'P-07 HACCP score'!$B$3:$B$6,0),MATCH('D-14 Ernst'!N$2,'P-07 HACCP score'!$C$2:$E$2,0))</f>
        <v>2</v>
      </c>
      <c r="BF403" s="6">
        <f>INDEX('P-07 HACCP score'!$C$3:$E$6,MATCH(X403,'P-07 HACCP score'!$B$3:$B$6,0),MATCH('D-14 Ernst'!O$2,'P-07 HACCP score'!$C$2:$E$2,0))</f>
        <v>0</v>
      </c>
      <c r="BG403" s="6">
        <f>INDEX('P-07 HACCP score'!$C$3:$E$6,MATCH(Y403,'P-07 HACCP score'!$B$3:$B$6,0),MATCH('D-14 Ernst'!P$2,'P-07 HACCP score'!$C$2:$E$2,0))</f>
        <v>0</v>
      </c>
      <c r="BH403" s="6">
        <f>INDEX('P-07 HACCP score'!$C$3:$E$6,MATCH(Z403,'P-07 HACCP score'!$B$3:$B$6,0),MATCH('D-14 Ernst'!Q$2,'P-07 HACCP score'!$C$2:$E$2,0))</f>
        <v>0</v>
      </c>
      <c r="BI403" s="6">
        <f>INDEX('P-07 HACCP score'!$C$3:$E$6,MATCH(AA403,'P-07 HACCP score'!$B$3:$B$6,0),MATCH('D-14 Ernst'!R$2,'P-07 HACCP score'!$C$2:$E$2,0))</f>
        <v>0</v>
      </c>
      <c r="BJ403" s="6">
        <f>INDEX('P-07 HACCP score'!$C$3:$E$6,MATCH(AB403,'P-07 HACCP score'!$B$3:$B$6,0),MATCH('D-14 Ernst'!S$2,'P-07 HACCP score'!$C$2:$E$2,0))</f>
        <v>0</v>
      </c>
      <c r="BK403" s="6">
        <f>INDEX('P-07 HACCP score'!$C$3:$E$6,MATCH(AC403,'P-07 HACCP score'!$B$3:$B$6,0),MATCH('D-14 Ernst'!T$2,'P-07 HACCP score'!$C$2:$E$2,0))</f>
        <v>0</v>
      </c>
      <c r="BL403" s="6">
        <f>INDEX('P-07 HACCP score'!$C$3:$E$6,MATCH(AD403,'P-07 HACCP score'!$B$3:$B$6,0),MATCH('D-14 Ernst'!U$2,'P-07 HACCP score'!$C$2:$E$2,0))</f>
        <v>0</v>
      </c>
      <c r="BM403" s="6">
        <f>INDEX('P-07 HACCP score'!$C$3:$E$6,MATCH(AE403,'P-07 HACCP score'!$B$3:$B$6,0),MATCH('D-14 Ernst'!V$2,'P-07 HACCP score'!$C$2:$E$2,0))</f>
        <v>0</v>
      </c>
      <c r="BN403" s="6">
        <f>INDEX('P-07 HACCP score'!$C$3:$E$6,MATCH(AF403,'P-07 HACCP score'!$B$3:$B$6,0),MATCH('D-14 Ernst'!W$2,'P-07 HACCP score'!$C$2:$E$2,0))</f>
        <v>0</v>
      </c>
      <c r="BO403" s="6">
        <f>INDEX('P-07 HACCP score'!$C$3:$E$6,MATCH(AG403,'P-07 HACCP score'!$B$3:$B$6,0),MATCH('D-14 Ernst'!X$2,'P-07 HACCP score'!$C$2:$E$2,0))</f>
        <v>2</v>
      </c>
    </row>
    <row r="404" spans="1:67" x14ac:dyDescent="0.25">
      <c r="A404" s="26" t="s">
        <v>859</v>
      </c>
      <c r="B404" s="25" t="s">
        <v>860</v>
      </c>
      <c r="C404" s="28" t="s">
        <v>1402</v>
      </c>
      <c r="D404" s="27" t="s">
        <v>117</v>
      </c>
      <c r="E404" s="8" t="s">
        <v>35</v>
      </c>
      <c r="F404" s="9" t="s">
        <v>40</v>
      </c>
      <c r="G404" s="9" t="s">
        <v>35</v>
      </c>
      <c r="H404" s="10" t="s">
        <v>35</v>
      </c>
      <c r="I404" s="10" t="s">
        <v>35</v>
      </c>
      <c r="J404" s="10"/>
      <c r="K404" s="10" t="s">
        <v>35</v>
      </c>
      <c r="L404" s="10"/>
      <c r="M404" s="9"/>
      <c r="N404" s="9"/>
      <c r="O404" s="9"/>
      <c r="P404" s="9"/>
      <c r="Q404" s="9"/>
      <c r="R404" s="9"/>
      <c r="S404" s="9"/>
      <c r="T404" s="9"/>
      <c r="U404" s="9"/>
      <c r="V404" s="9"/>
      <c r="W404" s="9" t="s">
        <v>35</v>
      </c>
      <c r="X404" s="9"/>
      <c r="Y404" s="9"/>
      <c r="Z404" s="9"/>
      <c r="AA404" s="9"/>
      <c r="AB404" s="9"/>
      <c r="AC404" s="9"/>
      <c r="AD404" s="9"/>
      <c r="AE404" s="9"/>
      <c r="AF404" s="9"/>
      <c r="AG404" s="7"/>
      <c r="AH404" s="11">
        <f t="shared" si="42"/>
        <v>0</v>
      </c>
      <c r="AI404" s="12">
        <f t="shared" si="43"/>
        <v>1</v>
      </c>
      <c r="AJ404" s="13" t="str">
        <f t="shared" si="44"/>
        <v>HOOG</v>
      </c>
      <c r="AK404" s="33" t="str">
        <f t="shared" si="45"/>
        <v>N</v>
      </c>
      <c r="AL404" s="14" t="str">
        <f t="shared" si="46"/>
        <v>HOOG</v>
      </c>
      <c r="AM404" s="8" t="s">
        <v>35</v>
      </c>
      <c r="AN404" s="9" t="s">
        <v>36</v>
      </c>
      <c r="AO404" s="9" t="s">
        <v>165</v>
      </c>
      <c r="AP404" s="18" t="str">
        <f t="shared" si="47"/>
        <v>J</v>
      </c>
      <c r="AQ404" s="15" t="str">
        <f t="shared" si="48"/>
        <v>HOOG</v>
      </c>
      <c r="AR404" s="6">
        <f>INDEX('P-07 HACCP score'!$C$3:$E$6,MATCH(E404,'P-07 HACCP score'!$B$3:$B$6,0),MATCH('D-14 Ernst'!A$2,'P-07 HACCP score'!$C$2:$E$2,0))</f>
        <v>2</v>
      </c>
      <c r="AS404" s="6">
        <f>INDEX('P-07 HACCP score'!$C$3:$E$6,MATCH(F404,'P-07 HACCP score'!$B$3:$B$6,0),MATCH('D-14 Ernst'!B$2,'P-07 HACCP score'!$C$2:$E$2,0))</f>
        <v>4</v>
      </c>
      <c r="AT404" s="6">
        <f>INDEX('P-07 HACCP score'!$C$3:$E$6,MATCH(G404,'P-07 HACCP score'!$B$3:$B$6,0),MATCH('D-14 Ernst'!C$2,'P-07 HACCP score'!$C$2:$E$2,0))</f>
        <v>2</v>
      </c>
      <c r="AU404" s="6">
        <f>INDEX('P-07 HACCP score'!$C$3:$E$6,MATCH(M404,'P-07 HACCP score'!$B$3:$B$6,0),MATCH('D-14 Ernst'!D$2,'P-07 HACCP score'!$C$2:$E$2,0))</f>
        <v>0</v>
      </c>
      <c r="AV404" s="6">
        <f>INDEX('P-07 HACCP score'!$C$3:$E$6,MATCH(N404,'P-07 HACCP score'!$B$3:$B$6,0),MATCH('D-14 Ernst'!E$2,'P-07 HACCP score'!$C$2:$E$2,0))</f>
        <v>0</v>
      </c>
      <c r="AW404" s="6">
        <f>INDEX('P-07 HACCP score'!$C$3:$E$6,MATCH(O404,'P-07 HACCP score'!$B$3:$B$6,0),MATCH('D-14 Ernst'!F$2,'P-07 HACCP score'!$C$2:$E$2,0))</f>
        <v>0</v>
      </c>
      <c r="AX404" s="6">
        <f>INDEX('P-07 HACCP score'!$C$3:$E$6,MATCH(P404,'P-07 HACCP score'!$B$3:$B$6,0),MATCH('D-14 Ernst'!G$2,'P-07 HACCP score'!$C$2:$E$2,0))</f>
        <v>0</v>
      </c>
      <c r="AY404" s="6">
        <f>INDEX('P-07 HACCP score'!$C$3:$E$6,MATCH(Q404,'P-07 HACCP score'!$B$3:$B$6,0),MATCH('D-14 Ernst'!H$2,'P-07 HACCP score'!$C$2:$E$2,0))</f>
        <v>0</v>
      </c>
      <c r="AZ404" s="6">
        <f>INDEX('P-07 HACCP score'!$C$3:$E$6,MATCH(R404,'P-07 HACCP score'!$B$3:$B$6,0),MATCH('D-14 Ernst'!I$2,'P-07 HACCP score'!$C$2:$E$2,0))</f>
        <v>0</v>
      </c>
      <c r="BA404" s="6">
        <f>INDEX('P-07 HACCP score'!$C$3:$E$6,MATCH(S404,'P-07 HACCP score'!$B$3:$B$6,0),MATCH('D-14 Ernst'!J$2,'P-07 HACCP score'!$C$2:$E$2,0))</f>
        <v>0</v>
      </c>
      <c r="BB404" s="6">
        <f>INDEX('P-07 HACCP score'!$C$3:$E$6,MATCH(T404,'P-07 HACCP score'!$B$3:$B$6,0),MATCH('D-14 Ernst'!K$2,'P-07 HACCP score'!$C$2:$E$2,0))</f>
        <v>0</v>
      </c>
      <c r="BC404" s="6">
        <f>INDEX('P-07 HACCP score'!$C$3:$E$6,MATCH(U404,'P-07 HACCP score'!$B$3:$B$6,0),MATCH('D-14 Ernst'!L$2,'P-07 HACCP score'!$C$2:$E$2,0))</f>
        <v>0</v>
      </c>
      <c r="BD404" s="6">
        <f>INDEX('P-07 HACCP score'!$C$3:$E$6,MATCH(V404,'P-07 HACCP score'!$B$3:$B$6,0),MATCH('D-14 Ernst'!M$2,'P-07 HACCP score'!$C$2:$E$2,0))</f>
        <v>0</v>
      </c>
      <c r="BE404" s="6">
        <f>INDEX('P-07 HACCP score'!$C$3:$E$6,MATCH(W404,'P-07 HACCP score'!$B$3:$B$6,0),MATCH('D-14 Ernst'!N$2,'P-07 HACCP score'!$C$2:$E$2,0))</f>
        <v>2</v>
      </c>
      <c r="BF404" s="6">
        <f>INDEX('P-07 HACCP score'!$C$3:$E$6,MATCH(X404,'P-07 HACCP score'!$B$3:$B$6,0),MATCH('D-14 Ernst'!O$2,'P-07 HACCP score'!$C$2:$E$2,0))</f>
        <v>0</v>
      </c>
      <c r="BG404" s="6">
        <f>INDEX('P-07 HACCP score'!$C$3:$E$6,MATCH(Y404,'P-07 HACCP score'!$B$3:$B$6,0),MATCH('D-14 Ernst'!P$2,'P-07 HACCP score'!$C$2:$E$2,0))</f>
        <v>0</v>
      </c>
      <c r="BH404" s="6">
        <f>INDEX('P-07 HACCP score'!$C$3:$E$6,MATCH(Z404,'P-07 HACCP score'!$B$3:$B$6,0),MATCH('D-14 Ernst'!Q$2,'P-07 HACCP score'!$C$2:$E$2,0))</f>
        <v>0</v>
      </c>
      <c r="BI404" s="6">
        <f>INDEX('P-07 HACCP score'!$C$3:$E$6,MATCH(AA404,'P-07 HACCP score'!$B$3:$B$6,0),MATCH('D-14 Ernst'!R$2,'P-07 HACCP score'!$C$2:$E$2,0))</f>
        <v>0</v>
      </c>
      <c r="BJ404" s="6">
        <f>INDEX('P-07 HACCP score'!$C$3:$E$6,MATCH(AB404,'P-07 HACCP score'!$B$3:$B$6,0),MATCH('D-14 Ernst'!S$2,'P-07 HACCP score'!$C$2:$E$2,0))</f>
        <v>0</v>
      </c>
      <c r="BK404" s="6">
        <f>INDEX('P-07 HACCP score'!$C$3:$E$6,MATCH(AC404,'P-07 HACCP score'!$B$3:$B$6,0),MATCH('D-14 Ernst'!T$2,'P-07 HACCP score'!$C$2:$E$2,0))</f>
        <v>0</v>
      </c>
      <c r="BL404" s="6">
        <f>INDEX('P-07 HACCP score'!$C$3:$E$6,MATCH(AD404,'P-07 HACCP score'!$B$3:$B$6,0),MATCH('D-14 Ernst'!U$2,'P-07 HACCP score'!$C$2:$E$2,0))</f>
        <v>0</v>
      </c>
      <c r="BM404" s="6">
        <f>INDEX('P-07 HACCP score'!$C$3:$E$6,MATCH(AE404,'P-07 HACCP score'!$B$3:$B$6,0),MATCH('D-14 Ernst'!V$2,'P-07 HACCP score'!$C$2:$E$2,0))</f>
        <v>0</v>
      </c>
      <c r="BN404" s="6">
        <f>INDEX('P-07 HACCP score'!$C$3:$E$6,MATCH(AF404,'P-07 HACCP score'!$B$3:$B$6,0),MATCH('D-14 Ernst'!W$2,'P-07 HACCP score'!$C$2:$E$2,0))</f>
        <v>0</v>
      </c>
      <c r="BO404" s="6">
        <f>INDEX('P-07 HACCP score'!$C$3:$E$6,MATCH(AG404,'P-07 HACCP score'!$B$3:$B$6,0),MATCH('D-14 Ernst'!X$2,'P-07 HACCP score'!$C$2:$E$2,0))</f>
        <v>0</v>
      </c>
    </row>
    <row r="405" spans="1:67" x14ac:dyDescent="0.25">
      <c r="A405" s="26" t="s">
        <v>861</v>
      </c>
      <c r="B405" s="25" t="s">
        <v>862</v>
      </c>
      <c r="C405" s="28" t="s">
        <v>1402</v>
      </c>
      <c r="D405" s="27" t="s">
        <v>117</v>
      </c>
      <c r="E405" s="8" t="s">
        <v>35</v>
      </c>
      <c r="F405" s="9" t="s">
        <v>40</v>
      </c>
      <c r="G405" s="9" t="s">
        <v>35</v>
      </c>
      <c r="H405" s="10" t="s">
        <v>35</v>
      </c>
      <c r="I405" s="10" t="s">
        <v>35</v>
      </c>
      <c r="J405" s="10"/>
      <c r="K405" s="10" t="s">
        <v>35</v>
      </c>
      <c r="L405" s="10"/>
      <c r="M405" s="9"/>
      <c r="N405" s="9"/>
      <c r="O405" s="9"/>
      <c r="P405" s="9"/>
      <c r="Q405" s="9"/>
      <c r="R405" s="9"/>
      <c r="S405" s="9"/>
      <c r="T405" s="9"/>
      <c r="U405" s="9"/>
      <c r="V405" s="9"/>
      <c r="W405" s="9"/>
      <c r="X405" s="9"/>
      <c r="Y405" s="9"/>
      <c r="Z405" s="9"/>
      <c r="AA405" s="9"/>
      <c r="AB405" s="9"/>
      <c r="AC405" s="9"/>
      <c r="AD405" s="9"/>
      <c r="AE405" s="9"/>
      <c r="AF405" s="9"/>
      <c r="AG405" s="7"/>
      <c r="AH405" s="11">
        <f t="shared" si="42"/>
        <v>0</v>
      </c>
      <c r="AI405" s="12">
        <f t="shared" si="43"/>
        <v>1</v>
      </c>
      <c r="AJ405" s="13" t="str">
        <f t="shared" si="44"/>
        <v>HOOG</v>
      </c>
      <c r="AK405" s="33" t="str">
        <f t="shared" si="45"/>
        <v>N</v>
      </c>
      <c r="AL405" s="14" t="str">
        <f t="shared" si="46"/>
        <v>HOOG</v>
      </c>
      <c r="AM405" s="8" t="s">
        <v>35</v>
      </c>
      <c r="AN405" s="9" t="s">
        <v>36</v>
      </c>
      <c r="AO405" s="9" t="s">
        <v>165</v>
      </c>
      <c r="AP405" s="18" t="str">
        <f t="shared" si="47"/>
        <v>J</v>
      </c>
      <c r="AQ405" s="15" t="str">
        <f t="shared" si="48"/>
        <v>HOOG</v>
      </c>
      <c r="AR405" s="6">
        <f>INDEX('P-07 HACCP score'!$C$3:$E$6,MATCH(E405,'P-07 HACCP score'!$B$3:$B$6,0),MATCH('D-14 Ernst'!A$2,'P-07 HACCP score'!$C$2:$E$2,0))</f>
        <v>2</v>
      </c>
      <c r="AS405" s="6">
        <f>INDEX('P-07 HACCP score'!$C$3:$E$6,MATCH(F405,'P-07 HACCP score'!$B$3:$B$6,0),MATCH('D-14 Ernst'!B$2,'P-07 HACCP score'!$C$2:$E$2,0))</f>
        <v>4</v>
      </c>
      <c r="AT405" s="6">
        <f>INDEX('P-07 HACCP score'!$C$3:$E$6,MATCH(G405,'P-07 HACCP score'!$B$3:$B$6,0),MATCH('D-14 Ernst'!C$2,'P-07 HACCP score'!$C$2:$E$2,0))</f>
        <v>2</v>
      </c>
      <c r="AU405" s="6">
        <f>INDEX('P-07 HACCP score'!$C$3:$E$6,MATCH(M405,'P-07 HACCP score'!$B$3:$B$6,0),MATCH('D-14 Ernst'!D$2,'P-07 HACCP score'!$C$2:$E$2,0))</f>
        <v>0</v>
      </c>
      <c r="AV405" s="6">
        <f>INDEX('P-07 HACCP score'!$C$3:$E$6,MATCH(N405,'P-07 HACCP score'!$B$3:$B$6,0),MATCH('D-14 Ernst'!E$2,'P-07 HACCP score'!$C$2:$E$2,0))</f>
        <v>0</v>
      </c>
      <c r="AW405" s="6">
        <f>INDEX('P-07 HACCP score'!$C$3:$E$6,MATCH(O405,'P-07 HACCP score'!$B$3:$B$6,0),MATCH('D-14 Ernst'!F$2,'P-07 HACCP score'!$C$2:$E$2,0))</f>
        <v>0</v>
      </c>
      <c r="AX405" s="6">
        <f>INDEX('P-07 HACCP score'!$C$3:$E$6,MATCH(P405,'P-07 HACCP score'!$B$3:$B$6,0),MATCH('D-14 Ernst'!G$2,'P-07 HACCP score'!$C$2:$E$2,0))</f>
        <v>0</v>
      </c>
      <c r="AY405" s="6">
        <f>INDEX('P-07 HACCP score'!$C$3:$E$6,MATCH(Q405,'P-07 HACCP score'!$B$3:$B$6,0),MATCH('D-14 Ernst'!H$2,'P-07 HACCP score'!$C$2:$E$2,0))</f>
        <v>0</v>
      </c>
      <c r="AZ405" s="6">
        <f>INDEX('P-07 HACCP score'!$C$3:$E$6,MATCH(R405,'P-07 HACCP score'!$B$3:$B$6,0),MATCH('D-14 Ernst'!I$2,'P-07 HACCP score'!$C$2:$E$2,0))</f>
        <v>0</v>
      </c>
      <c r="BA405" s="6">
        <f>INDEX('P-07 HACCP score'!$C$3:$E$6,MATCH(S405,'P-07 HACCP score'!$B$3:$B$6,0),MATCH('D-14 Ernst'!J$2,'P-07 HACCP score'!$C$2:$E$2,0))</f>
        <v>0</v>
      </c>
      <c r="BB405" s="6">
        <f>INDEX('P-07 HACCP score'!$C$3:$E$6,MATCH(T405,'P-07 HACCP score'!$B$3:$B$6,0),MATCH('D-14 Ernst'!K$2,'P-07 HACCP score'!$C$2:$E$2,0))</f>
        <v>0</v>
      </c>
      <c r="BC405" s="6">
        <f>INDEX('P-07 HACCP score'!$C$3:$E$6,MATCH(U405,'P-07 HACCP score'!$B$3:$B$6,0),MATCH('D-14 Ernst'!L$2,'P-07 HACCP score'!$C$2:$E$2,0))</f>
        <v>0</v>
      </c>
      <c r="BD405" s="6">
        <f>INDEX('P-07 HACCP score'!$C$3:$E$6,MATCH(V405,'P-07 HACCP score'!$B$3:$B$6,0),MATCH('D-14 Ernst'!M$2,'P-07 HACCP score'!$C$2:$E$2,0))</f>
        <v>0</v>
      </c>
      <c r="BE405" s="6">
        <f>INDEX('P-07 HACCP score'!$C$3:$E$6,MATCH(W405,'P-07 HACCP score'!$B$3:$B$6,0),MATCH('D-14 Ernst'!N$2,'P-07 HACCP score'!$C$2:$E$2,0))</f>
        <v>0</v>
      </c>
      <c r="BF405" s="6">
        <f>INDEX('P-07 HACCP score'!$C$3:$E$6,MATCH(X405,'P-07 HACCP score'!$B$3:$B$6,0),MATCH('D-14 Ernst'!O$2,'P-07 HACCP score'!$C$2:$E$2,0))</f>
        <v>0</v>
      </c>
      <c r="BG405" s="6">
        <f>INDEX('P-07 HACCP score'!$C$3:$E$6,MATCH(Y405,'P-07 HACCP score'!$B$3:$B$6,0),MATCH('D-14 Ernst'!P$2,'P-07 HACCP score'!$C$2:$E$2,0))</f>
        <v>0</v>
      </c>
      <c r="BH405" s="6">
        <f>INDEX('P-07 HACCP score'!$C$3:$E$6,MATCH(Z405,'P-07 HACCP score'!$B$3:$B$6,0),MATCH('D-14 Ernst'!Q$2,'P-07 HACCP score'!$C$2:$E$2,0))</f>
        <v>0</v>
      </c>
      <c r="BI405" s="6">
        <f>INDEX('P-07 HACCP score'!$C$3:$E$6,MATCH(AA405,'P-07 HACCP score'!$B$3:$B$6,0),MATCH('D-14 Ernst'!R$2,'P-07 HACCP score'!$C$2:$E$2,0))</f>
        <v>0</v>
      </c>
      <c r="BJ405" s="6">
        <f>INDEX('P-07 HACCP score'!$C$3:$E$6,MATCH(AB405,'P-07 HACCP score'!$B$3:$B$6,0),MATCH('D-14 Ernst'!S$2,'P-07 HACCP score'!$C$2:$E$2,0))</f>
        <v>0</v>
      </c>
      <c r="BK405" s="6">
        <f>INDEX('P-07 HACCP score'!$C$3:$E$6,MATCH(AC405,'P-07 HACCP score'!$B$3:$B$6,0),MATCH('D-14 Ernst'!T$2,'P-07 HACCP score'!$C$2:$E$2,0))</f>
        <v>0</v>
      </c>
      <c r="BL405" s="6">
        <f>INDEX('P-07 HACCP score'!$C$3:$E$6,MATCH(AD405,'P-07 HACCP score'!$B$3:$B$6,0),MATCH('D-14 Ernst'!U$2,'P-07 HACCP score'!$C$2:$E$2,0))</f>
        <v>0</v>
      </c>
      <c r="BM405" s="6">
        <f>INDEX('P-07 HACCP score'!$C$3:$E$6,MATCH(AE405,'P-07 HACCP score'!$B$3:$B$6,0),MATCH('D-14 Ernst'!V$2,'P-07 HACCP score'!$C$2:$E$2,0))</f>
        <v>0</v>
      </c>
      <c r="BN405" s="6">
        <f>INDEX('P-07 HACCP score'!$C$3:$E$6,MATCH(AF405,'P-07 HACCP score'!$B$3:$B$6,0),MATCH('D-14 Ernst'!W$2,'P-07 HACCP score'!$C$2:$E$2,0))</f>
        <v>0</v>
      </c>
      <c r="BO405" s="6">
        <f>INDEX('P-07 HACCP score'!$C$3:$E$6,MATCH(AG405,'P-07 HACCP score'!$B$3:$B$6,0),MATCH('D-14 Ernst'!X$2,'P-07 HACCP score'!$C$2:$E$2,0))</f>
        <v>0</v>
      </c>
    </row>
    <row r="406" spans="1:67" x14ac:dyDescent="0.25">
      <c r="A406" s="26" t="s">
        <v>863</v>
      </c>
      <c r="B406" s="25" t="s">
        <v>864</v>
      </c>
      <c r="C406" s="28" t="s">
        <v>1402</v>
      </c>
      <c r="D406" s="27" t="s">
        <v>117</v>
      </c>
      <c r="E406" s="8" t="s">
        <v>35</v>
      </c>
      <c r="F406" s="9" t="s">
        <v>35</v>
      </c>
      <c r="G406" s="9"/>
      <c r="H406" s="10"/>
      <c r="I406" s="10"/>
      <c r="J406" s="10"/>
      <c r="K406" s="10"/>
      <c r="L406" s="10"/>
      <c r="M406" s="9"/>
      <c r="N406" s="9"/>
      <c r="O406" s="9"/>
      <c r="P406" s="9"/>
      <c r="Q406" s="9"/>
      <c r="R406" s="9"/>
      <c r="S406" s="9"/>
      <c r="T406" s="9"/>
      <c r="U406" s="9"/>
      <c r="V406" s="9"/>
      <c r="W406" s="9"/>
      <c r="X406" s="9"/>
      <c r="Y406" s="9"/>
      <c r="Z406" s="9"/>
      <c r="AA406" s="9"/>
      <c r="AB406" s="9"/>
      <c r="AC406" s="9"/>
      <c r="AD406" s="9"/>
      <c r="AE406" s="9"/>
      <c r="AF406" s="9"/>
      <c r="AG406" s="7"/>
      <c r="AH406" s="11">
        <f t="shared" si="42"/>
        <v>1</v>
      </c>
      <c r="AI406" s="12">
        <f t="shared" si="43"/>
        <v>0</v>
      </c>
      <c r="AJ406" s="13" t="str">
        <f t="shared" si="44"/>
        <v>LAAG</v>
      </c>
      <c r="AK406" s="33" t="str">
        <f t="shared" si="45"/>
        <v>N</v>
      </c>
      <c r="AL406" s="14" t="str">
        <f t="shared" si="46"/>
        <v>LAAG</v>
      </c>
      <c r="AM406" s="8" t="s">
        <v>35</v>
      </c>
      <c r="AN406" s="9" t="s">
        <v>36</v>
      </c>
      <c r="AO406" s="9" t="s">
        <v>165</v>
      </c>
      <c r="AP406" s="18" t="str">
        <f t="shared" si="47"/>
        <v>J</v>
      </c>
      <c r="AQ406" s="15" t="str">
        <f t="shared" si="48"/>
        <v>MIDDEN</v>
      </c>
      <c r="AR406" s="6">
        <f>INDEX('P-07 HACCP score'!$C$3:$E$6,MATCH(E406,'P-07 HACCP score'!$B$3:$B$6,0),MATCH('D-14 Ernst'!A$2,'P-07 HACCP score'!$C$2:$E$2,0))</f>
        <v>2</v>
      </c>
      <c r="AS406" s="6">
        <f>INDEX('P-07 HACCP score'!$C$3:$E$6,MATCH(F406,'P-07 HACCP score'!$B$3:$B$6,0),MATCH('D-14 Ernst'!B$2,'P-07 HACCP score'!$C$2:$E$2,0))</f>
        <v>3</v>
      </c>
      <c r="AT406" s="6">
        <f>INDEX('P-07 HACCP score'!$C$3:$E$6,MATCH(G406,'P-07 HACCP score'!$B$3:$B$6,0),MATCH('D-14 Ernst'!C$2,'P-07 HACCP score'!$C$2:$E$2,0))</f>
        <v>0</v>
      </c>
      <c r="AU406" s="6">
        <f>INDEX('P-07 HACCP score'!$C$3:$E$6,MATCH(M406,'P-07 HACCP score'!$B$3:$B$6,0),MATCH('D-14 Ernst'!D$2,'P-07 HACCP score'!$C$2:$E$2,0))</f>
        <v>0</v>
      </c>
      <c r="AV406" s="6">
        <f>INDEX('P-07 HACCP score'!$C$3:$E$6,MATCH(N406,'P-07 HACCP score'!$B$3:$B$6,0),MATCH('D-14 Ernst'!E$2,'P-07 HACCP score'!$C$2:$E$2,0))</f>
        <v>0</v>
      </c>
      <c r="AW406" s="6">
        <f>INDEX('P-07 HACCP score'!$C$3:$E$6,MATCH(O406,'P-07 HACCP score'!$B$3:$B$6,0),MATCH('D-14 Ernst'!F$2,'P-07 HACCP score'!$C$2:$E$2,0))</f>
        <v>0</v>
      </c>
      <c r="AX406" s="6">
        <f>INDEX('P-07 HACCP score'!$C$3:$E$6,MATCH(P406,'P-07 HACCP score'!$B$3:$B$6,0),MATCH('D-14 Ernst'!G$2,'P-07 HACCP score'!$C$2:$E$2,0))</f>
        <v>0</v>
      </c>
      <c r="AY406" s="6">
        <f>INDEX('P-07 HACCP score'!$C$3:$E$6,MATCH(Q406,'P-07 HACCP score'!$B$3:$B$6,0),MATCH('D-14 Ernst'!H$2,'P-07 HACCP score'!$C$2:$E$2,0))</f>
        <v>0</v>
      </c>
      <c r="AZ406" s="6">
        <f>INDEX('P-07 HACCP score'!$C$3:$E$6,MATCH(R406,'P-07 HACCP score'!$B$3:$B$6,0),MATCH('D-14 Ernst'!I$2,'P-07 HACCP score'!$C$2:$E$2,0))</f>
        <v>0</v>
      </c>
      <c r="BA406" s="6">
        <f>INDEX('P-07 HACCP score'!$C$3:$E$6,MATCH(S406,'P-07 HACCP score'!$B$3:$B$6,0),MATCH('D-14 Ernst'!J$2,'P-07 HACCP score'!$C$2:$E$2,0))</f>
        <v>0</v>
      </c>
      <c r="BB406" s="6">
        <f>INDEX('P-07 HACCP score'!$C$3:$E$6,MATCH(T406,'P-07 HACCP score'!$B$3:$B$6,0),MATCH('D-14 Ernst'!K$2,'P-07 HACCP score'!$C$2:$E$2,0))</f>
        <v>0</v>
      </c>
      <c r="BC406" s="6">
        <f>INDEX('P-07 HACCP score'!$C$3:$E$6,MATCH(U406,'P-07 HACCP score'!$B$3:$B$6,0),MATCH('D-14 Ernst'!L$2,'P-07 HACCP score'!$C$2:$E$2,0))</f>
        <v>0</v>
      </c>
      <c r="BD406" s="6">
        <f>INDEX('P-07 HACCP score'!$C$3:$E$6,MATCH(V406,'P-07 HACCP score'!$B$3:$B$6,0),MATCH('D-14 Ernst'!M$2,'P-07 HACCP score'!$C$2:$E$2,0))</f>
        <v>0</v>
      </c>
      <c r="BE406" s="6">
        <f>INDEX('P-07 HACCP score'!$C$3:$E$6,MATCH(W406,'P-07 HACCP score'!$B$3:$B$6,0),MATCH('D-14 Ernst'!N$2,'P-07 HACCP score'!$C$2:$E$2,0))</f>
        <v>0</v>
      </c>
      <c r="BF406" s="6">
        <f>INDEX('P-07 HACCP score'!$C$3:$E$6,MATCH(X406,'P-07 HACCP score'!$B$3:$B$6,0),MATCH('D-14 Ernst'!O$2,'P-07 HACCP score'!$C$2:$E$2,0))</f>
        <v>0</v>
      </c>
      <c r="BG406" s="6">
        <f>INDEX('P-07 HACCP score'!$C$3:$E$6,MATCH(Y406,'P-07 HACCP score'!$B$3:$B$6,0),MATCH('D-14 Ernst'!P$2,'P-07 HACCP score'!$C$2:$E$2,0))</f>
        <v>0</v>
      </c>
      <c r="BH406" s="6">
        <f>INDEX('P-07 HACCP score'!$C$3:$E$6,MATCH(Z406,'P-07 HACCP score'!$B$3:$B$6,0),MATCH('D-14 Ernst'!Q$2,'P-07 HACCP score'!$C$2:$E$2,0))</f>
        <v>0</v>
      </c>
      <c r="BI406" s="6">
        <f>INDEX('P-07 HACCP score'!$C$3:$E$6,MATCH(AA406,'P-07 HACCP score'!$B$3:$B$6,0),MATCH('D-14 Ernst'!R$2,'P-07 HACCP score'!$C$2:$E$2,0))</f>
        <v>0</v>
      </c>
      <c r="BJ406" s="6">
        <f>INDEX('P-07 HACCP score'!$C$3:$E$6,MATCH(AB406,'P-07 HACCP score'!$B$3:$B$6,0),MATCH('D-14 Ernst'!S$2,'P-07 HACCP score'!$C$2:$E$2,0))</f>
        <v>0</v>
      </c>
      <c r="BK406" s="6">
        <f>INDEX('P-07 HACCP score'!$C$3:$E$6,MATCH(AC406,'P-07 HACCP score'!$B$3:$B$6,0),MATCH('D-14 Ernst'!T$2,'P-07 HACCP score'!$C$2:$E$2,0))</f>
        <v>0</v>
      </c>
      <c r="BL406" s="6">
        <f>INDEX('P-07 HACCP score'!$C$3:$E$6,MATCH(AD406,'P-07 HACCP score'!$B$3:$B$6,0),MATCH('D-14 Ernst'!U$2,'P-07 HACCP score'!$C$2:$E$2,0))</f>
        <v>0</v>
      </c>
      <c r="BM406" s="6">
        <f>INDEX('P-07 HACCP score'!$C$3:$E$6,MATCH(AE406,'P-07 HACCP score'!$B$3:$B$6,0),MATCH('D-14 Ernst'!V$2,'P-07 HACCP score'!$C$2:$E$2,0))</f>
        <v>0</v>
      </c>
      <c r="BN406" s="6">
        <f>INDEX('P-07 HACCP score'!$C$3:$E$6,MATCH(AF406,'P-07 HACCP score'!$B$3:$B$6,0),MATCH('D-14 Ernst'!W$2,'P-07 HACCP score'!$C$2:$E$2,0))</f>
        <v>0</v>
      </c>
      <c r="BO406" s="6">
        <f>INDEX('P-07 HACCP score'!$C$3:$E$6,MATCH(AG406,'P-07 HACCP score'!$B$3:$B$6,0),MATCH('D-14 Ernst'!X$2,'P-07 HACCP score'!$C$2:$E$2,0))</f>
        <v>0</v>
      </c>
    </row>
    <row r="407" spans="1:67" x14ac:dyDescent="0.25">
      <c r="A407" s="26" t="s">
        <v>865</v>
      </c>
      <c r="B407" s="25" t="s">
        <v>866</v>
      </c>
      <c r="C407" s="28" t="s">
        <v>1402</v>
      </c>
      <c r="D407" s="27" t="s">
        <v>117</v>
      </c>
      <c r="E407" s="8" t="s">
        <v>35</v>
      </c>
      <c r="F407" s="9" t="s">
        <v>40</v>
      </c>
      <c r="G407" s="9" t="s">
        <v>35</v>
      </c>
      <c r="H407" s="10" t="s">
        <v>35</v>
      </c>
      <c r="I407" s="10" t="s">
        <v>35</v>
      </c>
      <c r="J407" s="10"/>
      <c r="K407" s="10" t="s">
        <v>35</v>
      </c>
      <c r="L407" s="10"/>
      <c r="M407" s="9"/>
      <c r="N407" s="9"/>
      <c r="O407" s="9"/>
      <c r="P407" s="9"/>
      <c r="Q407" s="9"/>
      <c r="R407" s="9"/>
      <c r="S407" s="9"/>
      <c r="T407" s="9"/>
      <c r="U407" s="9"/>
      <c r="V407" s="9"/>
      <c r="W407" s="9"/>
      <c r="X407" s="9"/>
      <c r="Y407" s="9"/>
      <c r="Z407" s="9"/>
      <c r="AA407" s="9"/>
      <c r="AB407" s="9"/>
      <c r="AC407" s="9"/>
      <c r="AD407" s="9"/>
      <c r="AE407" s="9"/>
      <c r="AF407" s="9"/>
      <c r="AG407" s="7"/>
      <c r="AH407" s="11">
        <f t="shared" si="42"/>
        <v>0</v>
      </c>
      <c r="AI407" s="12">
        <f t="shared" si="43"/>
        <v>1</v>
      </c>
      <c r="AJ407" s="13" t="str">
        <f t="shared" si="44"/>
        <v>HOOG</v>
      </c>
      <c r="AK407" s="33" t="str">
        <f t="shared" si="45"/>
        <v>N</v>
      </c>
      <c r="AL407" s="14" t="str">
        <f t="shared" si="46"/>
        <v>HOOG</v>
      </c>
      <c r="AM407" s="8" t="s">
        <v>35</v>
      </c>
      <c r="AN407" s="9" t="s">
        <v>36</v>
      </c>
      <c r="AO407" s="9" t="s">
        <v>165</v>
      </c>
      <c r="AP407" s="18" t="str">
        <f t="shared" si="47"/>
        <v>J</v>
      </c>
      <c r="AQ407" s="15" t="str">
        <f t="shared" si="48"/>
        <v>HOOG</v>
      </c>
      <c r="AR407" s="6">
        <f>INDEX('P-07 HACCP score'!$C$3:$E$6,MATCH(E407,'P-07 HACCP score'!$B$3:$B$6,0),MATCH('D-14 Ernst'!A$2,'P-07 HACCP score'!$C$2:$E$2,0))</f>
        <v>2</v>
      </c>
      <c r="AS407" s="6">
        <f>INDEX('P-07 HACCP score'!$C$3:$E$6,MATCH(F407,'P-07 HACCP score'!$B$3:$B$6,0),MATCH('D-14 Ernst'!B$2,'P-07 HACCP score'!$C$2:$E$2,0))</f>
        <v>4</v>
      </c>
      <c r="AT407" s="6">
        <f>INDEX('P-07 HACCP score'!$C$3:$E$6,MATCH(G407,'P-07 HACCP score'!$B$3:$B$6,0),MATCH('D-14 Ernst'!C$2,'P-07 HACCP score'!$C$2:$E$2,0))</f>
        <v>2</v>
      </c>
      <c r="AU407" s="6">
        <f>INDEX('P-07 HACCP score'!$C$3:$E$6,MATCH(M407,'P-07 HACCP score'!$B$3:$B$6,0),MATCH('D-14 Ernst'!D$2,'P-07 HACCP score'!$C$2:$E$2,0))</f>
        <v>0</v>
      </c>
      <c r="AV407" s="6">
        <f>INDEX('P-07 HACCP score'!$C$3:$E$6,MATCH(N407,'P-07 HACCP score'!$B$3:$B$6,0),MATCH('D-14 Ernst'!E$2,'P-07 HACCP score'!$C$2:$E$2,0))</f>
        <v>0</v>
      </c>
      <c r="AW407" s="6">
        <f>INDEX('P-07 HACCP score'!$C$3:$E$6,MATCH(O407,'P-07 HACCP score'!$B$3:$B$6,0),MATCH('D-14 Ernst'!F$2,'P-07 HACCP score'!$C$2:$E$2,0))</f>
        <v>0</v>
      </c>
      <c r="AX407" s="6">
        <f>INDEX('P-07 HACCP score'!$C$3:$E$6,MATCH(P407,'P-07 HACCP score'!$B$3:$B$6,0),MATCH('D-14 Ernst'!G$2,'P-07 HACCP score'!$C$2:$E$2,0))</f>
        <v>0</v>
      </c>
      <c r="AY407" s="6">
        <f>INDEX('P-07 HACCP score'!$C$3:$E$6,MATCH(Q407,'P-07 HACCP score'!$B$3:$B$6,0),MATCH('D-14 Ernst'!H$2,'P-07 HACCP score'!$C$2:$E$2,0))</f>
        <v>0</v>
      </c>
      <c r="AZ407" s="6">
        <f>INDEX('P-07 HACCP score'!$C$3:$E$6,MATCH(R407,'P-07 HACCP score'!$B$3:$B$6,0),MATCH('D-14 Ernst'!I$2,'P-07 HACCP score'!$C$2:$E$2,0))</f>
        <v>0</v>
      </c>
      <c r="BA407" s="6">
        <f>INDEX('P-07 HACCP score'!$C$3:$E$6,MATCH(S407,'P-07 HACCP score'!$B$3:$B$6,0),MATCH('D-14 Ernst'!J$2,'P-07 HACCP score'!$C$2:$E$2,0))</f>
        <v>0</v>
      </c>
      <c r="BB407" s="6">
        <f>INDEX('P-07 HACCP score'!$C$3:$E$6,MATCH(T407,'P-07 HACCP score'!$B$3:$B$6,0),MATCH('D-14 Ernst'!K$2,'P-07 HACCP score'!$C$2:$E$2,0))</f>
        <v>0</v>
      </c>
      <c r="BC407" s="6">
        <f>INDEX('P-07 HACCP score'!$C$3:$E$6,MATCH(U407,'P-07 HACCP score'!$B$3:$B$6,0),MATCH('D-14 Ernst'!L$2,'P-07 HACCP score'!$C$2:$E$2,0))</f>
        <v>0</v>
      </c>
      <c r="BD407" s="6">
        <f>INDEX('P-07 HACCP score'!$C$3:$E$6,MATCH(V407,'P-07 HACCP score'!$B$3:$B$6,0),MATCH('D-14 Ernst'!M$2,'P-07 HACCP score'!$C$2:$E$2,0))</f>
        <v>0</v>
      </c>
      <c r="BE407" s="6">
        <f>INDEX('P-07 HACCP score'!$C$3:$E$6,MATCH(W407,'P-07 HACCP score'!$B$3:$B$6,0),MATCH('D-14 Ernst'!N$2,'P-07 HACCP score'!$C$2:$E$2,0))</f>
        <v>0</v>
      </c>
      <c r="BF407" s="6">
        <f>INDEX('P-07 HACCP score'!$C$3:$E$6,MATCH(X407,'P-07 HACCP score'!$B$3:$B$6,0),MATCH('D-14 Ernst'!O$2,'P-07 HACCP score'!$C$2:$E$2,0))</f>
        <v>0</v>
      </c>
      <c r="BG407" s="6">
        <f>INDEX('P-07 HACCP score'!$C$3:$E$6,MATCH(Y407,'P-07 HACCP score'!$B$3:$B$6,0),MATCH('D-14 Ernst'!P$2,'P-07 HACCP score'!$C$2:$E$2,0))</f>
        <v>0</v>
      </c>
      <c r="BH407" s="6">
        <f>INDEX('P-07 HACCP score'!$C$3:$E$6,MATCH(Z407,'P-07 HACCP score'!$B$3:$B$6,0),MATCH('D-14 Ernst'!Q$2,'P-07 HACCP score'!$C$2:$E$2,0))</f>
        <v>0</v>
      </c>
      <c r="BI407" s="6">
        <f>INDEX('P-07 HACCP score'!$C$3:$E$6,MATCH(AA407,'P-07 HACCP score'!$B$3:$B$6,0),MATCH('D-14 Ernst'!R$2,'P-07 HACCP score'!$C$2:$E$2,0))</f>
        <v>0</v>
      </c>
      <c r="BJ407" s="6">
        <f>INDEX('P-07 HACCP score'!$C$3:$E$6,MATCH(AB407,'P-07 HACCP score'!$B$3:$B$6,0),MATCH('D-14 Ernst'!S$2,'P-07 HACCP score'!$C$2:$E$2,0))</f>
        <v>0</v>
      </c>
      <c r="BK407" s="6">
        <f>INDEX('P-07 HACCP score'!$C$3:$E$6,MATCH(AC407,'P-07 HACCP score'!$B$3:$B$6,0),MATCH('D-14 Ernst'!T$2,'P-07 HACCP score'!$C$2:$E$2,0))</f>
        <v>0</v>
      </c>
      <c r="BL407" s="6">
        <f>INDEX('P-07 HACCP score'!$C$3:$E$6,MATCH(AD407,'P-07 HACCP score'!$B$3:$B$6,0),MATCH('D-14 Ernst'!U$2,'P-07 HACCP score'!$C$2:$E$2,0))</f>
        <v>0</v>
      </c>
      <c r="BM407" s="6">
        <f>INDEX('P-07 HACCP score'!$C$3:$E$6,MATCH(AE407,'P-07 HACCP score'!$B$3:$B$6,0),MATCH('D-14 Ernst'!V$2,'P-07 HACCP score'!$C$2:$E$2,0))</f>
        <v>0</v>
      </c>
      <c r="BN407" s="6">
        <f>INDEX('P-07 HACCP score'!$C$3:$E$6,MATCH(AF407,'P-07 HACCP score'!$B$3:$B$6,0),MATCH('D-14 Ernst'!W$2,'P-07 HACCP score'!$C$2:$E$2,0))</f>
        <v>0</v>
      </c>
      <c r="BO407" s="6">
        <f>INDEX('P-07 HACCP score'!$C$3:$E$6,MATCH(AG407,'P-07 HACCP score'!$B$3:$B$6,0),MATCH('D-14 Ernst'!X$2,'P-07 HACCP score'!$C$2:$E$2,0))</f>
        <v>0</v>
      </c>
    </row>
    <row r="408" spans="1:67" x14ac:dyDescent="0.25">
      <c r="A408" s="26" t="s">
        <v>867</v>
      </c>
      <c r="B408" s="25" t="s">
        <v>868</v>
      </c>
      <c r="C408" s="28" t="s">
        <v>236</v>
      </c>
      <c r="D408" s="27" t="s">
        <v>85</v>
      </c>
      <c r="E408" s="8"/>
      <c r="F408" s="9"/>
      <c r="G408" s="9"/>
      <c r="H408" s="10"/>
      <c r="I408" s="10"/>
      <c r="J408" s="10"/>
      <c r="K408" s="10"/>
      <c r="L408" s="10"/>
      <c r="M408" s="9"/>
      <c r="N408" s="9"/>
      <c r="O408" s="9"/>
      <c r="P408" s="9"/>
      <c r="Q408" s="9"/>
      <c r="R408" s="9"/>
      <c r="S408" s="9"/>
      <c r="T408" s="9"/>
      <c r="U408" s="9"/>
      <c r="V408" s="9"/>
      <c r="W408" s="9"/>
      <c r="X408" s="9"/>
      <c r="Y408" s="9"/>
      <c r="Z408" s="9"/>
      <c r="AA408" s="9"/>
      <c r="AB408" s="9"/>
      <c r="AC408" s="9"/>
      <c r="AD408" s="9"/>
      <c r="AE408" s="9"/>
      <c r="AF408" s="9"/>
      <c r="AG408" s="7"/>
      <c r="AH408" s="11">
        <f t="shared" si="42"/>
        <v>0</v>
      </c>
      <c r="AI408" s="12">
        <f t="shared" si="43"/>
        <v>0</v>
      </c>
      <c r="AJ408" s="13" t="str">
        <f t="shared" si="44"/>
        <v>LAAG</v>
      </c>
      <c r="AK408" s="33" t="str">
        <f t="shared" si="45"/>
        <v>N</v>
      </c>
      <c r="AL408" s="14" t="str">
        <f t="shared" si="46"/>
        <v>LAAG</v>
      </c>
      <c r="AM408" s="8" t="s">
        <v>35</v>
      </c>
      <c r="AN408" s="9" t="s">
        <v>41</v>
      </c>
      <c r="AO408" s="9" t="s">
        <v>37</v>
      </c>
      <c r="AP408" s="18" t="str">
        <f t="shared" si="47"/>
        <v>N</v>
      </c>
      <c r="AQ408" s="15" t="str">
        <f t="shared" si="48"/>
        <v>LAAG</v>
      </c>
      <c r="AR408" s="6">
        <f>INDEX('P-07 HACCP score'!$C$3:$E$6,MATCH(E408,'P-07 HACCP score'!$B$3:$B$6,0),MATCH('D-14 Ernst'!A$2,'P-07 HACCP score'!$C$2:$E$2,0))</f>
        <v>0</v>
      </c>
      <c r="AS408" s="6">
        <f>INDEX('P-07 HACCP score'!$C$3:$E$6,MATCH(F408,'P-07 HACCP score'!$B$3:$B$6,0),MATCH('D-14 Ernst'!B$2,'P-07 HACCP score'!$C$2:$E$2,0))</f>
        <v>0</v>
      </c>
      <c r="AT408" s="6">
        <f>INDEX('P-07 HACCP score'!$C$3:$E$6,MATCH(G408,'P-07 HACCP score'!$B$3:$B$6,0),MATCH('D-14 Ernst'!C$2,'P-07 HACCP score'!$C$2:$E$2,0))</f>
        <v>0</v>
      </c>
      <c r="AU408" s="6">
        <f>INDEX('P-07 HACCP score'!$C$3:$E$6,MATCH(M408,'P-07 HACCP score'!$B$3:$B$6,0),MATCH('D-14 Ernst'!D$2,'P-07 HACCP score'!$C$2:$E$2,0))</f>
        <v>0</v>
      </c>
      <c r="AV408" s="6">
        <f>INDEX('P-07 HACCP score'!$C$3:$E$6,MATCH(N408,'P-07 HACCP score'!$B$3:$B$6,0),MATCH('D-14 Ernst'!E$2,'P-07 HACCP score'!$C$2:$E$2,0))</f>
        <v>0</v>
      </c>
      <c r="AW408" s="6">
        <f>INDEX('P-07 HACCP score'!$C$3:$E$6,MATCH(O408,'P-07 HACCP score'!$B$3:$B$6,0),MATCH('D-14 Ernst'!F$2,'P-07 HACCP score'!$C$2:$E$2,0))</f>
        <v>0</v>
      </c>
      <c r="AX408" s="6">
        <f>INDEX('P-07 HACCP score'!$C$3:$E$6,MATCH(P408,'P-07 HACCP score'!$B$3:$B$6,0),MATCH('D-14 Ernst'!G$2,'P-07 HACCP score'!$C$2:$E$2,0))</f>
        <v>0</v>
      </c>
      <c r="AY408" s="6">
        <f>INDEX('P-07 HACCP score'!$C$3:$E$6,MATCH(Q408,'P-07 HACCP score'!$B$3:$B$6,0),MATCH('D-14 Ernst'!H$2,'P-07 HACCP score'!$C$2:$E$2,0))</f>
        <v>0</v>
      </c>
      <c r="AZ408" s="6">
        <f>INDEX('P-07 HACCP score'!$C$3:$E$6,MATCH(R408,'P-07 HACCP score'!$B$3:$B$6,0),MATCH('D-14 Ernst'!I$2,'P-07 HACCP score'!$C$2:$E$2,0))</f>
        <v>0</v>
      </c>
      <c r="BA408" s="6">
        <f>INDEX('P-07 HACCP score'!$C$3:$E$6,MATCH(S408,'P-07 HACCP score'!$B$3:$B$6,0),MATCH('D-14 Ernst'!J$2,'P-07 HACCP score'!$C$2:$E$2,0))</f>
        <v>0</v>
      </c>
      <c r="BB408" s="6">
        <f>INDEX('P-07 HACCP score'!$C$3:$E$6,MATCH(T408,'P-07 HACCP score'!$B$3:$B$6,0),MATCH('D-14 Ernst'!K$2,'P-07 HACCP score'!$C$2:$E$2,0))</f>
        <v>0</v>
      </c>
      <c r="BC408" s="6">
        <f>INDEX('P-07 HACCP score'!$C$3:$E$6,MATCH(U408,'P-07 HACCP score'!$B$3:$B$6,0),MATCH('D-14 Ernst'!L$2,'P-07 HACCP score'!$C$2:$E$2,0))</f>
        <v>0</v>
      </c>
      <c r="BD408" s="6">
        <f>INDEX('P-07 HACCP score'!$C$3:$E$6,MATCH(V408,'P-07 HACCP score'!$B$3:$B$6,0),MATCH('D-14 Ernst'!M$2,'P-07 HACCP score'!$C$2:$E$2,0))</f>
        <v>0</v>
      </c>
      <c r="BE408" s="6">
        <f>INDEX('P-07 HACCP score'!$C$3:$E$6,MATCH(W408,'P-07 HACCP score'!$B$3:$B$6,0),MATCH('D-14 Ernst'!N$2,'P-07 HACCP score'!$C$2:$E$2,0))</f>
        <v>0</v>
      </c>
      <c r="BF408" s="6">
        <f>INDEX('P-07 HACCP score'!$C$3:$E$6,MATCH(X408,'P-07 HACCP score'!$B$3:$B$6,0),MATCH('D-14 Ernst'!O$2,'P-07 HACCP score'!$C$2:$E$2,0))</f>
        <v>0</v>
      </c>
      <c r="BG408" s="6">
        <f>INDEX('P-07 HACCP score'!$C$3:$E$6,MATCH(Y408,'P-07 HACCP score'!$B$3:$B$6,0),MATCH('D-14 Ernst'!P$2,'P-07 HACCP score'!$C$2:$E$2,0))</f>
        <v>0</v>
      </c>
      <c r="BH408" s="6">
        <f>INDEX('P-07 HACCP score'!$C$3:$E$6,MATCH(Z408,'P-07 HACCP score'!$B$3:$B$6,0),MATCH('D-14 Ernst'!Q$2,'P-07 HACCP score'!$C$2:$E$2,0))</f>
        <v>0</v>
      </c>
      <c r="BI408" s="6">
        <f>INDEX('P-07 HACCP score'!$C$3:$E$6,MATCH(AA408,'P-07 HACCP score'!$B$3:$B$6,0),MATCH('D-14 Ernst'!R$2,'P-07 HACCP score'!$C$2:$E$2,0))</f>
        <v>0</v>
      </c>
      <c r="BJ408" s="6">
        <f>INDEX('P-07 HACCP score'!$C$3:$E$6,MATCH(AB408,'P-07 HACCP score'!$B$3:$B$6,0),MATCH('D-14 Ernst'!S$2,'P-07 HACCP score'!$C$2:$E$2,0))</f>
        <v>0</v>
      </c>
      <c r="BK408" s="6">
        <f>INDEX('P-07 HACCP score'!$C$3:$E$6,MATCH(AC408,'P-07 HACCP score'!$B$3:$B$6,0),MATCH('D-14 Ernst'!T$2,'P-07 HACCP score'!$C$2:$E$2,0))</f>
        <v>0</v>
      </c>
      <c r="BL408" s="6">
        <f>INDEX('P-07 HACCP score'!$C$3:$E$6,MATCH(AD408,'P-07 HACCP score'!$B$3:$B$6,0),MATCH('D-14 Ernst'!U$2,'P-07 HACCP score'!$C$2:$E$2,0))</f>
        <v>0</v>
      </c>
      <c r="BM408" s="6">
        <f>INDEX('P-07 HACCP score'!$C$3:$E$6,MATCH(AE408,'P-07 HACCP score'!$B$3:$B$6,0),MATCH('D-14 Ernst'!V$2,'P-07 HACCP score'!$C$2:$E$2,0))</f>
        <v>0</v>
      </c>
      <c r="BN408" s="6">
        <f>INDEX('P-07 HACCP score'!$C$3:$E$6,MATCH(AF408,'P-07 HACCP score'!$B$3:$B$6,0),MATCH('D-14 Ernst'!W$2,'P-07 HACCP score'!$C$2:$E$2,0))</f>
        <v>0</v>
      </c>
      <c r="BO408" s="6">
        <f>INDEX('P-07 HACCP score'!$C$3:$E$6,MATCH(AG408,'P-07 HACCP score'!$B$3:$B$6,0),MATCH('D-14 Ernst'!X$2,'P-07 HACCP score'!$C$2:$E$2,0))</f>
        <v>0</v>
      </c>
    </row>
    <row r="409" spans="1:67" x14ac:dyDescent="0.25">
      <c r="A409" s="26" t="s">
        <v>869</v>
      </c>
      <c r="B409" s="25" t="s">
        <v>870</v>
      </c>
      <c r="C409" s="28" t="s">
        <v>1395</v>
      </c>
      <c r="D409" s="27" t="s">
        <v>34</v>
      </c>
      <c r="E409" s="8" t="s">
        <v>35</v>
      </c>
      <c r="F409" s="9"/>
      <c r="G409" s="9"/>
      <c r="H409" s="10"/>
      <c r="I409" s="10"/>
      <c r="J409" s="10"/>
      <c r="K409" s="10"/>
      <c r="L409" s="10"/>
      <c r="M409" s="9"/>
      <c r="N409" s="9" t="s">
        <v>35</v>
      </c>
      <c r="O409" s="9"/>
      <c r="P409" s="9"/>
      <c r="Q409" s="9"/>
      <c r="R409" s="9"/>
      <c r="S409" s="9"/>
      <c r="T409" s="9"/>
      <c r="U409" s="9"/>
      <c r="V409" s="9"/>
      <c r="W409" s="9"/>
      <c r="X409" s="9"/>
      <c r="Y409" s="9"/>
      <c r="Z409" s="9"/>
      <c r="AA409" s="9"/>
      <c r="AB409" s="9"/>
      <c r="AC409" s="9"/>
      <c r="AD409" s="9"/>
      <c r="AE409" s="9"/>
      <c r="AF409" s="9"/>
      <c r="AG409" s="7"/>
      <c r="AH409" s="11">
        <f t="shared" si="42"/>
        <v>0</v>
      </c>
      <c r="AI409" s="12">
        <f t="shared" si="43"/>
        <v>0</v>
      </c>
      <c r="AJ409" s="13" t="str">
        <f t="shared" si="44"/>
        <v>LAAG</v>
      </c>
      <c r="AK409" s="33" t="str">
        <f t="shared" si="45"/>
        <v>N</v>
      </c>
      <c r="AL409" s="14" t="str">
        <f t="shared" si="46"/>
        <v>LAAG</v>
      </c>
      <c r="AM409" s="8" t="s">
        <v>35</v>
      </c>
      <c r="AN409" s="9" t="s">
        <v>36</v>
      </c>
      <c r="AO409" s="9" t="s">
        <v>37</v>
      </c>
      <c r="AP409" s="18" t="str">
        <f t="shared" si="47"/>
        <v>N</v>
      </c>
      <c r="AQ409" s="15" t="str">
        <f t="shared" si="48"/>
        <v>LAAG</v>
      </c>
      <c r="AR409" s="6">
        <f>INDEX('P-07 HACCP score'!$C$3:$E$6,MATCH(E409,'P-07 HACCP score'!$B$3:$B$6,0),MATCH('D-14 Ernst'!A$2,'P-07 HACCP score'!$C$2:$E$2,0))</f>
        <v>2</v>
      </c>
      <c r="AS409" s="6">
        <f>INDEX('P-07 HACCP score'!$C$3:$E$6,MATCH(F409,'P-07 HACCP score'!$B$3:$B$6,0),MATCH('D-14 Ernst'!B$2,'P-07 HACCP score'!$C$2:$E$2,0))</f>
        <v>0</v>
      </c>
      <c r="AT409" s="6">
        <f>INDEX('P-07 HACCP score'!$C$3:$E$6,MATCH(G409,'P-07 HACCP score'!$B$3:$B$6,0),MATCH('D-14 Ernst'!C$2,'P-07 HACCP score'!$C$2:$E$2,0))</f>
        <v>0</v>
      </c>
      <c r="AU409" s="6">
        <f>INDEX('P-07 HACCP score'!$C$3:$E$6,MATCH(M409,'P-07 HACCP score'!$B$3:$B$6,0),MATCH('D-14 Ernst'!D$2,'P-07 HACCP score'!$C$2:$E$2,0))</f>
        <v>0</v>
      </c>
      <c r="AV409" s="6">
        <f>INDEX('P-07 HACCP score'!$C$3:$E$6,MATCH(N409,'P-07 HACCP score'!$B$3:$B$6,0),MATCH('D-14 Ernst'!E$2,'P-07 HACCP score'!$C$2:$E$2,0))</f>
        <v>2</v>
      </c>
      <c r="AW409" s="6">
        <f>INDEX('P-07 HACCP score'!$C$3:$E$6,MATCH(O409,'P-07 HACCP score'!$B$3:$B$6,0),MATCH('D-14 Ernst'!F$2,'P-07 HACCP score'!$C$2:$E$2,0))</f>
        <v>0</v>
      </c>
      <c r="AX409" s="6">
        <f>INDEX('P-07 HACCP score'!$C$3:$E$6,MATCH(P409,'P-07 HACCP score'!$B$3:$B$6,0),MATCH('D-14 Ernst'!G$2,'P-07 HACCP score'!$C$2:$E$2,0))</f>
        <v>0</v>
      </c>
      <c r="AY409" s="6">
        <f>INDEX('P-07 HACCP score'!$C$3:$E$6,MATCH(Q409,'P-07 HACCP score'!$B$3:$B$6,0),MATCH('D-14 Ernst'!H$2,'P-07 HACCP score'!$C$2:$E$2,0))</f>
        <v>0</v>
      </c>
      <c r="AZ409" s="6">
        <f>INDEX('P-07 HACCP score'!$C$3:$E$6,MATCH(R409,'P-07 HACCP score'!$B$3:$B$6,0),MATCH('D-14 Ernst'!I$2,'P-07 HACCP score'!$C$2:$E$2,0))</f>
        <v>0</v>
      </c>
      <c r="BA409" s="6">
        <f>INDEX('P-07 HACCP score'!$C$3:$E$6,MATCH(S409,'P-07 HACCP score'!$B$3:$B$6,0),MATCH('D-14 Ernst'!J$2,'P-07 HACCP score'!$C$2:$E$2,0))</f>
        <v>0</v>
      </c>
      <c r="BB409" s="6">
        <f>INDEX('P-07 HACCP score'!$C$3:$E$6,MATCH(T409,'P-07 HACCP score'!$B$3:$B$6,0),MATCH('D-14 Ernst'!K$2,'P-07 HACCP score'!$C$2:$E$2,0))</f>
        <v>0</v>
      </c>
      <c r="BC409" s="6">
        <f>INDEX('P-07 HACCP score'!$C$3:$E$6,MATCH(U409,'P-07 HACCP score'!$B$3:$B$6,0),MATCH('D-14 Ernst'!L$2,'P-07 HACCP score'!$C$2:$E$2,0))</f>
        <v>0</v>
      </c>
      <c r="BD409" s="6">
        <f>INDEX('P-07 HACCP score'!$C$3:$E$6,MATCH(V409,'P-07 HACCP score'!$B$3:$B$6,0),MATCH('D-14 Ernst'!M$2,'P-07 HACCP score'!$C$2:$E$2,0))</f>
        <v>0</v>
      </c>
      <c r="BE409" s="6">
        <f>INDEX('P-07 HACCP score'!$C$3:$E$6,MATCH(W409,'P-07 HACCP score'!$B$3:$B$6,0),MATCH('D-14 Ernst'!N$2,'P-07 HACCP score'!$C$2:$E$2,0))</f>
        <v>0</v>
      </c>
      <c r="BF409" s="6">
        <f>INDEX('P-07 HACCP score'!$C$3:$E$6,MATCH(X409,'P-07 HACCP score'!$B$3:$B$6,0),MATCH('D-14 Ernst'!O$2,'P-07 HACCP score'!$C$2:$E$2,0))</f>
        <v>0</v>
      </c>
      <c r="BG409" s="6">
        <f>INDEX('P-07 HACCP score'!$C$3:$E$6,MATCH(Y409,'P-07 HACCP score'!$B$3:$B$6,0),MATCH('D-14 Ernst'!P$2,'P-07 HACCP score'!$C$2:$E$2,0))</f>
        <v>0</v>
      </c>
      <c r="BH409" s="6">
        <f>INDEX('P-07 HACCP score'!$C$3:$E$6,MATCH(Z409,'P-07 HACCP score'!$B$3:$B$6,0),MATCH('D-14 Ernst'!Q$2,'P-07 HACCP score'!$C$2:$E$2,0))</f>
        <v>0</v>
      </c>
      <c r="BI409" s="6">
        <f>INDEX('P-07 HACCP score'!$C$3:$E$6,MATCH(AA409,'P-07 HACCP score'!$B$3:$B$6,0),MATCH('D-14 Ernst'!R$2,'P-07 HACCP score'!$C$2:$E$2,0))</f>
        <v>0</v>
      </c>
      <c r="BJ409" s="6">
        <f>INDEX('P-07 HACCP score'!$C$3:$E$6,MATCH(AB409,'P-07 HACCP score'!$B$3:$B$6,0),MATCH('D-14 Ernst'!S$2,'P-07 HACCP score'!$C$2:$E$2,0))</f>
        <v>0</v>
      </c>
      <c r="BK409" s="6">
        <f>INDEX('P-07 HACCP score'!$C$3:$E$6,MATCH(AC409,'P-07 HACCP score'!$B$3:$B$6,0),MATCH('D-14 Ernst'!T$2,'P-07 HACCP score'!$C$2:$E$2,0))</f>
        <v>0</v>
      </c>
      <c r="BL409" s="6">
        <f>INDEX('P-07 HACCP score'!$C$3:$E$6,MATCH(AD409,'P-07 HACCP score'!$B$3:$B$6,0),MATCH('D-14 Ernst'!U$2,'P-07 HACCP score'!$C$2:$E$2,0))</f>
        <v>0</v>
      </c>
      <c r="BM409" s="6">
        <f>INDEX('P-07 HACCP score'!$C$3:$E$6,MATCH(AE409,'P-07 HACCP score'!$B$3:$B$6,0),MATCH('D-14 Ernst'!V$2,'P-07 HACCP score'!$C$2:$E$2,0))</f>
        <v>0</v>
      </c>
      <c r="BN409" s="6">
        <f>INDEX('P-07 HACCP score'!$C$3:$E$6,MATCH(AF409,'P-07 HACCP score'!$B$3:$B$6,0),MATCH('D-14 Ernst'!W$2,'P-07 HACCP score'!$C$2:$E$2,0))</f>
        <v>0</v>
      </c>
      <c r="BO409" s="6">
        <f>INDEX('P-07 HACCP score'!$C$3:$E$6,MATCH(AG409,'P-07 HACCP score'!$B$3:$B$6,0),MATCH('D-14 Ernst'!X$2,'P-07 HACCP score'!$C$2:$E$2,0))</f>
        <v>0</v>
      </c>
    </row>
    <row r="410" spans="1:67" x14ac:dyDescent="0.25">
      <c r="A410" s="26" t="s">
        <v>871</v>
      </c>
      <c r="B410" s="25" t="s">
        <v>872</v>
      </c>
      <c r="C410" s="28" t="s">
        <v>1412</v>
      </c>
      <c r="D410" s="27" t="s">
        <v>117</v>
      </c>
      <c r="E410" s="8" t="s">
        <v>35</v>
      </c>
      <c r="F410" s="9"/>
      <c r="G410" s="9" t="s">
        <v>35</v>
      </c>
      <c r="H410" s="10" t="s">
        <v>35</v>
      </c>
      <c r="I410" s="10" t="s">
        <v>35</v>
      </c>
      <c r="J410" s="10"/>
      <c r="K410" s="10" t="s">
        <v>35</v>
      </c>
      <c r="L410" s="10"/>
      <c r="M410" s="9" t="s">
        <v>56</v>
      </c>
      <c r="N410" s="9"/>
      <c r="O410" s="9"/>
      <c r="P410" s="9"/>
      <c r="Q410" s="9"/>
      <c r="R410" s="9"/>
      <c r="S410" s="9"/>
      <c r="T410" s="9"/>
      <c r="U410" s="9"/>
      <c r="V410" s="9"/>
      <c r="W410" s="9"/>
      <c r="X410" s="9"/>
      <c r="Y410" s="9"/>
      <c r="Z410" s="9"/>
      <c r="AA410" s="9"/>
      <c r="AB410" s="9"/>
      <c r="AC410" s="9"/>
      <c r="AD410" s="9"/>
      <c r="AE410" s="9"/>
      <c r="AF410" s="9"/>
      <c r="AG410" s="7"/>
      <c r="AH410" s="11">
        <f t="shared" si="42"/>
        <v>1</v>
      </c>
      <c r="AI410" s="12">
        <f t="shared" si="43"/>
        <v>0</v>
      </c>
      <c r="AJ410" s="13" t="str">
        <f t="shared" si="44"/>
        <v>LAAG</v>
      </c>
      <c r="AK410" s="33" t="str">
        <f t="shared" si="45"/>
        <v>N</v>
      </c>
      <c r="AL410" s="14" t="str">
        <f t="shared" si="46"/>
        <v>LAAG</v>
      </c>
      <c r="AM410" s="8" t="s">
        <v>35</v>
      </c>
      <c r="AN410" s="9" t="s">
        <v>36</v>
      </c>
      <c r="AO410" s="9" t="s">
        <v>37</v>
      </c>
      <c r="AP410" s="18" t="str">
        <f t="shared" si="47"/>
        <v>N</v>
      </c>
      <c r="AQ410" s="15" t="str">
        <f t="shared" si="48"/>
        <v>LAAG</v>
      </c>
      <c r="AR410" s="6">
        <f>INDEX('P-07 HACCP score'!$C$3:$E$6,MATCH(E410,'P-07 HACCP score'!$B$3:$B$6,0),MATCH('D-14 Ernst'!A$2,'P-07 HACCP score'!$C$2:$E$2,0))</f>
        <v>2</v>
      </c>
      <c r="AS410" s="6">
        <f>INDEX('P-07 HACCP score'!$C$3:$E$6,MATCH(F410,'P-07 HACCP score'!$B$3:$B$6,0),MATCH('D-14 Ernst'!B$2,'P-07 HACCP score'!$C$2:$E$2,0))</f>
        <v>0</v>
      </c>
      <c r="AT410" s="6">
        <f>INDEX('P-07 HACCP score'!$C$3:$E$6,MATCH(G410,'P-07 HACCP score'!$B$3:$B$6,0),MATCH('D-14 Ernst'!C$2,'P-07 HACCP score'!$C$2:$E$2,0))</f>
        <v>2</v>
      </c>
      <c r="AU410" s="6">
        <f>INDEX('P-07 HACCP score'!$C$3:$E$6,MATCH(M410,'P-07 HACCP score'!$B$3:$B$6,0),MATCH('D-14 Ernst'!D$2,'P-07 HACCP score'!$C$2:$E$2,0))</f>
        <v>3</v>
      </c>
      <c r="AV410" s="6">
        <f>INDEX('P-07 HACCP score'!$C$3:$E$6,MATCH(N410,'P-07 HACCP score'!$B$3:$B$6,0),MATCH('D-14 Ernst'!E$2,'P-07 HACCP score'!$C$2:$E$2,0))</f>
        <v>0</v>
      </c>
      <c r="AW410" s="6">
        <f>INDEX('P-07 HACCP score'!$C$3:$E$6,MATCH(O410,'P-07 HACCP score'!$B$3:$B$6,0),MATCH('D-14 Ernst'!F$2,'P-07 HACCP score'!$C$2:$E$2,0))</f>
        <v>0</v>
      </c>
      <c r="AX410" s="6">
        <f>INDEX('P-07 HACCP score'!$C$3:$E$6,MATCH(P410,'P-07 HACCP score'!$B$3:$B$6,0),MATCH('D-14 Ernst'!G$2,'P-07 HACCP score'!$C$2:$E$2,0))</f>
        <v>0</v>
      </c>
      <c r="AY410" s="6">
        <f>INDEX('P-07 HACCP score'!$C$3:$E$6,MATCH(Q410,'P-07 HACCP score'!$B$3:$B$6,0),MATCH('D-14 Ernst'!H$2,'P-07 HACCP score'!$C$2:$E$2,0))</f>
        <v>0</v>
      </c>
      <c r="AZ410" s="6">
        <f>INDEX('P-07 HACCP score'!$C$3:$E$6,MATCH(R410,'P-07 HACCP score'!$B$3:$B$6,0),MATCH('D-14 Ernst'!I$2,'P-07 HACCP score'!$C$2:$E$2,0))</f>
        <v>0</v>
      </c>
      <c r="BA410" s="6">
        <f>INDEX('P-07 HACCP score'!$C$3:$E$6,MATCH(S410,'P-07 HACCP score'!$B$3:$B$6,0),MATCH('D-14 Ernst'!J$2,'P-07 HACCP score'!$C$2:$E$2,0))</f>
        <v>0</v>
      </c>
      <c r="BB410" s="6">
        <f>INDEX('P-07 HACCP score'!$C$3:$E$6,MATCH(T410,'P-07 HACCP score'!$B$3:$B$6,0),MATCH('D-14 Ernst'!K$2,'P-07 HACCP score'!$C$2:$E$2,0))</f>
        <v>0</v>
      </c>
      <c r="BC410" s="6">
        <f>INDEX('P-07 HACCP score'!$C$3:$E$6,MATCH(U410,'P-07 HACCP score'!$B$3:$B$6,0),MATCH('D-14 Ernst'!L$2,'P-07 HACCP score'!$C$2:$E$2,0))</f>
        <v>0</v>
      </c>
      <c r="BD410" s="6">
        <f>INDEX('P-07 HACCP score'!$C$3:$E$6,MATCH(V410,'P-07 HACCP score'!$B$3:$B$6,0),MATCH('D-14 Ernst'!M$2,'P-07 HACCP score'!$C$2:$E$2,0))</f>
        <v>0</v>
      </c>
      <c r="BE410" s="6">
        <f>INDEX('P-07 HACCP score'!$C$3:$E$6,MATCH(W410,'P-07 HACCP score'!$B$3:$B$6,0),MATCH('D-14 Ernst'!N$2,'P-07 HACCP score'!$C$2:$E$2,0))</f>
        <v>0</v>
      </c>
      <c r="BF410" s="6">
        <f>INDEX('P-07 HACCP score'!$C$3:$E$6,MATCH(X410,'P-07 HACCP score'!$B$3:$B$6,0),MATCH('D-14 Ernst'!O$2,'P-07 HACCP score'!$C$2:$E$2,0))</f>
        <v>0</v>
      </c>
      <c r="BG410" s="6">
        <f>INDEX('P-07 HACCP score'!$C$3:$E$6,MATCH(Y410,'P-07 HACCP score'!$B$3:$B$6,0),MATCH('D-14 Ernst'!P$2,'P-07 HACCP score'!$C$2:$E$2,0))</f>
        <v>0</v>
      </c>
      <c r="BH410" s="6">
        <f>INDEX('P-07 HACCP score'!$C$3:$E$6,MATCH(Z410,'P-07 HACCP score'!$B$3:$B$6,0),MATCH('D-14 Ernst'!Q$2,'P-07 HACCP score'!$C$2:$E$2,0))</f>
        <v>0</v>
      </c>
      <c r="BI410" s="6">
        <f>INDEX('P-07 HACCP score'!$C$3:$E$6,MATCH(AA410,'P-07 HACCP score'!$B$3:$B$6,0),MATCH('D-14 Ernst'!R$2,'P-07 HACCP score'!$C$2:$E$2,0))</f>
        <v>0</v>
      </c>
      <c r="BJ410" s="6">
        <f>INDEX('P-07 HACCP score'!$C$3:$E$6,MATCH(AB410,'P-07 HACCP score'!$B$3:$B$6,0),MATCH('D-14 Ernst'!S$2,'P-07 HACCP score'!$C$2:$E$2,0))</f>
        <v>0</v>
      </c>
      <c r="BK410" s="6">
        <f>INDEX('P-07 HACCP score'!$C$3:$E$6,MATCH(AC410,'P-07 HACCP score'!$B$3:$B$6,0),MATCH('D-14 Ernst'!T$2,'P-07 HACCP score'!$C$2:$E$2,0))</f>
        <v>0</v>
      </c>
      <c r="BL410" s="6">
        <f>INDEX('P-07 HACCP score'!$C$3:$E$6,MATCH(AD410,'P-07 HACCP score'!$B$3:$B$6,0),MATCH('D-14 Ernst'!U$2,'P-07 HACCP score'!$C$2:$E$2,0))</f>
        <v>0</v>
      </c>
      <c r="BM410" s="6">
        <f>INDEX('P-07 HACCP score'!$C$3:$E$6,MATCH(AE410,'P-07 HACCP score'!$B$3:$B$6,0),MATCH('D-14 Ernst'!V$2,'P-07 HACCP score'!$C$2:$E$2,0))</f>
        <v>0</v>
      </c>
      <c r="BN410" s="6">
        <f>INDEX('P-07 HACCP score'!$C$3:$E$6,MATCH(AF410,'P-07 HACCP score'!$B$3:$B$6,0),MATCH('D-14 Ernst'!W$2,'P-07 HACCP score'!$C$2:$E$2,0))</f>
        <v>0</v>
      </c>
      <c r="BO410" s="6">
        <f>INDEX('P-07 HACCP score'!$C$3:$E$6,MATCH(AG410,'P-07 HACCP score'!$B$3:$B$6,0),MATCH('D-14 Ernst'!X$2,'P-07 HACCP score'!$C$2:$E$2,0))</f>
        <v>0</v>
      </c>
    </row>
    <row r="411" spans="1:67" x14ac:dyDescent="0.25">
      <c r="A411" s="26" t="s">
        <v>873</v>
      </c>
      <c r="B411" s="25" t="s">
        <v>874</v>
      </c>
      <c r="C411" s="28" t="s">
        <v>1412</v>
      </c>
      <c r="D411" s="27" t="s">
        <v>117</v>
      </c>
      <c r="E411" s="8"/>
      <c r="F411" s="9"/>
      <c r="G411" s="9" t="s">
        <v>35</v>
      </c>
      <c r="H411" s="10" t="s">
        <v>35</v>
      </c>
      <c r="I411" s="10" t="s">
        <v>35</v>
      </c>
      <c r="J411" s="10"/>
      <c r="K411" s="10" t="s">
        <v>35</v>
      </c>
      <c r="L411" s="10"/>
      <c r="M411" s="9" t="s">
        <v>35</v>
      </c>
      <c r="N411" s="9"/>
      <c r="O411" s="9"/>
      <c r="P411" s="9"/>
      <c r="Q411" s="9"/>
      <c r="R411" s="9"/>
      <c r="S411" s="9"/>
      <c r="T411" s="9"/>
      <c r="U411" s="9"/>
      <c r="V411" s="9"/>
      <c r="W411" s="9"/>
      <c r="X411" s="9"/>
      <c r="Y411" s="9"/>
      <c r="Z411" s="9"/>
      <c r="AA411" s="9"/>
      <c r="AB411" s="9"/>
      <c r="AC411" s="9"/>
      <c r="AD411" s="9"/>
      <c r="AE411" s="9"/>
      <c r="AF411" s="9"/>
      <c r="AG411" s="7"/>
      <c r="AH411" s="11">
        <f t="shared" si="42"/>
        <v>0</v>
      </c>
      <c r="AI411" s="12">
        <f t="shared" si="43"/>
        <v>0</v>
      </c>
      <c r="AJ411" s="13" t="str">
        <f t="shared" si="44"/>
        <v>LAAG</v>
      </c>
      <c r="AK411" s="33" t="str">
        <f t="shared" si="45"/>
        <v>N</v>
      </c>
      <c r="AL411" s="14" t="str">
        <f t="shared" si="46"/>
        <v>LAAG</v>
      </c>
      <c r="AM411" s="8" t="s">
        <v>40</v>
      </c>
      <c r="AN411" s="9" t="s">
        <v>41</v>
      </c>
      <c r="AO411" s="9" t="s">
        <v>37</v>
      </c>
      <c r="AP411" s="18" t="str">
        <f t="shared" si="47"/>
        <v>N</v>
      </c>
      <c r="AQ411" s="15" t="str">
        <f t="shared" si="48"/>
        <v>LAAG</v>
      </c>
      <c r="AR411" s="6">
        <f>INDEX('P-07 HACCP score'!$C$3:$E$6,MATCH(E411,'P-07 HACCP score'!$B$3:$B$6,0),MATCH('D-14 Ernst'!A$2,'P-07 HACCP score'!$C$2:$E$2,0))</f>
        <v>0</v>
      </c>
      <c r="AS411" s="6">
        <f>INDEX('P-07 HACCP score'!$C$3:$E$6,MATCH(F411,'P-07 HACCP score'!$B$3:$B$6,0),MATCH('D-14 Ernst'!B$2,'P-07 HACCP score'!$C$2:$E$2,0))</f>
        <v>0</v>
      </c>
      <c r="AT411" s="6">
        <f>INDEX('P-07 HACCP score'!$C$3:$E$6,MATCH(G411,'P-07 HACCP score'!$B$3:$B$6,0),MATCH('D-14 Ernst'!C$2,'P-07 HACCP score'!$C$2:$E$2,0))</f>
        <v>2</v>
      </c>
      <c r="AU411" s="6">
        <f>INDEX('P-07 HACCP score'!$C$3:$E$6,MATCH(M411,'P-07 HACCP score'!$B$3:$B$6,0),MATCH('D-14 Ernst'!D$2,'P-07 HACCP score'!$C$2:$E$2,0))</f>
        <v>2</v>
      </c>
      <c r="AV411" s="6">
        <f>INDEX('P-07 HACCP score'!$C$3:$E$6,MATCH(N411,'P-07 HACCP score'!$B$3:$B$6,0),MATCH('D-14 Ernst'!E$2,'P-07 HACCP score'!$C$2:$E$2,0))</f>
        <v>0</v>
      </c>
      <c r="AW411" s="6">
        <f>INDEX('P-07 HACCP score'!$C$3:$E$6,MATCH(O411,'P-07 HACCP score'!$B$3:$B$6,0),MATCH('D-14 Ernst'!F$2,'P-07 HACCP score'!$C$2:$E$2,0))</f>
        <v>0</v>
      </c>
      <c r="AX411" s="6">
        <f>INDEX('P-07 HACCP score'!$C$3:$E$6,MATCH(P411,'P-07 HACCP score'!$B$3:$B$6,0),MATCH('D-14 Ernst'!G$2,'P-07 HACCP score'!$C$2:$E$2,0))</f>
        <v>0</v>
      </c>
      <c r="AY411" s="6">
        <f>INDEX('P-07 HACCP score'!$C$3:$E$6,MATCH(Q411,'P-07 HACCP score'!$B$3:$B$6,0),MATCH('D-14 Ernst'!H$2,'P-07 HACCP score'!$C$2:$E$2,0))</f>
        <v>0</v>
      </c>
      <c r="AZ411" s="6">
        <f>INDEX('P-07 HACCP score'!$C$3:$E$6,MATCH(R411,'P-07 HACCP score'!$B$3:$B$6,0),MATCH('D-14 Ernst'!I$2,'P-07 HACCP score'!$C$2:$E$2,0))</f>
        <v>0</v>
      </c>
      <c r="BA411" s="6">
        <f>INDEX('P-07 HACCP score'!$C$3:$E$6,MATCH(S411,'P-07 HACCP score'!$B$3:$B$6,0),MATCH('D-14 Ernst'!J$2,'P-07 HACCP score'!$C$2:$E$2,0))</f>
        <v>0</v>
      </c>
      <c r="BB411" s="6">
        <f>INDEX('P-07 HACCP score'!$C$3:$E$6,MATCH(T411,'P-07 HACCP score'!$B$3:$B$6,0),MATCH('D-14 Ernst'!K$2,'P-07 HACCP score'!$C$2:$E$2,0))</f>
        <v>0</v>
      </c>
      <c r="BC411" s="6">
        <f>INDEX('P-07 HACCP score'!$C$3:$E$6,MATCH(U411,'P-07 HACCP score'!$B$3:$B$6,0),MATCH('D-14 Ernst'!L$2,'P-07 HACCP score'!$C$2:$E$2,0))</f>
        <v>0</v>
      </c>
      <c r="BD411" s="6">
        <f>INDEX('P-07 HACCP score'!$C$3:$E$6,MATCH(V411,'P-07 HACCP score'!$B$3:$B$6,0),MATCH('D-14 Ernst'!M$2,'P-07 HACCP score'!$C$2:$E$2,0))</f>
        <v>0</v>
      </c>
      <c r="BE411" s="6">
        <f>INDEX('P-07 HACCP score'!$C$3:$E$6,MATCH(W411,'P-07 HACCP score'!$B$3:$B$6,0),MATCH('D-14 Ernst'!N$2,'P-07 HACCP score'!$C$2:$E$2,0))</f>
        <v>0</v>
      </c>
      <c r="BF411" s="6">
        <f>INDEX('P-07 HACCP score'!$C$3:$E$6,MATCH(X411,'P-07 HACCP score'!$B$3:$B$6,0),MATCH('D-14 Ernst'!O$2,'P-07 HACCP score'!$C$2:$E$2,0))</f>
        <v>0</v>
      </c>
      <c r="BG411" s="6">
        <f>INDEX('P-07 HACCP score'!$C$3:$E$6,MATCH(Y411,'P-07 HACCP score'!$B$3:$B$6,0),MATCH('D-14 Ernst'!P$2,'P-07 HACCP score'!$C$2:$E$2,0))</f>
        <v>0</v>
      </c>
      <c r="BH411" s="6">
        <f>INDEX('P-07 HACCP score'!$C$3:$E$6,MATCH(Z411,'P-07 HACCP score'!$B$3:$B$6,0),MATCH('D-14 Ernst'!Q$2,'P-07 HACCP score'!$C$2:$E$2,0))</f>
        <v>0</v>
      </c>
      <c r="BI411" s="6">
        <f>INDEX('P-07 HACCP score'!$C$3:$E$6,MATCH(AA411,'P-07 HACCP score'!$B$3:$B$6,0),MATCH('D-14 Ernst'!R$2,'P-07 HACCP score'!$C$2:$E$2,0))</f>
        <v>0</v>
      </c>
      <c r="BJ411" s="6">
        <f>INDEX('P-07 HACCP score'!$C$3:$E$6,MATCH(AB411,'P-07 HACCP score'!$B$3:$B$6,0),MATCH('D-14 Ernst'!S$2,'P-07 HACCP score'!$C$2:$E$2,0))</f>
        <v>0</v>
      </c>
      <c r="BK411" s="6">
        <f>INDEX('P-07 HACCP score'!$C$3:$E$6,MATCH(AC411,'P-07 HACCP score'!$B$3:$B$6,0),MATCH('D-14 Ernst'!T$2,'P-07 HACCP score'!$C$2:$E$2,0))</f>
        <v>0</v>
      </c>
      <c r="BL411" s="6">
        <f>INDEX('P-07 HACCP score'!$C$3:$E$6,MATCH(AD411,'P-07 HACCP score'!$B$3:$B$6,0),MATCH('D-14 Ernst'!U$2,'P-07 HACCP score'!$C$2:$E$2,0))</f>
        <v>0</v>
      </c>
      <c r="BM411" s="6">
        <f>INDEX('P-07 HACCP score'!$C$3:$E$6,MATCH(AE411,'P-07 HACCP score'!$B$3:$B$6,0),MATCH('D-14 Ernst'!V$2,'P-07 HACCP score'!$C$2:$E$2,0))</f>
        <v>0</v>
      </c>
      <c r="BN411" s="6">
        <f>INDEX('P-07 HACCP score'!$C$3:$E$6,MATCH(AF411,'P-07 HACCP score'!$B$3:$B$6,0),MATCH('D-14 Ernst'!W$2,'P-07 HACCP score'!$C$2:$E$2,0))</f>
        <v>0</v>
      </c>
      <c r="BO411" s="6">
        <f>INDEX('P-07 HACCP score'!$C$3:$E$6,MATCH(AG411,'P-07 HACCP score'!$B$3:$B$6,0),MATCH('D-14 Ernst'!X$2,'P-07 HACCP score'!$C$2:$E$2,0))</f>
        <v>0</v>
      </c>
    </row>
    <row r="412" spans="1:67" x14ac:dyDescent="0.25">
      <c r="A412" s="26" t="s">
        <v>875</v>
      </c>
      <c r="B412" s="25" t="s">
        <v>876</v>
      </c>
      <c r="C412" s="28" t="s">
        <v>1402</v>
      </c>
      <c r="D412" s="27" t="s">
        <v>117</v>
      </c>
      <c r="E412" s="8" t="s">
        <v>56</v>
      </c>
      <c r="F412" s="9"/>
      <c r="G412" s="9" t="s">
        <v>35</v>
      </c>
      <c r="H412" s="10" t="s">
        <v>35</v>
      </c>
      <c r="I412" s="10" t="s">
        <v>35</v>
      </c>
      <c r="J412" s="10"/>
      <c r="K412" s="10" t="s">
        <v>35</v>
      </c>
      <c r="L412" s="10"/>
      <c r="M412" s="9" t="s">
        <v>35</v>
      </c>
      <c r="N412" s="9"/>
      <c r="O412" s="9"/>
      <c r="P412" s="9"/>
      <c r="Q412" s="9"/>
      <c r="R412" s="9"/>
      <c r="S412" s="9"/>
      <c r="T412" s="9"/>
      <c r="U412" s="9"/>
      <c r="V412" s="9"/>
      <c r="W412" s="9"/>
      <c r="X412" s="9"/>
      <c r="Y412" s="9"/>
      <c r="Z412" s="9"/>
      <c r="AA412" s="9"/>
      <c r="AB412" s="9"/>
      <c r="AC412" s="9"/>
      <c r="AD412" s="9"/>
      <c r="AE412" s="9"/>
      <c r="AF412" s="9"/>
      <c r="AG412" s="7"/>
      <c r="AH412" s="11">
        <f t="shared" si="42"/>
        <v>1</v>
      </c>
      <c r="AI412" s="12">
        <f t="shared" si="43"/>
        <v>0</v>
      </c>
      <c r="AJ412" s="13" t="str">
        <f t="shared" si="44"/>
        <v>LAAG</v>
      </c>
      <c r="AK412" s="33" t="str">
        <f t="shared" si="45"/>
        <v>N</v>
      </c>
      <c r="AL412" s="14" t="str">
        <f t="shared" si="46"/>
        <v>LAAG</v>
      </c>
      <c r="AM412" s="8" t="s">
        <v>35</v>
      </c>
      <c r="AN412" s="9" t="s">
        <v>36</v>
      </c>
      <c r="AO412" s="9" t="s">
        <v>37</v>
      </c>
      <c r="AP412" s="18" t="str">
        <f t="shared" si="47"/>
        <v>N</v>
      </c>
      <c r="AQ412" s="15" t="str">
        <f t="shared" si="48"/>
        <v>LAAG</v>
      </c>
      <c r="AR412" s="6">
        <f>INDEX('P-07 HACCP score'!$C$3:$E$6,MATCH(E412,'P-07 HACCP score'!$B$3:$B$6,0),MATCH('D-14 Ernst'!A$2,'P-07 HACCP score'!$C$2:$E$2,0))</f>
        <v>3</v>
      </c>
      <c r="AS412" s="6">
        <f>INDEX('P-07 HACCP score'!$C$3:$E$6,MATCH(F412,'P-07 HACCP score'!$B$3:$B$6,0),MATCH('D-14 Ernst'!B$2,'P-07 HACCP score'!$C$2:$E$2,0))</f>
        <v>0</v>
      </c>
      <c r="AT412" s="6">
        <f>INDEX('P-07 HACCP score'!$C$3:$E$6,MATCH(G412,'P-07 HACCP score'!$B$3:$B$6,0),MATCH('D-14 Ernst'!C$2,'P-07 HACCP score'!$C$2:$E$2,0))</f>
        <v>2</v>
      </c>
      <c r="AU412" s="6">
        <f>INDEX('P-07 HACCP score'!$C$3:$E$6,MATCH(M412,'P-07 HACCP score'!$B$3:$B$6,0),MATCH('D-14 Ernst'!D$2,'P-07 HACCP score'!$C$2:$E$2,0))</f>
        <v>2</v>
      </c>
      <c r="AV412" s="6">
        <f>INDEX('P-07 HACCP score'!$C$3:$E$6,MATCH(N412,'P-07 HACCP score'!$B$3:$B$6,0),MATCH('D-14 Ernst'!E$2,'P-07 HACCP score'!$C$2:$E$2,0))</f>
        <v>0</v>
      </c>
      <c r="AW412" s="6">
        <f>INDEX('P-07 HACCP score'!$C$3:$E$6,MATCH(O412,'P-07 HACCP score'!$B$3:$B$6,0),MATCH('D-14 Ernst'!F$2,'P-07 HACCP score'!$C$2:$E$2,0))</f>
        <v>0</v>
      </c>
      <c r="AX412" s="6">
        <f>INDEX('P-07 HACCP score'!$C$3:$E$6,MATCH(P412,'P-07 HACCP score'!$B$3:$B$6,0),MATCH('D-14 Ernst'!G$2,'P-07 HACCP score'!$C$2:$E$2,0))</f>
        <v>0</v>
      </c>
      <c r="AY412" s="6">
        <f>INDEX('P-07 HACCP score'!$C$3:$E$6,MATCH(Q412,'P-07 HACCP score'!$B$3:$B$6,0),MATCH('D-14 Ernst'!H$2,'P-07 HACCP score'!$C$2:$E$2,0))</f>
        <v>0</v>
      </c>
      <c r="AZ412" s="6">
        <f>INDEX('P-07 HACCP score'!$C$3:$E$6,MATCH(R412,'P-07 HACCP score'!$B$3:$B$6,0),MATCH('D-14 Ernst'!I$2,'P-07 HACCP score'!$C$2:$E$2,0))</f>
        <v>0</v>
      </c>
      <c r="BA412" s="6">
        <f>INDEX('P-07 HACCP score'!$C$3:$E$6,MATCH(S412,'P-07 HACCP score'!$B$3:$B$6,0),MATCH('D-14 Ernst'!J$2,'P-07 HACCP score'!$C$2:$E$2,0))</f>
        <v>0</v>
      </c>
      <c r="BB412" s="6">
        <f>INDEX('P-07 HACCP score'!$C$3:$E$6,MATCH(T412,'P-07 HACCP score'!$B$3:$B$6,0),MATCH('D-14 Ernst'!K$2,'P-07 HACCP score'!$C$2:$E$2,0))</f>
        <v>0</v>
      </c>
      <c r="BC412" s="6">
        <f>INDEX('P-07 HACCP score'!$C$3:$E$6,MATCH(U412,'P-07 HACCP score'!$B$3:$B$6,0),MATCH('D-14 Ernst'!L$2,'P-07 HACCP score'!$C$2:$E$2,0))</f>
        <v>0</v>
      </c>
      <c r="BD412" s="6">
        <f>INDEX('P-07 HACCP score'!$C$3:$E$6,MATCH(V412,'P-07 HACCP score'!$B$3:$B$6,0),MATCH('D-14 Ernst'!M$2,'P-07 HACCP score'!$C$2:$E$2,0))</f>
        <v>0</v>
      </c>
      <c r="BE412" s="6">
        <f>INDEX('P-07 HACCP score'!$C$3:$E$6,MATCH(W412,'P-07 HACCP score'!$B$3:$B$6,0),MATCH('D-14 Ernst'!N$2,'P-07 HACCP score'!$C$2:$E$2,0))</f>
        <v>0</v>
      </c>
      <c r="BF412" s="6">
        <f>INDEX('P-07 HACCP score'!$C$3:$E$6,MATCH(X412,'P-07 HACCP score'!$B$3:$B$6,0),MATCH('D-14 Ernst'!O$2,'P-07 HACCP score'!$C$2:$E$2,0))</f>
        <v>0</v>
      </c>
      <c r="BG412" s="6">
        <f>INDEX('P-07 HACCP score'!$C$3:$E$6,MATCH(Y412,'P-07 HACCP score'!$B$3:$B$6,0),MATCH('D-14 Ernst'!P$2,'P-07 HACCP score'!$C$2:$E$2,0))</f>
        <v>0</v>
      </c>
      <c r="BH412" s="6">
        <f>INDEX('P-07 HACCP score'!$C$3:$E$6,MATCH(Z412,'P-07 HACCP score'!$B$3:$B$6,0),MATCH('D-14 Ernst'!Q$2,'P-07 HACCP score'!$C$2:$E$2,0))</f>
        <v>0</v>
      </c>
      <c r="BI412" s="6">
        <f>INDEX('P-07 HACCP score'!$C$3:$E$6,MATCH(AA412,'P-07 HACCP score'!$B$3:$B$6,0),MATCH('D-14 Ernst'!R$2,'P-07 HACCP score'!$C$2:$E$2,0))</f>
        <v>0</v>
      </c>
      <c r="BJ412" s="6">
        <f>INDEX('P-07 HACCP score'!$C$3:$E$6,MATCH(AB412,'P-07 HACCP score'!$B$3:$B$6,0),MATCH('D-14 Ernst'!S$2,'P-07 HACCP score'!$C$2:$E$2,0))</f>
        <v>0</v>
      </c>
      <c r="BK412" s="6">
        <f>INDEX('P-07 HACCP score'!$C$3:$E$6,MATCH(AC412,'P-07 HACCP score'!$B$3:$B$6,0),MATCH('D-14 Ernst'!T$2,'P-07 HACCP score'!$C$2:$E$2,0))</f>
        <v>0</v>
      </c>
      <c r="BL412" s="6">
        <f>INDEX('P-07 HACCP score'!$C$3:$E$6,MATCH(AD412,'P-07 HACCP score'!$B$3:$B$6,0),MATCH('D-14 Ernst'!U$2,'P-07 HACCP score'!$C$2:$E$2,0))</f>
        <v>0</v>
      </c>
      <c r="BM412" s="6">
        <f>INDEX('P-07 HACCP score'!$C$3:$E$6,MATCH(AE412,'P-07 HACCP score'!$B$3:$B$6,0),MATCH('D-14 Ernst'!V$2,'P-07 HACCP score'!$C$2:$E$2,0))</f>
        <v>0</v>
      </c>
      <c r="BN412" s="6">
        <f>INDEX('P-07 HACCP score'!$C$3:$E$6,MATCH(AF412,'P-07 HACCP score'!$B$3:$B$6,0),MATCH('D-14 Ernst'!W$2,'P-07 HACCP score'!$C$2:$E$2,0))</f>
        <v>0</v>
      </c>
      <c r="BO412" s="6">
        <f>INDEX('P-07 HACCP score'!$C$3:$E$6,MATCH(AG412,'P-07 HACCP score'!$B$3:$B$6,0),MATCH('D-14 Ernst'!X$2,'P-07 HACCP score'!$C$2:$E$2,0))</f>
        <v>0</v>
      </c>
    </row>
    <row r="413" spans="1:67" x14ac:dyDescent="0.25">
      <c r="A413" s="26" t="s">
        <v>877</v>
      </c>
      <c r="B413" s="25" t="s">
        <v>878</v>
      </c>
      <c r="C413" s="28" t="s">
        <v>236</v>
      </c>
      <c r="D413" s="27" t="s">
        <v>85</v>
      </c>
      <c r="E413" s="8"/>
      <c r="F413" s="9"/>
      <c r="G413" s="9"/>
      <c r="H413" s="10"/>
      <c r="I413" s="10"/>
      <c r="J413" s="10"/>
      <c r="K413" s="10"/>
      <c r="L413" s="10"/>
      <c r="M413" s="9"/>
      <c r="N413" s="9"/>
      <c r="O413" s="9"/>
      <c r="P413" s="9"/>
      <c r="Q413" s="9"/>
      <c r="R413" s="9"/>
      <c r="S413" s="9"/>
      <c r="T413" s="9"/>
      <c r="U413" s="9"/>
      <c r="V413" s="9"/>
      <c r="W413" s="9"/>
      <c r="X413" s="9"/>
      <c r="Y413" s="9"/>
      <c r="Z413" s="9"/>
      <c r="AA413" s="9"/>
      <c r="AB413" s="9"/>
      <c r="AC413" s="9"/>
      <c r="AD413" s="9"/>
      <c r="AE413" s="9"/>
      <c r="AF413" s="9"/>
      <c r="AG413" s="7"/>
      <c r="AH413" s="11">
        <f t="shared" si="42"/>
        <v>0</v>
      </c>
      <c r="AI413" s="12">
        <f t="shared" si="43"/>
        <v>0</v>
      </c>
      <c r="AJ413" s="13" t="str">
        <f t="shared" si="44"/>
        <v>LAAG</v>
      </c>
      <c r="AK413" s="33" t="str">
        <f t="shared" si="45"/>
        <v>N</v>
      </c>
      <c r="AL413" s="14" t="str">
        <f t="shared" si="46"/>
        <v>LAAG</v>
      </c>
      <c r="AM413" s="8" t="s">
        <v>35</v>
      </c>
      <c r="AN413" s="9" t="s">
        <v>41</v>
      </c>
      <c r="AO413" s="9" t="s">
        <v>37</v>
      </c>
      <c r="AP413" s="18" t="str">
        <f t="shared" si="47"/>
        <v>N</v>
      </c>
      <c r="AQ413" s="15" t="str">
        <f t="shared" si="48"/>
        <v>LAAG</v>
      </c>
      <c r="AR413" s="6">
        <f>INDEX('P-07 HACCP score'!$C$3:$E$6,MATCH(E413,'P-07 HACCP score'!$B$3:$B$6,0),MATCH('D-14 Ernst'!A$2,'P-07 HACCP score'!$C$2:$E$2,0))</f>
        <v>0</v>
      </c>
      <c r="AS413" s="6">
        <f>INDEX('P-07 HACCP score'!$C$3:$E$6,MATCH(F413,'P-07 HACCP score'!$B$3:$B$6,0),MATCH('D-14 Ernst'!B$2,'P-07 HACCP score'!$C$2:$E$2,0))</f>
        <v>0</v>
      </c>
      <c r="AT413" s="6">
        <f>INDEX('P-07 HACCP score'!$C$3:$E$6,MATCH(G413,'P-07 HACCP score'!$B$3:$B$6,0),MATCH('D-14 Ernst'!C$2,'P-07 HACCP score'!$C$2:$E$2,0))</f>
        <v>0</v>
      </c>
      <c r="AU413" s="6">
        <f>INDEX('P-07 HACCP score'!$C$3:$E$6,MATCH(M413,'P-07 HACCP score'!$B$3:$B$6,0),MATCH('D-14 Ernst'!D$2,'P-07 HACCP score'!$C$2:$E$2,0))</f>
        <v>0</v>
      </c>
      <c r="AV413" s="6">
        <f>INDEX('P-07 HACCP score'!$C$3:$E$6,MATCH(N413,'P-07 HACCP score'!$B$3:$B$6,0),MATCH('D-14 Ernst'!E$2,'P-07 HACCP score'!$C$2:$E$2,0))</f>
        <v>0</v>
      </c>
      <c r="AW413" s="6">
        <f>INDEX('P-07 HACCP score'!$C$3:$E$6,MATCH(O413,'P-07 HACCP score'!$B$3:$B$6,0),MATCH('D-14 Ernst'!F$2,'P-07 HACCP score'!$C$2:$E$2,0))</f>
        <v>0</v>
      </c>
      <c r="AX413" s="6">
        <f>INDEX('P-07 HACCP score'!$C$3:$E$6,MATCH(P413,'P-07 HACCP score'!$B$3:$B$6,0),MATCH('D-14 Ernst'!G$2,'P-07 HACCP score'!$C$2:$E$2,0))</f>
        <v>0</v>
      </c>
      <c r="AY413" s="6">
        <f>INDEX('P-07 HACCP score'!$C$3:$E$6,MATCH(Q413,'P-07 HACCP score'!$B$3:$B$6,0),MATCH('D-14 Ernst'!H$2,'P-07 HACCP score'!$C$2:$E$2,0))</f>
        <v>0</v>
      </c>
      <c r="AZ413" s="6">
        <f>INDEX('P-07 HACCP score'!$C$3:$E$6,MATCH(R413,'P-07 HACCP score'!$B$3:$B$6,0),MATCH('D-14 Ernst'!I$2,'P-07 HACCP score'!$C$2:$E$2,0))</f>
        <v>0</v>
      </c>
      <c r="BA413" s="6">
        <f>INDEX('P-07 HACCP score'!$C$3:$E$6,MATCH(S413,'P-07 HACCP score'!$B$3:$B$6,0),MATCH('D-14 Ernst'!J$2,'P-07 HACCP score'!$C$2:$E$2,0))</f>
        <v>0</v>
      </c>
      <c r="BB413" s="6">
        <f>INDEX('P-07 HACCP score'!$C$3:$E$6,MATCH(T413,'P-07 HACCP score'!$B$3:$B$6,0),MATCH('D-14 Ernst'!K$2,'P-07 HACCP score'!$C$2:$E$2,0))</f>
        <v>0</v>
      </c>
      <c r="BC413" s="6">
        <f>INDEX('P-07 HACCP score'!$C$3:$E$6,MATCH(U413,'P-07 HACCP score'!$B$3:$B$6,0),MATCH('D-14 Ernst'!L$2,'P-07 HACCP score'!$C$2:$E$2,0))</f>
        <v>0</v>
      </c>
      <c r="BD413" s="6">
        <f>INDEX('P-07 HACCP score'!$C$3:$E$6,MATCH(V413,'P-07 HACCP score'!$B$3:$B$6,0),MATCH('D-14 Ernst'!M$2,'P-07 HACCP score'!$C$2:$E$2,0))</f>
        <v>0</v>
      </c>
      <c r="BE413" s="6">
        <f>INDEX('P-07 HACCP score'!$C$3:$E$6,MATCH(W413,'P-07 HACCP score'!$B$3:$B$6,0),MATCH('D-14 Ernst'!N$2,'P-07 HACCP score'!$C$2:$E$2,0))</f>
        <v>0</v>
      </c>
      <c r="BF413" s="6">
        <f>INDEX('P-07 HACCP score'!$C$3:$E$6,MATCH(X413,'P-07 HACCP score'!$B$3:$B$6,0),MATCH('D-14 Ernst'!O$2,'P-07 HACCP score'!$C$2:$E$2,0))</f>
        <v>0</v>
      </c>
      <c r="BG413" s="6">
        <f>INDEX('P-07 HACCP score'!$C$3:$E$6,MATCH(Y413,'P-07 HACCP score'!$B$3:$B$6,0),MATCH('D-14 Ernst'!P$2,'P-07 HACCP score'!$C$2:$E$2,0))</f>
        <v>0</v>
      </c>
      <c r="BH413" s="6">
        <f>INDEX('P-07 HACCP score'!$C$3:$E$6,MATCH(Z413,'P-07 HACCP score'!$B$3:$B$6,0),MATCH('D-14 Ernst'!Q$2,'P-07 HACCP score'!$C$2:$E$2,0))</f>
        <v>0</v>
      </c>
      <c r="BI413" s="6">
        <f>INDEX('P-07 HACCP score'!$C$3:$E$6,MATCH(AA413,'P-07 HACCP score'!$B$3:$B$6,0),MATCH('D-14 Ernst'!R$2,'P-07 HACCP score'!$C$2:$E$2,0))</f>
        <v>0</v>
      </c>
      <c r="BJ413" s="6">
        <f>INDEX('P-07 HACCP score'!$C$3:$E$6,MATCH(AB413,'P-07 HACCP score'!$B$3:$B$6,0),MATCH('D-14 Ernst'!S$2,'P-07 HACCP score'!$C$2:$E$2,0))</f>
        <v>0</v>
      </c>
      <c r="BK413" s="6">
        <f>INDEX('P-07 HACCP score'!$C$3:$E$6,MATCH(AC413,'P-07 HACCP score'!$B$3:$B$6,0),MATCH('D-14 Ernst'!T$2,'P-07 HACCP score'!$C$2:$E$2,0))</f>
        <v>0</v>
      </c>
      <c r="BL413" s="6">
        <f>INDEX('P-07 HACCP score'!$C$3:$E$6,MATCH(AD413,'P-07 HACCP score'!$B$3:$B$6,0),MATCH('D-14 Ernst'!U$2,'P-07 HACCP score'!$C$2:$E$2,0))</f>
        <v>0</v>
      </c>
      <c r="BM413" s="6">
        <f>INDEX('P-07 HACCP score'!$C$3:$E$6,MATCH(AE413,'P-07 HACCP score'!$B$3:$B$6,0),MATCH('D-14 Ernst'!V$2,'P-07 HACCP score'!$C$2:$E$2,0))</f>
        <v>0</v>
      </c>
      <c r="BN413" s="6">
        <f>INDEX('P-07 HACCP score'!$C$3:$E$6,MATCH(AF413,'P-07 HACCP score'!$B$3:$B$6,0),MATCH('D-14 Ernst'!W$2,'P-07 HACCP score'!$C$2:$E$2,0))</f>
        <v>0</v>
      </c>
      <c r="BO413" s="6">
        <f>INDEX('P-07 HACCP score'!$C$3:$E$6,MATCH(AG413,'P-07 HACCP score'!$B$3:$B$6,0),MATCH('D-14 Ernst'!X$2,'P-07 HACCP score'!$C$2:$E$2,0))</f>
        <v>0</v>
      </c>
    </row>
    <row r="414" spans="1:67" x14ac:dyDescent="0.25">
      <c r="A414" s="26" t="s">
        <v>879</v>
      </c>
      <c r="B414" s="25" t="s">
        <v>880</v>
      </c>
      <c r="C414" s="28" t="s">
        <v>1400</v>
      </c>
      <c r="D414" s="27" t="s">
        <v>85</v>
      </c>
      <c r="E414" s="8"/>
      <c r="F414" s="9"/>
      <c r="G414" s="9"/>
      <c r="H414" s="10"/>
      <c r="I414" s="10"/>
      <c r="J414" s="10"/>
      <c r="K414" s="10"/>
      <c r="L414" s="10"/>
      <c r="M414" s="9"/>
      <c r="N414" s="9" t="s">
        <v>56</v>
      </c>
      <c r="O414" s="9" t="s">
        <v>35</v>
      </c>
      <c r="P414" s="9"/>
      <c r="Q414" s="9"/>
      <c r="R414" s="9"/>
      <c r="S414" s="9"/>
      <c r="T414" s="9"/>
      <c r="U414" s="9"/>
      <c r="V414" s="9"/>
      <c r="W414" s="9"/>
      <c r="X414" s="9"/>
      <c r="Y414" s="9"/>
      <c r="Z414" s="9"/>
      <c r="AA414" s="9"/>
      <c r="AB414" s="9"/>
      <c r="AC414" s="9"/>
      <c r="AD414" s="9"/>
      <c r="AE414" s="9"/>
      <c r="AF414" s="9"/>
      <c r="AG414" s="7"/>
      <c r="AH414" s="11">
        <f t="shared" si="42"/>
        <v>2</v>
      </c>
      <c r="AI414" s="12">
        <f t="shared" si="43"/>
        <v>0</v>
      </c>
      <c r="AJ414" s="13" t="str">
        <f t="shared" si="44"/>
        <v>MIDDEN</v>
      </c>
      <c r="AK414" s="33" t="str">
        <f t="shared" si="45"/>
        <v>N</v>
      </c>
      <c r="AL414" s="14" t="str">
        <f t="shared" si="46"/>
        <v>MIDDEN</v>
      </c>
      <c r="AM414" s="8" t="s">
        <v>35</v>
      </c>
      <c r="AN414" s="9" t="s">
        <v>41</v>
      </c>
      <c r="AO414" s="9" t="s">
        <v>37</v>
      </c>
      <c r="AP414" s="18" t="str">
        <f t="shared" si="47"/>
        <v>N</v>
      </c>
      <c r="AQ414" s="15" t="str">
        <f t="shared" si="48"/>
        <v>MIDDEN</v>
      </c>
      <c r="AR414" s="6">
        <f>INDEX('P-07 HACCP score'!$C$3:$E$6,MATCH(E414,'P-07 HACCP score'!$B$3:$B$6,0),MATCH('D-14 Ernst'!A$2,'P-07 HACCP score'!$C$2:$E$2,0))</f>
        <v>0</v>
      </c>
      <c r="AS414" s="6">
        <f>INDEX('P-07 HACCP score'!$C$3:$E$6,MATCH(F414,'P-07 HACCP score'!$B$3:$B$6,0),MATCH('D-14 Ernst'!B$2,'P-07 HACCP score'!$C$2:$E$2,0))</f>
        <v>0</v>
      </c>
      <c r="AT414" s="6">
        <f>INDEX('P-07 HACCP score'!$C$3:$E$6,MATCH(G414,'P-07 HACCP score'!$B$3:$B$6,0),MATCH('D-14 Ernst'!C$2,'P-07 HACCP score'!$C$2:$E$2,0))</f>
        <v>0</v>
      </c>
      <c r="AU414" s="6">
        <f>INDEX('P-07 HACCP score'!$C$3:$E$6,MATCH(M414,'P-07 HACCP score'!$B$3:$B$6,0),MATCH('D-14 Ernst'!D$2,'P-07 HACCP score'!$C$2:$E$2,0))</f>
        <v>0</v>
      </c>
      <c r="AV414" s="6">
        <f>INDEX('P-07 HACCP score'!$C$3:$E$6,MATCH(N414,'P-07 HACCP score'!$B$3:$B$6,0),MATCH('D-14 Ernst'!E$2,'P-07 HACCP score'!$C$2:$E$2,0))</f>
        <v>3</v>
      </c>
      <c r="AW414" s="6">
        <f>INDEX('P-07 HACCP score'!$C$3:$E$6,MATCH(O414,'P-07 HACCP score'!$B$3:$B$6,0),MATCH('D-14 Ernst'!F$2,'P-07 HACCP score'!$C$2:$E$2,0))</f>
        <v>3</v>
      </c>
      <c r="AX414" s="6">
        <f>INDEX('P-07 HACCP score'!$C$3:$E$6,MATCH(P414,'P-07 HACCP score'!$B$3:$B$6,0),MATCH('D-14 Ernst'!G$2,'P-07 HACCP score'!$C$2:$E$2,0))</f>
        <v>0</v>
      </c>
      <c r="AY414" s="6">
        <f>INDEX('P-07 HACCP score'!$C$3:$E$6,MATCH(Q414,'P-07 HACCP score'!$B$3:$B$6,0),MATCH('D-14 Ernst'!H$2,'P-07 HACCP score'!$C$2:$E$2,0))</f>
        <v>0</v>
      </c>
      <c r="AZ414" s="6">
        <f>INDEX('P-07 HACCP score'!$C$3:$E$6,MATCH(R414,'P-07 HACCP score'!$B$3:$B$6,0),MATCH('D-14 Ernst'!I$2,'P-07 HACCP score'!$C$2:$E$2,0))</f>
        <v>0</v>
      </c>
      <c r="BA414" s="6">
        <f>INDEX('P-07 HACCP score'!$C$3:$E$6,MATCH(S414,'P-07 HACCP score'!$B$3:$B$6,0),MATCH('D-14 Ernst'!J$2,'P-07 HACCP score'!$C$2:$E$2,0))</f>
        <v>0</v>
      </c>
      <c r="BB414" s="6">
        <f>INDEX('P-07 HACCP score'!$C$3:$E$6,MATCH(T414,'P-07 HACCP score'!$B$3:$B$6,0),MATCH('D-14 Ernst'!K$2,'P-07 HACCP score'!$C$2:$E$2,0))</f>
        <v>0</v>
      </c>
      <c r="BC414" s="6">
        <f>INDEX('P-07 HACCP score'!$C$3:$E$6,MATCH(U414,'P-07 HACCP score'!$B$3:$B$6,0),MATCH('D-14 Ernst'!L$2,'P-07 HACCP score'!$C$2:$E$2,0))</f>
        <v>0</v>
      </c>
      <c r="BD414" s="6">
        <f>INDEX('P-07 HACCP score'!$C$3:$E$6,MATCH(V414,'P-07 HACCP score'!$B$3:$B$6,0),MATCH('D-14 Ernst'!M$2,'P-07 HACCP score'!$C$2:$E$2,0))</f>
        <v>0</v>
      </c>
      <c r="BE414" s="6">
        <f>INDEX('P-07 HACCP score'!$C$3:$E$6,MATCH(W414,'P-07 HACCP score'!$B$3:$B$6,0),MATCH('D-14 Ernst'!N$2,'P-07 HACCP score'!$C$2:$E$2,0))</f>
        <v>0</v>
      </c>
      <c r="BF414" s="6">
        <f>INDEX('P-07 HACCP score'!$C$3:$E$6,MATCH(X414,'P-07 HACCP score'!$B$3:$B$6,0),MATCH('D-14 Ernst'!O$2,'P-07 HACCP score'!$C$2:$E$2,0))</f>
        <v>0</v>
      </c>
      <c r="BG414" s="6">
        <f>INDEX('P-07 HACCP score'!$C$3:$E$6,MATCH(Y414,'P-07 HACCP score'!$B$3:$B$6,0),MATCH('D-14 Ernst'!P$2,'P-07 HACCP score'!$C$2:$E$2,0))</f>
        <v>0</v>
      </c>
      <c r="BH414" s="6">
        <f>INDEX('P-07 HACCP score'!$C$3:$E$6,MATCH(Z414,'P-07 HACCP score'!$B$3:$B$6,0),MATCH('D-14 Ernst'!Q$2,'P-07 HACCP score'!$C$2:$E$2,0))</f>
        <v>0</v>
      </c>
      <c r="BI414" s="6">
        <f>INDEX('P-07 HACCP score'!$C$3:$E$6,MATCH(AA414,'P-07 HACCP score'!$B$3:$B$6,0),MATCH('D-14 Ernst'!R$2,'P-07 HACCP score'!$C$2:$E$2,0))</f>
        <v>0</v>
      </c>
      <c r="BJ414" s="6">
        <f>INDEX('P-07 HACCP score'!$C$3:$E$6,MATCH(AB414,'P-07 HACCP score'!$B$3:$B$6,0),MATCH('D-14 Ernst'!S$2,'P-07 HACCP score'!$C$2:$E$2,0))</f>
        <v>0</v>
      </c>
      <c r="BK414" s="6">
        <f>INDEX('P-07 HACCP score'!$C$3:$E$6,MATCH(AC414,'P-07 HACCP score'!$B$3:$B$6,0),MATCH('D-14 Ernst'!T$2,'P-07 HACCP score'!$C$2:$E$2,0))</f>
        <v>0</v>
      </c>
      <c r="BL414" s="6">
        <f>INDEX('P-07 HACCP score'!$C$3:$E$6,MATCH(AD414,'P-07 HACCP score'!$B$3:$B$6,0),MATCH('D-14 Ernst'!U$2,'P-07 HACCP score'!$C$2:$E$2,0))</f>
        <v>0</v>
      </c>
      <c r="BM414" s="6">
        <f>INDEX('P-07 HACCP score'!$C$3:$E$6,MATCH(AE414,'P-07 HACCP score'!$B$3:$B$6,0),MATCH('D-14 Ernst'!V$2,'P-07 HACCP score'!$C$2:$E$2,0))</f>
        <v>0</v>
      </c>
      <c r="BN414" s="6">
        <f>INDEX('P-07 HACCP score'!$C$3:$E$6,MATCH(AF414,'P-07 HACCP score'!$B$3:$B$6,0),MATCH('D-14 Ernst'!W$2,'P-07 HACCP score'!$C$2:$E$2,0))</f>
        <v>0</v>
      </c>
      <c r="BO414" s="6">
        <f>INDEX('P-07 HACCP score'!$C$3:$E$6,MATCH(AG414,'P-07 HACCP score'!$B$3:$B$6,0),MATCH('D-14 Ernst'!X$2,'P-07 HACCP score'!$C$2:$E$2,0))</f>
        <v>0</v>
      </c>
    </row>
    <row r="415" spans="1:67" x14ac:dyDescent="0.25">
      <c r="A415" s="26" t="s">
        <v>881</v>
      </c>
      <c r="B415" s="25" t="s">
        <v>882</v>
      </c>
      <c r="C415" s="28" t="s">
        <v>188</v>
      </c>
      <c r="D415" s="27" t="s">
        <v>85</v>
      </c>
      <c r="E415" s="8"/>
      <c r="F415" s="9"/>
      <c r="G415" s="9"/>
      <c r="H415" s="10"/>
      <c r="I415" s="10"/>
      <c r="J415" s="10"/>
      <c r="K415" s="10"/>
      <c r="L415" s="10"/>
      <c r="M415" s="9"/>
      <c r="N415" s="9"/>
      <c r="O415" s="9"/>
      <c r="P415" s="9"/>
      <c r="Q415" s="9"/>
      <c r="R415" s="9"/>
      <c r="S415" s="9"/>
      <c r="T415" s="9"/>
      <c r="U415" s="9"/>
      <c r="V415" s="9"/>
      <c r="W415" s="9"/>
      <c r="X415" s="9"/>
      <c r="Y415" s="9"/>
      <c r="Z415" s="9"/>
      <c r="AA415" s="9"/>
      <c r="AB415" s="9"/>
      <c r="AC415" s="9"/>
      <c r="AD415" s="9"/>
      <c r="AE415" s="9"/>
      <c r="AF415" s="9"/>
      <c r="AG415" s="7"/>
      <c r="AH415" s="11">
        <f t="shared" si="42"/>
        <v>0</v>
      </c>
      <c r="AI415" s="12">
        <f t="shared" si="43"/>
        <v>0</v>
      </c>
      <c r="AJ415" s="13" t="str">
        <f t="shared" si="44"/>
        <v>LAAG</v>
      </c>
      <c r="AK415" s="33" t="str">
        <f t="shared" si="45"/>
        <v>N</v>
      </c>
      <c r="AL415" s="14" t="str">
        <f t="shared" si="46"/>
        <v>LAAG</v>
      </c>
      <c r="AM415" s="8" t="s">
        <v>35</v>
      </c>
      <c r="AN415" s="9" t="s">
        <v>41</v>
      </c>
      <c r="AO415" s="9" t="s">
        <v>37</v>
      </c>
      <c r="AP415" s="18" t="str">
        <f t="shared" si="47"/>
        <v>N</v>
      </c>
      <c r="AQ415" s="15" t="str">
        <f t="shared" si="48"/>
        <v>LAAG</v>
      </c>
      <c r="AR415" s="6">
        <f>INDEX('P-07 HACCP score'!$C$3:$E$6,MATCH(E415,'P-07 HACCP score'!$B$3:$B$6,0),MATCH('D-14 Ernst'!A$2,'P-07 HACCP score'!$C$2:$E$2,0))</f>
        <v>0</v>
      </c>
      <c r="AS415" s="6">
        <f>INDEX('P-07 HACCP score'!$C$3:$E$6,MATCH(F415,'P-07 HACCP score'!$B$3:$B$6,0),MATCH('D-14 Ernst'!B$2,'P-07 HACCP score'!$C$2:$E$2,0))</f>
        <v>0</v>
      </c>
      <c r="AT415" s="6">
        <f>INDEX('P-07 HACCP score'!$C$3:$E$6,MATCH(G415,'P-07 HACCP score'!$B$3:$B$6,0),MATCH('D-14 Ernst'!C$2,'P-07 HACCP score'!$C$2:$E$2,0))</f>
        <v>0</v>
      </c>
      <c r="AU415" s="6">
        <f>INDEX('P-07 HACCP score'!$C$3:$E$6,MATCH(M415,'P-07 HACCP score'!$B$3:$B$6,0),MATCH('D-14 Ernst'!D$2,'P-07 HACCP score'!$C$2:$E$2,0))</f>
        <v>0</v>
      </c>
      <c r="AV415" s="6">
        <f>INDEX('P-07 HACCP score'!$C$3:$E$6,MATCH(N415,'P-07 HACCP score'!$B$3:$B$6,0),MATCH('D-14 Ernst'!E$2,'P-07 HACCP score'!$C$2:$E$2,0))</f>
        <v>0</v>
      </c>
      <c r="AW415" s="6">
        <f>INDEX('P-07 HACCP score'!$C$3:$E$6,MATCH(O415,'P-07 HACCP score'!$B$3:$B$6,0),MATCH('D-14 Ernst'!F$2,'P-07 HACCP score'!$C$2:$E$2,0))</f>
        <v>0</v>
      </c>
      <c r="AX415" s="6">
        <f>INDEX('P-07 HACCP score'!$C$3:$E$6,MATCH(P415,'P-07 HACCP score'!$B$3:$B$6,0),MATCH('D-14 Ernst'!G$2,'P-07 HACCP score'!$C$2:$E$2,0))</f>
        <v>0</v>
      </c>
      <c r="AY415" s="6">
        <f>INDEX('P-07 HACCP score'!$C$3:$E$6,MATCH(Q415,'P-07 HACCP score'!$B$3:$B$6,0),MATCH('D-14 Ernst'!H$2,'P-07 HACCP score'!$C$2:$E$2,0))</f>
        <v>0</v>
      </c>
      <c r="AZ415" s="6">
        <f>INDEX('P-07 HACCP score'!$C$3:$E$6,MATCH(R415,'P-07 HACCP score'!$B$3:$B$6,0),MATCH('D-14 Ernst'!I$2,'P-07 HACCP score'!$C$2:$E$2,0))</f>
        <v>0</v>
      </c>
      <c r="BA415" s="6">
        <f>INDEX('P-07 HACCP score'!$C$3:$E$6,MATCH(S415,'P-07 HACCP score'!$B$3:$B$6,0),MATCH('D-14 Ernst'!J$2,'P-07 HACCP score'!$C$2:$E$2,0))</f>
        <v>0</v>
      </c>
      <c r="BB415" s="6">
        <f>INDEX('P-07 HACCP score'!$C$3:$E$6,MATCH(T415,'P-07 HACCP score'!$B$3:$B$6,0),MATCH('D-14 Ernst'!K$2,'P-07 HACCP score'!$C$2:$E$2,0))</f>
        <v>0</v>
      </c>
      <c r="BC415" s="6">
        <f>INDEX('P-07 HACCP score'!$C$3:$E$6,MATCH(U415,'P-07 HACCP score'!$B$3:$B$6,0),MATCH('D-14 Ernst'!L$2,'P-07 HACCP score'!$C$2:$E$2,0))</f>
        <v>0</v>
      </c>
      <c r="BD415" s="6">
        <f>INDEX('P-07 HACCP score'!$C$3:$E$6,MATCH(V415,'P-07 HACCP score'!$B$3:$B$6,0),MATCH('D-14 Ernst'!M$2,'P-07 HACCP score'!$C$2:$E$2,0))</f>
        <v>0</v>
      </c>
      <c r="BE415" s="6">
        <f>INDEX('P-07 HACCP score'!$C$3:$E$6,MATCH(W415,'P-07 HACCP score'!$B$3:$B$6,0),MATCH('D-14 Ernst'!N$2,'P-07 HACCP score'!$C$2:$E$2,0))</f>
        <v>0</v>
      </c>
      <c r="BF415" s="6">
        <f>INDEX('P-07 HACCP score'!$C$3:$E$6,MATCH(X415,'P-07 HACCP score'!$B$3:$B$6,0),MATCH('D-14 Ernst'!O$2,'P-07 HACCP score'!$C$2:$E$2,0))</f>
        <v>0</v>
      </c>
      <c r="BG415" s="6">
        <f>INDEX('P-07 HACCP score'!$C$3:$E$6,MATCH(Y415,'P-07 HACCP score'!$B$3:$B$6,0),MATCH('D-14 Ernst'!P$2,'P-07 HACCP score'!$C$2:$E$2,0))</f>
        <v>0</v>
      </c>
      <c r="BH415" s="6">
        <f>INDEX('P-07 HACCP score'!$C$3:$E$6,MATCH(Z415,'P-07 HACCP score'!$B$3:$B$6,0),MATCH('D-14 Ernst'!Q$2,'P-07 HACCP score'!$C$2:$E$2,0))</f>
        <v>0</v>
      </c>
      <c r="BI415" s="6">
        <f>INDEX('P-07 HACCP score'!$C$3:$E$6,MATCH(AA415,'P-07 HACCP score'!$B$3:$B$6,0),MATCH('D-14 Ernst'!R$2,'P-07 HACCP score'!$C$2:$E$2,0))</f>
        <v>0</v>
      </c>
      <c r="BJ415" s="6">
        <f>INDEX('P-07 HACCP score'!$C$3:$E$6,MATCH(AB415,'P-07 HACCP score'!$B$3:$B$6,0),MATCH('D-14 Ernst'!S$2,'P-07 HACCP score'!$C$2:$E$2,0))</f>
        <v>0</v>
      </c>
      <c r="BK415" s="6">
        <f>INDEX('P-07 HACCP score'!$C$3:$E$6,MATCH(AC415,'P-07 HACCP score'!$B$3:$B$6,0),MATCH('D-14 Ernst'!T$2,'P-07 HACCP score'!$C$2:$E$2,0))</f>
        <v>0</v>
      </c>
      <c r="BL415" s="6">
        <f>INDEX('P-07 HACCP score'!$C$3:$E$6,MATCH(AD415,'P-07 HACCP score'!$B$3:$B$6,0),MATCH('D-14 Ernst'!U$2,'P-07 HACCP score'!$C$2:$E$2,0))</f>
        <v>0</v>
      </c>
      <c r="BM415" s="6">
        <f>INDEX('P-07 HACCP score'!$C$3:$E$6,MATCH(AE415,'P-07 HACCP score'!$B$3:$B$6,0),MATCH('D-14 Ernst'!V$2,'P-07 HACCP score'!$C$2:$E$2,0))</f>
        <v>0</v>
      </c>
      <c r="BN415" s="6">
        <f>INDEX('P-07 HACCP score'!$C$3:$E$6,MATCH(AF415,'P-07 HACCP score'!$B$3:$B$6,0),MATCH('D-14 Ernst'!W$2,'P-07 HACCP score'!$C$2:$E$2,0))</f>
        <v>0</v>
      </c>
      <c r="BO415" s="6">
        <f>INDEX('P-07 HACCP score'!$C$3:$E$6,MATCH(AG415,'P-07 HACCP score'!$B$3:$B$6,0),MATCH('D-14 Ernst'!X$2,'P-07 HACCP score'!$C$2:$E$2,0))</f>
        <v>0</v>
      </c>
    </row>
    <row r="416" spans="1:67" x14ac:dyDescent="0.25">
      <c r="A416" s="26" t="s">
        <v>883</v>
      </c>
      <c r="B416" s="25" t="s">
        <v>884</v>
      </c>
      <c r="C416" s="28" t="s">
        <v>188</v>
      </c>
      <c r="D416" s="27" t="s">
        <v>85</v>
      </c>
      <c r="E416" s="8"/>
      <c r="F416" s="9"/>
      <c r="G416" s="9"/>
      <c r="H416" s="10"/>
      <c r="I416" s="10"/>
      <c r="J416" s="10"/>
      <c r="K416" s="10"/>
      <c r="L416" s="10"/>
      <c r="M416" s="9"/>
      <c r="N416" s="9" t="s">
        <v>56</v>
      </c>
      <c r="O416" s="9"/>
      <c r="P416" s="9"/>
      <c r="Q416" s="9"/>
      <c r="R416" s="9"/>
      <c r="S416" s="9"/>
      <c r="T416" s="9"/>
      <c r="U416" s="9"/>
      <c r="V416" s="9"/>
      <c r="W416" s="9"/>
      <c r="X416" s="9"/>
      <c r="Y416" s="9"/>
      <c r="Z416" s="9"/>
      <c r="AA416" s="9"/>
      <c r="AB416" s="9"/>
      <c r="AC416" s="9"/>
      <c r="AD416" s="9"/>
      <c r="AE416" s="9"/>
      <c r="AF416" s="9"/>
      <c r="AG416" s="7"/>
      <c r="AH416" s="11">
        <f t="shared" si="42"/>
        <v>1</v>
      </c>
      <c r="AI416" s="12">
        <f t="shared" si="43"/>
        <v>0</v>
      </c>
      <c r="AJ416" s="13" t="str">
        <f t="shared" si="44"/>
        <v>LAAG</v>
      </c>
      <c r="AK416" s="33" t="str">
        <f t="shared" si="45"/>
        <v>N</v>
      </c>
      <c r="AL416" s="14" t="str">
        <f t="shared" si="46"/>
        <v>LAAG</v>
      </c>
      <c r="AM416" s="8" t="s">
        <v>178</v>
      </c>
      <c r="AN416" s="9" t="s">
        <v>178</v>
      </c>
      <c r="AO416" s="9" t="s">
        <v>178</v>
      </c>
      <c r="AP416" s="18" t="str">
        <f t="shared" si="47"/>
        <v>N</v>
      </c>
      <c r="AQ416" s="15" t="str">
        <f t="shared" si="48"/>
        <v>LAAG</v>
      </c>
      <c r="AR416" s="6">
        <f>INDEX('P-07 HACCP score'!$C$3:$E$6,MATCH(E416,'P-07 HACCP score'!$B$3:$B$6,0),MATCH('D-14 Ernst'!A$2,'P-07 HACCP score'!$C$2:$E$2,0))</f>
        <v>0</v>
      </c>
      <c r="AS416" s="6">
        <f>INDEX('P-07 HACCP score'!$C$3:$E$6,MATCH(F416,'P-07 HACCP score'!$B$3:$B$6,0),MATCH('D-14 Ernst'!B$2,'P-07 HACCP score'!$C$2:$E$2,0))</f>
        <v>0</v>
      </c>
      <c r="AT416" s="6">
        <f>INDEX('P-07 HACCP score'!$C$3:$E$6,MATCH(G416,'P-07 HACCP score'!$B$3:$B$6,0),MATCH('D-14 Ernst'!C$2,'P-07 HACCP score'!$C$2:$E$2,0))</f>
        <v>0</v>
      </c>
      <c r="AU416" s="6">
        <f>INDEX('P-07 HACCP score'!$C$3:$E$6,MATCH(M416,'P-07 HACCP score'!$B$3:$B$6,0),MATCH('D-14 Ernst'!D$2,'P-07 HACCP score'!$C$2:$E$2,0))</f>
        <v>0</v>
      </c>
      <c r="AV416" s="6">
        <f>INDEX('P-07 HACCP score'!$C$3:$E$6,MATCH(N416,'P-07 HACCP score'!$B$3:$B$6,0),MATCH('D-14 Ernst'!E$2,'P-07 HACCP score'!$C$2:$E$2,0))</f>
        <v>3</v>
      </c>
      <c r="AW416" s="6">
        <f>INDEX('P-07 HACCP score'!$C$3:$E$6,MATCH(O416,'P-07 HACCP score'!$B$3:$B$6,0),MATCH('D-14 Ernst'!F$2,'P-07 HACCP score'!$C$2:$E$2,0))</f>
        <v>0</v>
      </c>
      <c r="AX416" s="6">
        <f>INDEX('P-07 HACCP score'!$C$3:$E$6,MATCH(P416,'P-07 HACCP score'!$B$3:$B$6,0),MATCH('D-14 Ernst'!G$2,'P-07 HACCP score'!$C$2:$E$2,0))</f>
        <v>0</v>
      </c>
      <c r="AY416" s="6">
        <f>INDEX('P-07 HACCP score'!$C$3:$E$6,MATCH(Q416,'P-07 HACCP score'!$B$3:$B$6,0),MATCH('D-14 Ernst'!H$2,'P-07 HACCP score'!$C$2:$E$2,0))</f>
        <v>0</v>
      </c>
      <c r="AZ416" s="6">
        <f>INDEX('P-07 HACCP score'!$C$3:$E$6,MATCH(R416,'P-07 HACCP score'!$B$3:$B$6,0),MATCH('D-14 Ernst'!I$2,'P-07 HACCP score'!$C$2:$E$2,0))</f>
        <v>0</v>
      </c>
      <c r="BA416" s="6">
        <f>INDEX('P-07 HACCP score'!$C$3:$E$6,MATCH(S416,'P-07 HACCP score'!$B$3:$B$6,0),MATCH('D-14 Ernst'!J$2,'P-07 HACCP score'!$C$2:$E$2,0))</f>
        <v>0</v>
      </c>
      <c r="BB416" s="6">
        <f>INDEX('P-07 HACCP score'!$C$3:$E$6,MATCH(T416,'P-07 HACCP score'!$B$3:$B$6,0),MATCH('D-14 Ernst'!K$2,'P-07 HACCP score'!$C$2:$E$2,0))</f>
        <v>0</v>
      </c>
      <c r="BC416" s="6">
        <f>INDEX('P-07 HACCP score'!$C$3:$E$6,MATCH(U416,'P-07 HACCP score'!$B$3:$B$6,0),MATCH('D-14 Ernst'!L$2,'P-07 HACCP score'!$C$2:$E$2,0))</f>
        <v>0</v>
      </c>
      <c r="BD416" s="6">
        <f>INDEX('P-07 HACCP score'!$C$3:$E$6,MATCH(V416,'P-07 HACCP score'!$B$3:$B$6,0),MATCH('D-14 Ernst'!M$2,'P-07 HACCP score'!$C$2:$E$2,0))</f>
        <v>0</v>
      </c>
      <c r="BE416" s="6">
        <f>INDEX('P-07 HACCP score'!$C$3:$E$6,MATCH(W416,'P-07 HACCP score'!$B$3:$B$6,0),MATCH('D-14 Ernst'!N$2,'P-07 HACCP score'!$C$2:$E$2,0))</f>
        <v>0</v>
      </c>
      <c r="BF416" s="6">
        <f>INDEX('P-07 HACCP score'!$C$3:$E$6,MATCH(X416,'P-07 HACCP score'!$B$3:$B$6,0),MATCH('D-14 Ernst'!O$2,'P-07 HACCP score'!$C$2:$E$2,0))</f>
        <v>0</v>
      </c>
      <c r="BG416" s="6">
        <f>INDEX('P-07 HACCP score'!$C$3:$E$6,MATCH(Y416,'P-07 HACCP score'!$B$3:$B$6,0),MATCH('D-14 Ernst'!P$2,'P-07 HACCP score'!$C$2:$E$2,0))</f>
        <v>0</v>
      </c>
      <c r="BH416" s="6">
        <f>INDEX('P-07 HACCP score'!$C$3:$E$6,MATCH(Z416,'P-07 HACCP score'!$B$3:$B$6,0),MATCH('D-14 Ernst'!Q$2,'P-07 HACCP score'!$C$2:$E$2,0))</f>
        <v>0</v>
      </c>
      <c r="BI416" s="6">
        <f>INDEX('P-07 HACCP score'!$C$3:$E$6,MATCH(AA416,'P-07 HACCP score'!$B$3:$B$6,0),MATCH('D-14 Ernst'!R$2,'P-07 HACCP score'!$C$2:$E$2,0))</f>
        <v>0</v>
      </c>
      <c r="BJ416" s="6">
        <f>INDEX('P-07 HACCP score'!$C$3:$E$6,MATCH(AB416,'P-07 HACCP score'!$B$3:$B$6,0),MATCH('D-14 Ernst'!S$2,'P-07 HACCP score'!$C$2:$E$2,0))</f>
        <v>0</v>
      </c>
      <c r="BK416" s="6">
        <f>INDEX('P-07 HACCP score'!$C$3:$E$6,MATCH(AC416,'P-07 HACCP score'!$B$3:$B$6,0),MATCH('D-14 Ernst'!T$2,'P-07 HACCP score'!$C$2:$E$2,0))</f>
        <v>0</v>
      </c>
      <c r="BL416" s="6">
        <f>INDEX('P-07 HACCP score'!$C$3:$E$6,MATCH(AD416,'P-07 HACCP score'!$B$3:$B$6,0),MATCH('D-14 Ernst'!U$2,'P-07 HACCP score'!$C$2:$E$2,0))</f>
        <v>0</v>
      </c>
      <c r="BM416" s="6">
        <f>INDEX('P-07 HACCP score'!$C$3:$E$6,MATCH(AE416,'P-07 HACCP score'!$B$3:$B$6,0),MATCH('D-14 Ernst'!V$2,'P-07 HACCP score'!$C$2:$E$2,0))</f>
        <v>0</v>
      </c>
      <c r="BN416" s="6">
        <f>INDEX('P-07 HACCP score'!$C$3:$E$6,MATCH(AF416,'P-07 HACCP score'!$B$3:$B$6,0),MATCH('D-14 Ernst'!W$2,'P-07 HACCP score'!$C$2:$E$2,0))</f>
        <v>0</v>
      </c>
      <c r="BO416" s="6">
        <f>INDEX('P-07 HACCP score'!$C$3:$E$6,MATCH(AG416,'P-07 HACCP score'!$B$3:$B$6,0),MATCH('D-14 Ernst'!X$2,'P-07 HACCP score'!$C$2:$E$2,0))</f>
        <v>0</v>
      </c>
    </row>
    <row r="417" spans="1:67" x14ac:dyDescent="0.25">
      <c r="A417" s="26" t="s">
        <v>885</v>
      </c>
      <c r="B417" s="25" t="s">
        <v>886</v>
      </c>
      <c r="C417" s="28" t="s">
        <v>188</v>
      </c>
      <c r="D417" s="27" t="s">
        <v>85</v>
      </c>
      <c r="E417" s="8"/>
      <c r="F417" s="9"/>
      <c r="G417" s="9"/>
      <c r="H417" s="10"/>
      <c r="I417" s="10"/>
      <c r="J417" s="10"/>
      <c r="K417" s="10"/>
      <c r="L417" s="10"/>
      <c r="M417" s="9"/>
      <c r="N417" s="9"/>
      <c r="O417" s="9"/>
      <c r="P417" s="9"/>
      <c r="Q417" s="9"/>
      <c r="R417" s="9"/>
      <c r="S417" s="9"/>
      <c r="T417" s="9"/>
      <c r="U417" s="9"/>
      <c r="V417" s="9"/>
      <c r="W417" s="9"/>
      <c r="X417" s="9"/>
      <c r="Y417" s="9"/>
      <c r="Z417" s="9"/>
      <c r="AA417" s="9"/>
      <c r="AB417" s="9"/>
      <c r="AC417" s="9"/>
      <c r="AD417" s="9"/>
      <c r="AE417" s="9"/>
      <c r="AF417" s="9"/>
      <c r="AG417" s="7"/>
      <c r="AH417" s="11">
        <f t="shared" si="42"/>
        <v>0</v>
      </c>
      <c r="AI417" s="12">
        <f t="shared" si="43"/>
        <v>0</v>
      </c>
      <c r="AJ417" s="13" t="str">
        <f t="shared" si="44"/>
        <v>LAAG</v>
      </c>
      <c r="AK417" s="33" t="str">
        <f t="shared" si="45"/>
        <v>N</v>
      </c>
      <c r="AL417" s="14" t="str">
        <f t="shared" si="46"/>
        <v>LAAG</v>
      </c>
      <c r="AM417" s="8" t="s">
        <v>35</v>
      </c>
      <c r="AN417" s="9" t="s">
        <v>41</v>
      </c>
      <c r="AO417" s="9" t="s">
        <v>37</v>
      </c>
      <c r="AP417" s="18" t="str">
        <f t="shared" si="47"/>
        <v>N</v>
      </c>
      <c r="AQ417" s="15" t="str">
        <f t="shared" si="48"/>
        <v>LAAG</v>
      </c>
      <c r="AR417" s="6">
        <f>INDEX('P-07 HACCP score'!$C$3:$E$6,MATCH(E417,'P-07 HACCP score'!$B$3:$B$6,0),MATCH('D-14 Ernst'!A$2,'P-07 HACCP score'!$C$2:$E$2,0))</f>
        <v>0</v>
      </c>
      <c r="AS417" s="6">
        <f>INDEX('P-07 HACCP score'!$C$3:$E$6,MATCH(F417,'P-07 HACCP score'!$B$3:$B$6,0),MATCH('D-14 Ernst'!B$2,'P-07 HACCP score'!$C$2:$E$2,0))</f>
        <v>0</v>
      </c>
      <c r="AT417" s="6">
        <f>INDEX('P-07 HACCP score'!$C$3:$E$6,MATCH(G417,'P-07 HACCP score'!$B$3:$B$6,0),MATCH('D-14 Ernst'!C$2,'P-07 HACCP score'!$C$2:$E$2,0))</f>
        <v>0</v>
      </c>
      <c r="AU417" s="6">
        <f>INDEX('P-07 HACCP score'!$C$3:$E$6,MATCH(M417,'P-07 HACCP score'!$B$3:$B$6,0),MATCH('D-14 Ernst'!D$2,'P-07 HACCP score'!$C$2:$E$2,0))</f>
        <v>0</v>
      </c>
      <c r="AV417" s="6">
        <f>INDEX('P-07 HACCP score'!$C$3:$E$6,MATCH(N417,'P-07 HACCP score'!$B$3:$B$6,0),MATCH('D-14 Ernst'!E$2,'P-07 HACCP score'!$C$2:$E$2,0))</f>
        <v>0</v>
      </c>
      <c r="AW417" s="6">
        <f>INDEX('P-07 HACCP score'!$C$3:$E$6,MATCH(O417,'P-07 HACCP score'!$B$3:$B$6,0),MATCH('D-14 Ernst'!F$2,'P-07 HACCP score'!$C$2:$E$2,0))</f>
        <v>0</v>
      </c>
      <c r="AX417" s="6">
        <f>INDEX('P-07 HACCP score'!$C$3:$E$6,MATCH(P417,'P-07 HACCP score'!$B$3:$B$6,0),MATCH('D-14 Ernst'!G$2,'P-07 HACCP score'!$C$2:$E$2,0))</f>
        <v>0</v>
      </c>
      <c r="AY417" s="6">
        <f>INDEX('P-07 HACCP score'!$C$3:$E$6,MATCH(Q417,'P-07 HACCP score'!$B$3:$B$6,0),MATCH('D-14 Ernst'!H$2,'P-07 HACCP score'!$C$2:$E$2,0))</f>
        <v>0</v>
      </c>
      <c r="AZ417" s="6">
        <f>INDEX('P-07 HACCP score'!$C$3:$E$6,MATCH(R417,'P-07 HACCP score'!$B$3:$B$6,0),MATCH('D-14 Ernst'!I$2,'P-07 HACCP score'!$C$2:$E$2,0))</f>
        <v>0</v>
      </c>
      <c r="BA417" s="6">
        <f>INDEX('P-07 HACCP score'!$C$3:$E$6,MATCH(S417,'P-07 HACCP score'!$B$3:$B$6,0),MATCH('D-14 Ernst'!J$2,'P-07 HACCP score'!$C$2:$E$2,0))</f>
        <v>0</v>
      </c>
      <c r="BB417" s="6">
        <f>INDEX('P-07 HACCP score'!$C$3:$E$6,MATCH(T417,'P-07 HACCP score'!$B$3:$B$6,0),MATCH('D-14 Ernst'!K$2,'P-07 HACCP score'!$C$2:$E$2,0))</f>
        <v>0</v>
      </c>
      <c r="BC417" s="6">
        <f>INDEX('P-07 HACCP score'!$C$3:$E$6,MATCH(U417,'P-07 HACCP score'!$B$3:$B$6,0),MATCH('D-14 Ernst'!L$2,'P-07 HACCP score'!$C$2:$E$2,0))</f>
        <v>0</v>
      </c>
      <c r="BD417" s="6">
        <f>INDEX('P-07 HACCP score'!$C$3:$E$6,MATCH(V417,'P-07 HACCP score'!$B$3:$B$6,0),MATCH('D-14 Ernst'!M$2,'P-07 HACCP score'!$C$2:$E$2,0))</f>
        <v>0</v>
      </c>
      <c r="BE417" s="6">
        <f>INDEX('P-07 HACCP score'!$C$3:$E$6,MATCH(W417,'P-07 HACCP score'!$B$3:$B$6,0),MATCH('D-14 Ernst'!N$2,'P-07 HACCP score'!$C$2:$E$2,0))</f>
        <v>0</v>
      </c>
      <c r="BF417" s="6">
        <f>INDEX('P-07 HACCP score'!$C$3:$E$6,MATCH(X417,'P-07 HACCP score'!$B$3:$B$6,0),MATCH('D-14 Ernst'!O$2,'P-07 HACCP score'!$C$2:$E$2,0))</f>
        <v>0</v>
      </c>
      <c r="BG417" s="6">
        <f>INDEX('P-07 HACCP score'!$C$3:$E$6,MATCH(Y417,'P-07 HACCP score'!$B$3:$B$6,0),MATCH('D-14 Ernst'!P$2,'P-07 HACCP score'!$C$2:$E$2,0))</f>
        <v>0</v>
      </c>
      <c r="BH417" s="6">
        <f>INDEX('P-07 HACCP score'!$C$3:$E$6,MATCH(Z417,'P-07 HACCP score'!$B$3:$B$6,0),MATCH('D-14 Ernst'!Q$2,'P-07 HACCP score'!$C$2:$E$2,0))</f>
        <v>0</v>
      </c>
      <c r="BI417" s="6">
        <f>INDEX('P-07 HACCP score'!$C$3:$E$6,MATCH(AA417,'P-07 HACCP score'!$B$3:$B$6,0),MATCH('D-14 Ernst'!R$2,'P-07 HACCP score'!$C$2:$E$2,0))</f>
        <v>0</v>
      </c>
      <c r="BJ417" s="6">
        <f>INDEX('P-07 HACCP score'!$C$3:$E$6,MATCH(AB417,'P-07 HACCP score'!$B$3:$B$6,0),MATCH('D-14 Ernst'!S$2,'P-07 HACCP score'!$C$2:$E$2,0))</f>
        <v>0</v>
      </c>
      <c r="BK417" s="6">
        <f>INDEX('P-07 HACCP score'!$C$3:$E$6,MATCH(AC417,'P-07 HACCP score'!$B$3:$B$6,0),MATCH('D-14 Ernst'!T$2,'P-07 HACCP score'!$C$2:$E$2,0))</f>
        <v>0</v>
      </c>
      <c r="BL417" s="6">
        <f>INDEX('P-07 HACCP score'!$C$3:$E$6,MATCH(AD417,'P-07 HACCP score'!$B$3:$B$6,0),MATCH('D-14 Ernst'!U$2,'P-07 HACCP score'!$C$2:$E$2,0))</f>
        <v>0</v>
      </c>
      <c r="BM417" s="6">
        <f>INDEX('P-07 HACCP score'!$C$3:$E$6,MATCH(AE417,'P-07 HACCP score'!$B$3:$B$6,0),MATCH('D-14 Ernst'!V$2,'P-07 HACCP score'!$C$2:$E$2,0))</f>
        <v>0</v>
      </c>
      <c r="BN417" s="6">
        <f>INDEX('P-07 HACCP score'!$C$3:$E$6,MATCH(AF417,'P-07 HACCP score'!$B$3:$B$6,0),MATCH('D-14 Ernst'!W$2,'P-07 HACCP score'!$C$2:$E$2,0))</f>
        <v>0</v>
      </c>
      <c r="BO417" s="6">
        <f>INDEX('P-07 HACCP score'!$C$3:$E$6,MATCH(AG417,'P-07 HACCP score'!$B$3:$B$6,0),MATCH('D-14 Ernst'!X$2,'P-07 HACCP score'!$C$2:$E$2,0))</f>
        <v>0</v>
      </c>
    </row>
    <row r="418" spans="1:67" x14ac:dyDescent="0.25">
      <c r="A418" s="26" t="s">
        <v>887</v>
      </c>
      <c r="B418" s="25" t="s">
        <v>888</v>
      </c>
      <c r="C418" s="28" t="s">
        <v>446</v>
      </c>
      <c r="D418" s="27" t="s">
        <v>85</v>
      </c>
      <c r="E418" s="8"/>
      <c r="F418" s="9"/>
      <c r="G418" s="9"/>
      <c r="H418" s="10"/>
      <c r="I418" s="10"/>
      <c r="J418" s="10"/>
      <c r="K418" s="10"/>
      <c r="L418" s="10"/>
      <c r="M418" s="9"/>
      <c r="N418" s="9" t="s">
        <v>40</v>
      </c>
      <c r="O418" s="9" t="s">
        <v>56</v>
      </c>
      <c r="P418" s="9"/>
      <c r="Q418" s="9"/>
      <c r="R418" s="9"/>
      <c r="S418" s="9"/>
      <c r="T418" s="9"/>
      <c r="U418" s="9"/>
      <c r="V418" s="9"/>
      <c r="W418" s="9"/>
      <c r="X418" s="9"/>
      <c r="Y418" s="9"/>
      <c r="Z418" s="9"/>
      <c r="AA418" s="9"/>
      <c r="AB418" s="9"/>
      <c r="AC418" s="9"/>
      <c r="AD418" s="9"/>
      <c r="AE418" s="9"/>
      <c r="AF418" s="9"/>
      <c r="AG418" s="7"/>
      <c r="AH418" s="11">
        <f t="shared" si="42"/>
        <v>0</v>
      </c>
      <c r="AI418" s="12">
        <f t="shared" si="43"/>
        <v>2</v>
      </c>
      <c r="AJ418" s="13" t="str">
        <f t="shared" si="44"/>
        <v>HOOG</v>
      </c>
      <c r="AK418" s="33" t="str">
        <f t="shared" si="45"/>
        <v>N</v>
      </c>
      <c r="AL418" s="14" t="str">
        <f t="shared" si="46"/>
        <v>HOOG</v>
      </c>
      <c r="AM418" s="8" t="s">
        <v>35</v>
      </c>
      <c r="AN418" s="9" t="s">
        <v>41</v>
      </c>
      <c r="AO418" s="9" t="s">
        <v>37</v>
      </c>
      <c r="AP418" s="18" t="str">
        <f t="shared" si="47"/>
        <v>N</v>
      </c>
      <c r="AQ418" s="15" t="str">
        <f t="shared" si="48"/>
        <v>HOOG</v>
      </c>
      <c r="AR418" s="6">
        <f>INDEX('P-07 HACCP score'!$C$3:$E$6,MATCH(E418,'P-07 HACCP score'!$B$3:$B$6,0),MATCH('D-14 Ernst'!A$2,'P-07 HACCP score'!$C$2:$E$2,0))</f>
        <v>0</v>
      </c>
      <c r="AS418" s="6">
        <f>INDEX('P-07 HACCP score'!$C$3:$E$6,MATCH(F418,'P-07 HACCP score'!$B$3:$B$6,0),MATCH('D-14 Ernst'!B$2,'P-07 HACCP score'!$C$2:$E$2,0))</f>
        <v>0</v>
      </c>
      <c r="AT418" s="6">
        <f>INDEX('P-07 HACCP score'!$C$3:$E$6,MATCH(G418,'P-07 HACCP score'!$B$3:$B$6,0),MATCH('D-14 Ernst'!C$2,'P-07 HACCP score'!$C$2:$E$2,0))</f>
        <v>0</v>
      </c>
      <c r="AU418" s="6">
        <f>INDEX('P-07 HACCP score'!$C$3:$E$6,MATCH(M418,'P-07 HACCP score'!$B$3:$B$6,0),MATCH('D-14 Ernst'!D$2,'P-07 HACCP score'!$C$2:$E$2,0))</f>
        <v>0</v>
      </c>
      <c r="AV418" s="6">
        <f>INDEX('P-07 HACCP score'!$C$3:$E$6,MATCH(N418,'P-07 HACCP score'!$B$3:$B$6,0),MATCH('D-14 Ernst'!E$2,'P-07 HACCP score'!$C$2:$E$2,0))</f>
        <v>4</v>
      </c>
      <c r="AW418" s="6">
        <f>INDEX('P-07 HACCP score'!$C$3:$E$6,MATCH(O418,'P-07 HACCP score'!$B$3:$B$6,0),MATCH('D-14 Ernst'!F$2,'P-07 HACCP score'!$C$2:$E$2,0))</f>
        <v>4</v>
      </c>
      <c r="AX418" s="6">
        <f>INDEX('P-07 HACCP score'!$C$3:$E$6,MATCH(P418,'P-07 HACCP score'!$B$3:$B$6,0),MATCH('D-14 Ernst'!G$2,'P-07 HACCP score'!$C$2:$E$2,0))</f>
        <v>0</v>
      </c>
      <c r="AY418" s="6">
        <f>INDEX('P-07 HACCP score'!$C$3:$E$6,MATCH(Q418,'P-07 HACCP score'!$B$3:$B$6,0),MATCH('D-14 Ernst'!H$2,'P-07 HACCP score'!$C$2:$E$2,0))</f>
        <v>0</v>
      </c>
      <c r="AZ418" s="6">
        <f>INDEX('P-07 HACCP score'!$C$3:$E$6,MATCH(R418,'P-07 HACCP score'!$B$3:$B$6,0),MATCH('D-14 Ernst'!I$2,'P-07 HACCP score'!$C$2:$E$2,0))</f>
        <v>0</v>
      </c>
      <c r="BA418" s="6">
        <f>INDEX('P-07 HACCP score'!$C$3:$E$6,MATCH(S418,'P-07 HACCP score'!$B$3:$B$6,0),MATCH('D-14 Ernst'!J$2,'P-07 HACCP score'!$C$2:$E$2,0))</f>
        <v>0</v>
      </c>
      <c r="BB418" s="6">
        <f>INDEX('P-07 HACCP score'!$C$3:$E$6,MATCH(T418,'P-07 HACCP score'!$B$3:$B$6,0),MATCH('D-14 Ernst'!K$2,'P-07 HACCP score'!$C$2:$E$2,0))</f>
        <v>0</v>
      </c>
      <c r="BC418" s="6">
        <f>INDEX('P-07 HACCP score'!$C$3:$E$6,MATCH(U418,'P-07 HACCP score'!$B$3:$B$6,0),MATCH('D-14 Ernst'!L$2,'P-07 HACCP score'!$C$2:$E$2,0))</f>
        <v>0</v>
      </c>
      <c r="BD418" s="6">
        <f>INDEX('P-07 HACCP score'!$C$3:$E$6,MATCH(V418,'P-07 HACCP score'!$B$3:$B$6,0),MATCH('D-14 Ernst'!M$2,'P-07 HACCP score'!$C$2:$E$2,0))</f>
        <v>0</v>
      </c>
      <c r="BE418" s="6">
        <f>INDEX('P-07 HACCP score'!$C$3:$E$6,MATCH(W418,'P-07 HACCP score'!$B$3:$B$6,0),MATCH('D-14 Ernst'!N$2,'P-07 HACCP score'!$C$2:$E$2,0))</f>
        <v>0</v>
      </c>
      <c r="BF418" s="6">
        <f>INDEX('P-07 HACCP score'!$C$3:$E$6,MATCH(X418,'P-07 HACCP score'!$B$3:$B$6,0),MATCH('D-14 Ernst'!O$2,'P-07 HACCP score'!$C$2:$E$2,0))</f>
        <v>0</v>
      </c>
      <c r="BG418" s="6">
        <f>INDEX('P-07 HACCP score'!$C$3:$E$6,MATCH(Y418,'P-07 HACCP score'!$B$3:$B$6,0),MATCH('D-14 Ernst'!P$2,'P-07 HACCP score'!$C$2:$E$2,0))</f>
        <v>0</v>
      </c>
      <c r="BH418" s="6">
        <f>INDEX('P-07 HACCP score'!$C$3:$E$6,MATCH(Z418,'P-07 HACCP score'!$B$3:$B$6,0),MATCH('D-14 Ernst'!Q$2,'P-07 HACCP score'!$C$2:$E$2,0))</f>
        <v>0</v>
      </c>
      <c r="BI418" s="6">
        <f>INDEX('P-07 HACCP score'!$C$3:$E$6,MATCH(AA418,'P-07 HACCP score'!$B$3:$B$6,0),MATCH('D-14 Ernst'!R$2,'P-07 HACCP score'!$C$2:$E$2,0))</f>
        <v>0</v>
      </c>
      <c r="BJ418" s="6">
        <f>INDEX('P-07 HACCP score'!$C$3:$E$6,MATCH(AB418,'P-07 HACCP score'!$B$3:$B$6,0),MATCH('D-14 Ernst'!S$2,'P-07 HACCP score'!$C$2:$E$2,0))</f>
        <v>0</v>
      </c>
      <c r="BK418" s="6">
        <f>INDEX('P-07 HACCP score'!$C$3:$E$6,MATCH(AC418,'P-07 HACCP score'!$B$3:$B$6,0),MATCH('D-14 Ernst'!T$2,'P-07 HACCP score'!$C$2:$E$2,0))</f>
        <v>0</v>
      </c>
      <c r="BL418" s="6">
        <f>INDEX('P-07 HACCP score'!$C$3:$E$6,MATCH(AD418,'P-07 HACCP score'!$B$3:$B$6,0),MATCH('D-14 Ernst'!U$2,'P-07 HACCP score'!$C$2:$E$2,0))</f>
        <v>0</v>
      </c>
      <c r="BM418" s="6">
        <f>INDEX('P-07 HACCP score'!$C$3:$E$6,MATCH(AE418,'P-07 HACCP score'!$B$3:$B$6,0),MATCH('D-14 Ernst'!V$2,'P-07 HACCP score'!$C$2:$E$2,0))</f>
        <v>0</v>
      </c>
      <c r="BN418" s="6">
        <f>INDEX('P-07 HACCP score'!$C$3:$E$6,MATCH(AF418,'P-07 HACCP score'!$B$3:$B$6,0),MATCH('D-14 Ernst'!W$2,'P-07 HACCP score'!$C$2:$E$2,0))</f>
        <v>0</v>
      </c>
      <c r="BO418" s="6">
        <f>INDEX('P-07 HACCP score'!$C$3:$E$6,MATCH(AG418,'P-07 HACCP score'!$B$3:$B$6,0),MATCH('D-14 Ernst'!X$2,'P-07 HACCP score'!$C$2:$E$2,0))</f>
        <v>0</v>
      </c>
    </row>
    <row r="419" spans="1:67" x14ac:dyDescent="0.25">
      <c r="A419" s="26" t="s">
        <v>889</v>
      </c>
      <c r="B419" s="25" t="s">
        <v>890</v>
      </c>
      <c r="C419" s="28" t="s">
        <v>1407</v>
      </c>
      <c r="D419" s="27" t="s">
        <v>169</v>
      </c>
      <c r="E419" s="8" t="s">
        <v>35</v>
      </c>
      <c r="F419" s="9" t="s">
        <v>35</v>
      </c>
      <c r="G419" s="9"/>
      <c r="H419" s="10"/>
      <c r="I419" s="10"/>
      <c r="J419" s="10"/>
      <c r="K419" s="10"/>
      <c r="L419" s="10"/>
      <c r="M419" s="9"/>
      <c r="N419" s="9"/>
      <c r="O419" s="9"/>
      <c r="P419" s="9"/>
      <c r="Q419" s="9"/>
      <c r="R419" s="9"/>
      <c r="S419" s="9"/>
      <c r="T419" s="9"/>
      <c r="U419" s="9"/>
      <c r="V419" s="9"/>
      <c r="W419" s="9" t="s">
        <v>35</v>
      </c>
      <c r="X419" s="9"/>
      <c r="Y419" s="9"/>
      <c r="Z419" s="9"/>
      <c r="AA419" s="9"/>
      <c r="AB419" s="9"/>
      <c r="AC419" s="9"/>
      <c r="AD419" s="9"/>
      <c r="AE419" s="9"/>
      <c r="AF419" s="9" t="s">
        <v>35</v>
      </c>
      <c r="AG419" s="7"/>
      <c r="AH419" s="11">
        <f t="shared" si="42"/>
        <v>1</v>
      </c>
      <c r="AI419" s="12">
        <f t="shared" si="43"/>
        <v>0</v>
      </c>
      <c r="AJ419" s="13" t="str">
        <f t="shared" si="44"/>
        <v>LAAG</v>
      </c>
      <c r="AK419" s="33" t="str">
        <f t="shared" si="45"/>
        <v>N</v>
      </c>
      <c r="AL419" s="14" t="str">
        <f t="shared" si="46"/>
        <v>LAAG</v>
      </c>
      <c r="AM419" s="8" t="s">
        <v>35</v>
      </c>
      <c r="AN419" s="9" t="s">
        <v>36</v>
      </c>
      <c r="AO419" s="9" t="s">
        <v>37</v>
      </c>
      <c r="AP419" s="18" t="str">
        <f t="shared" si="47"/>
        <v>N</v>
      </c>
      <c r="AQ419" s="15" t="str">
        <f t="shared" si="48"/>
        <v>LAAG</v>
      </c>
      <c r="AR419" s="6">
        <f>INDEX('P-07 HACCP score'!$C$3:$E$6,MATCH(E419,'P-07 HACCP score'!$B$3:$B$6,0),MATCH('D-14 Ernst'!A$2,'P-07 HACCP score'!$C$2:$E$2,0))</f>
        <v>2</v>
      </c>
      <c r="AS419" s="6">
        <f>INDEX('P-07 HACCP score'!$C$3:$E$6,MATCH(F419,'P-07 HACCP score'!$B$3:$B$6,0),MATCH('D-14 Ernst'!B$2,'P-07 HACCP score'!$C$2:$E$2,0))</f>
        <v>3</v>
      </c>
      <c r="AT419" s="6">
        <f>INDEX('P-07 HACCP score'!$C$3:$E$6,MATCH(G419,'P-07 HACCP score'!$B$3:$B$6,0),MATCH('D-14 Ernst'!C$2,'P-07 HACCP score'!$C$2:$E$2,0))</f>
        <v>0</v>
      </c>
      <c r="AU419" s="6">
        <f>INDEX('P-07 HACCP score'!$C$3:$E$6,MATCH(M419,'P-07 HACCP score'!$B$3:$B$6,0),MATCH('D-14 Ernst'!D$2,'P-07 HACCP score'!$C$2:$E$2,0))</f>
        <v>0</v>
      </c>
      <c r="AV419" s="6">
        <f>INDEX('P-07 HACCP score'!$C$3:$E$6,MATCH(N419,'P-07 HACCP score'!$B$3:$B$6,0),MATCH('D-14 Ernst'!E$2,'P-07 HACCP score'!$C$2:$E$2,0))</f>
        <v>0</v>
      </c>
      <c r="AW419" s="6">
        <f>INDEX('P-07 HACCP score'!$C$3:$E$6,MATCH(O419,'P-07 HACCP score'!$B$3:$B$6,0),MATCH('D-14 Ernst'!F$2,'P-07 HACCP score'!$C$2:$E$2,0))</f>
        <v>0</v>
      </c>
      <c r="AX419" s="6">
        <f>INDEX('P-07 HACCP score'!$C$3:$E$6,MATCH(P419,'P-07 HACCP score'!$B$3:$B$6,0),MATCH('D-14 Ernst'!G$2,'P-07 HACCP score'!$C$2:$E$2,0))</f>
        <v>0</v>
      </c>
      <c r="AY419" s="6">
        <f>INDEX('P-07 HACCP score'!$C$3:$E$6,MATCH(Q419,'P-07 HACCP score'!$B$3:$B$6,0),MATCH('D-14 Ernst'!H$2,'P-07 HACCP score'!$C$2:$E$2,0))</f>
        <v>0</v>
      </c>
      <c r="AZ419" s="6">
        <f>INDEX('P-07 HACCP score'!$C$3:$E$6,MATCH(R419,'P-07 HACCP score'!$B$3:$B$6,0),MATCH('D-14 Ernst'!I$2,'P-07 HACCP score'!$C$2:$E$2,0))</f>
        <v>0</v>
      </c>
      <c r="BA419" s="6">
        <f>INDEX('P-07 HACCP score'!$C$3:$E$6,MATCH(S419,'P-07 HACCP score'!$B$3:$B$6,0),MATCH('D-14 Ernst'!J$2,'P-07 HACCP score'!$C$2:$E$2,0))</f>
        <v>0</v>
      </c>
      <c r="BB419" s="6">
        <f>INDEX('P-07 HACCP score'!$C$3:$E$6,MATCH(T419,'P-07 HACCP score'!$B$3:$B$6,0),MATCH('D-14 Ernst'!K$2,'P-07 HACCP score'!$C$2:$E$2,0))</f>
        <v>0</v>
      </c>
      <c r="BC419" s="6">
        <f>INDEX('P-07 HACCP score'!$C$3:$E$6,MATCH(U419,'P-07 HACCP score'!$B$3:$B$6,0),MATCH('D-14 Ernst'!L$2,'P-07 HACCP score'!$C$2:$E$2,0))</f>
        <v>0</v>
      </c>
      <c r="BD419" s="6">
        <f>INDEX('P-07 HACCP score'!$C$3:$E$6,MATCH(V419,'P-07 HACCP score'!$B$3:$B$6,0),MATCH('D-14 Ernst'!M$2,'P-07 HACCP score'!$C$2:$E$2,0))</f>
        <v>0</v>
      </c>
      <c r="BE419" s="6">
        <f>INDEX('P-07 HACCP score'!$C$3:$E$6,MATCH(W419,'P-07 HACCP score'!$B$3:$B$6,0),MATCH('D-14 Ernst'!N$2,'P-07 HACCP score'!$C$2:$E$2,0))</f>
        <v>2</v>
      </c>
      <c r="BF419" s="6">
        <f>INDEX('P-07 HACCP score'!$C$3:$E$6,MATCH(X419,'P-07 HACCP score'!$B$3:$B$6,0),MATCH('D-14 Ernst'!O$2,'P-07 HACCP score'!$C$2:$E$2,0))</f>
        <v>0</v>
      </c>
      <c r="BG419" s="6">
        <f>INDEX('P-07 HACCP score'!$C$3:$E$6,MATCH(Y419,'P-07 HACCP score'!$B$3:$B$6,0),MATCH('D-14 Ernst'!P$2,'P-07 HACCP score'!$C$2:$E$2,0))</f>
        <v>0</v>
      </c>
      <c r="BH419" s="6">
        <f>INDEX('P-07 HACCP score'!$C$3:$E$6,MATCH(Z419,'P-07 HACCP score'!$B$3:$B$6,0),MATCH('D-14 Ernst'!Q$2,'P-07 HACCP score'!$C$2:$E$2,0))</f>
        <v>0</v>
      </c>
      <c r="BI419" s="6">
        <f>INDEX('P-07 HACCP score'!$C$3:$E$6,MATCH(AA419,'P-07 HACCP score'!$B$3:$B$6,0),MATCH('D-14 Ernst'!R$2,'P-07 HACCP score'!$C$2:$E$2,0))</f>
        <v>0</v>
      </c>
      <c r="BJ419" s="6">
        <f>INDEX('P-07 HACCP score'!$C$3:$E$6,MATCH(AB419,'P-07 HACCP score'!$B$3:$B$6,0),MATCH('D-14 Ernst'!S$2,'P-07 HACCP score'!$C$2:$E$2,0))</f>
        <v>0</v>
      </c>
      <c r="BK419" s="6">
        <f>INDEX('P-07 HACCP score'!$C$3:$E$6,MATCH(AC419,'P-07 HACCP score'!$B$3:$B$6,0),MATCH('D-14 Ernst'!T$2,'P-07 HACCP score'!$C$2:$E$2,0))</f>
        <v>0</v>
      </c>
      <c r="BL419" s="6">
        <f>INDEX('P-07 HACCP score'!$C$3:$E$6,MATCH(AD419,'P-07 HACCP score'!$B$3:$B$6,0),MATCH('D-14 Ernst'!U$2,'P-07 HACCP score'!$C$2:$E$2,0))</f>
        <v>0</v>
      </c>
      <c r="BM419" s="6">
        <f>INDEX('P-07 HACCP score'!$C$3:$E$6,MATCH(AE419,'P-07 HACCP score'!$B$3:$B$6,0),MATCH('D-14 Ernst'!V$2,'P-07 HACCP score'!$C$2:$E$2,0))</f>
        <v>0</v>
      </c>
      <c r="BN419" s="6">
        <f>INDEX('P-07 HACCP score'!$C$3:$E$6,MATCH(AF419,'P-07 HACCP score'!$B$3:$B$6,0),MATCH('D-14 Ernst'!W$2,'P-07 HACCP score'!$C$2:$E$2,0))</f>
        <v>2</v>
      </c>
      <c r="BO419" s="6">
        <f>INDEX('P-07 HACCP score'!$C$3:$E$6,MATCH(AG419,'P-07 HACCP score'!$B$3:$B$6,0),MATCH('D-14 Ernst'!X$2,'P-07 HACCP score'!$C$2:$E$2,0))</f>
        <v>0</v>
      </c>
    </row>
    <row r="420" spans="1:67" x14ac:dyDescent="0.25">
      <c r="A420" s="26" t="s">
        <v>891</v>
      </c>
      <c r="B420" s="25" t="s">
        <v>892</v>
      </c>
      <c r="C420" s="28" t="s">
        <v>1407</v>
      </c>
      <c r="D420" s="27" t="s">
        <v>169</v>
      </c>
      <c r="E420" s="8"/>
      <c r="F420" s="9" t="s">
        <v>35</v>
      </c>
      <c r="G420" s="9"/>
      <c r="H420" s="10"/>
      <c r="I420" s="10"/>
      <c r="J420" s="10"/>
      <c r="K420" s="10"/>
      <c r="L420" s="10"/>
      <c r="M420" s="9"/>
      <c r="N420" s="9"/>
      <c r="O420" s="9"/>
      <c r="P420" s="9"/>
      <c r="Q420" s="9"/>
      <c r="R420" s="9"/>
      <c r="S420" s="9"/>
      <c r="T420" s="9"/>
      <c r="U420" s="9"/>
      <c r="V420" s="9"/>
      <c r="W420" s="9" t="s">
        <v>35</v>
      </c>
      <c r="X420" s="9"/>
      <c r="Y420" s="9"/>
      <c r="Z420" s="9"/>
      <c r="AA420" s="9"/>
      <c r="AB420" s="9"/>
      <c r="AC420" s="9"/>
      <c r="AD420" s="9"/>
      <c r="AE420" s="9"/>
      <c r="AF420" s="9" t="s">
        <v>35</v>
      </c>
      <c r="AG420" s="7"/>
      <c r="AH420" s="11">
        <f t="shared" si="42"/>
        <v>1</v>
      </c>
      <c r="AI420" s="12">
        <f t="shared" si="43"/>
        <v>0</v>
      </c>
      <c r="AJ420" s="13" t="str">
        <f t="shared" si="44"/>
        <v>LAAG</v>
      </c>
      <c r="AK420" s="33" t="str">
        <f t="shared" si="45"/>
        <v>N</v>
      </c>
      <c r="AL420" s="14" t="str">
        <f t="shared" si="46"/>
        <v>LAAG</v>
      </c>
      <c r="AM420" s="8" t="s">
        <v>40</v>
      </c>
      <c r="AN420" s="9" t="s">
        <v>36</v>
      </c>
      <c r="AO420" s="9" t="s">
        <v>37</v>
      </c>
      <c r="AP420" s="18" t="str">
        <f t="shared" si="47"/>
        <v>J</v>
      </c>
      <c r="AQ420" s="15" t="str">
        <f t="shared" si="48"/>
        <v>MIDDEN</v>
      </c>
      <c r="AR420" s="6">
        <f>INDEX('P-07 HACCP score'!$C$3:$E$6,MATCH(E420,'P-07 HACCP score'!$B$3:$B$6,0),MATCH('D-14 Ernst'!A$2,'P-07 HACCP score'!$C$2:$E$2,0))</f>
        <v>0</v>
      </c>
      <c r="AS420" s="6">
        <f>INDEX('P-07 HACCP score'!$C$3:$E$6,MATCH(F420,'P-07 HACCP score'!$B$3:$B$6,0),MATCH('D-14 Ernst'!B$2,'P-07 HACCP score'!$C$2:$E$2,0))</f>
        <v>3</v>
      </c>
      <c r="AT420" s="6">
        <f>INDEX('P-07 HACCP score'!$C$3:$E$6,MATCH(G420,'P-07 HACCP score'!$B$3:$B$6,0),MATCH('D-14 Ernst'!C$2,'P-07 HACCP score'!$C$2:$E$2,0))</f>
        <v>0</v>
      </c>
      <c r="AU420" s="6">
        <f>INDEX('P-07 HACCP score'!$C$3:$E$6,MATCH(M420,'P-07 HACCP score'!$B$3:$B$6,0),MATCH('D-14 Ernst'!D$2,'P-07 HACCP score'!$C$2:$E$2,0))</f>
        <v>0</v>
      </c>
      <c r="AV420" s="6">
        <f>INDEX('P-07 HACCP score'!$C$3:$E$6,MATCH(N420,'P-07 HACCP score'!$B$3:$B$6,0),MATCH('D-14 Ernst'!E$2,'P-07 HACCP score'!$C$2:$E$2,0))</f>
        <v>0</v>
      </c>
      <c r="AW420" s="6">
        <f>INDEX('P-07 HACCP score'!$C$3:$E$6,MATCH(O420,'P-07 HACCP score'!$B$3:$B$6,0),MATCH('D-14 Ernst'!F$2,'P-07 HACCP score'!$C$2:$E$2,0))</f>
        <v>0</v>
      </c>
      <c r="AX420" s="6">
        <f>INDEX('P-07 HACCP score'!$C$3:$E$6,MATCH(P420,'P-07 HACCP score'!$B$3:$B$6,0),MATCH('D-14 Ernst'!G$2,'P-07 HACCP score'!$C$2:$E$2,0))</f>
        <v>0</v>
      </c>
      <c r="AY420" s="6">
        <f>INDEX('P-07 HACCP score'!$C$3:$E$6,MATCH(Q420,'P-07 HACCP score'!$B$3:$B$6,0),MATCH('D-14 Ernst'!H$2,'P-07 HACCP score'!$C$2:$E$2,0))</f>
        <v>0</v>
      </c>
      <c r="AZ420" s="6">
        <f>INDEX('P-07 HACCP score'!$C$3:$E$6,MATCH(R420,'P-07 HACCP score'!$B$3:$B$6,0),MATCH('D-14 Ernst'!I$2,'P-07 HACCP score'!$C$2:$E$2,0))</f>
        <v>0</v>
      </c>
      <c r="BA420" s="6">
        <f>INDEX('P-07 HACCP score'!$C$3:$E$6,MATCH(S420,'P-07 HACCP score'!$B$3:$B$6,0),MATCH('D-14 Ernst'!J$2,'P-07 HACCP score'!$C$2:$E$2,0))</f>
        <v>0</v>
      </c>
      <c r="BB420" s="6">
        <f>INDEX('P-07 HACCP score'!$C$3:$E$6,MATCH(T420,'P-07 HACCP score'!$B$3:$B$6,0),MATCH('D-14 Ernst'!K$2,'P-07 HACCP score'!$C$2:$E$2,0))</f>
        <v>0</v>
      </c>
      <c r="BC420" s="6">
        <f>INDEX('P-07 HACCP score'!$C$3:$E$6,MATCH(U420,'P-07 HACCP score'!$B$3:$B$6,0),MATCH('D-14 Ernst'!L$2,'P-07 HACCP score'!$C$2:$E$2,0))</f>
        <v>0</v>
      </c>
      <c r="BD420" s="6">
        <f>INDEX('P-07 HACCP score'!$C$3:$E$6,MATCH(V420,'P-07 HACCP score'!$B$3:$B$6,0),MATCH('D-14 Ernst'!M$2,'P-07 HACCP score'!$C$2:$E$2,0))</f>
        <v>0</v>
      </c>
      <c r="BE420" s="6">
        <f>INDEX('P-07 HACCP score'!$C$3:$E$6,MATCH(W420,'P-07 HACCP score'!$B$3:$B$6,0),MATCH('D-14 Ernst'!N$2,'P-07 HACCP score'!$C$2:$E$2,0))</f>
        <v>2</v>
      </c>
      <c r="BF420" s="6">
        <f>INDEX('P-07 HACCP score'!$C$3:$E$6,MATCH(X420,'P-07 HACCP score'!$B$3:$B$6,0),MATCH('D-14 Ernst'!O$2,'P-07 HACCP score'!$C$2:$E$2,0))</f>
        <v>0</v>
      </c>
      <c r="BG420" s="6">
        <f>INDEX('P-07 HACCP score'!$C$3:$E$6,MATCH(Y420,'P-07 HACCP score'!$B$3:$B$6,0),MATCH('D-14 Ernst'!P$2,'P-07 HACCP score'!$C$2:$E$2,0))</f>
        <v>0</v>
      </c>
      <c r="BH420" s="6">
        <f>INDEX('P-07 HACCP score'!$C$3:$E$6,MATCH(Z420,'P-07 HACCP score'!$B$3:$B$6,0),MATCH('D-14 Ernst'!Q$2,'P-07 HACCP score'!$C$2:$E$2,0))</f>
        <v>0</v>
      </c>
      <c r="BI420" s="6">
        <f>INDEX('P-07 HACCP score'!$C$3:$E$6,MATCH(AA420,'P-07 HACCP score'!$B$3:$B$6,0),MATCH('D-14 Ernst'!R$2,'P-07 HACCP score'!$C$2:$E$2,0))</f>
        <v>0</v>
      </c>
      <c r="BJ420" s="6">
        <f>INDEX('P-07 HACCP score'!$C$3:$E$6,MATCH(AB420,'P-07 HACCP score'!$B$3:$B$6,0),MATCH('D-14 Ernst'!S$2,'P-07 HACCP score'!$C$2:$E$2,0))</f>
        <v>0</v>
      </c>
      <c r="BK420" s="6">
        <f>INDEX('P-07 HACCP score'!$C$3:$E$6,MATCH(AC420,'P-07 HACCP score'!$B$3:$B$6,0),MATCH('D-14 Ernst'!T$2,'P-07 HACCP score'!$C$2:$E$2,0))</f>
        <v>0</v>
      </c>
      <c r="BL420" s="6">
        <f>INDEX('P-07 HACCP score'!$C$3:$E$6,MATCH(AD420,'P-07 HACCP score'!$B$3:$B$6,0),MATCH('D-14 Ernst'!U$2,'P-07 HACCP score'!$C$2:$E$2,0))</f>
        <v>0</v>
      </c>
      <c r="BM420" s="6">
        <f>INDEX('P-07 HACCP score'!$C$3:$E$6,MATCH(AE420,'P-07 HACCP score'!$B$3:$B$6,0),MATCH('D-14 Ernst'!V$2,'P-07 HACCP score'!$C$2:$E$2,0))</f>
        <v>0</v>
      </c>
      <c r="BN420" s="6">
        <f>INDEX('P-07 HACCP score'!$C$3:$E$6,MATCH(AF420,'P-07 HACCP score'!$B$3:$B$6,0),MATCH('D-14 Ernst'!W$2,'P-07 HACCP score'!$C$2:$E$2,0))</f>
        <v>2</v>
      </c>
      <c r="BO420" s="6">
        <f>INDEX('P-07 HACCP score'!$C$3:$E$6,MATCH(AG420,'P-07 HACCP score'!$B$3:$B$6,0),MATCH('D-14 Ernst'!X$2,'P-07 HACCP score'!$C$2:$E$2,0))</f>
        <v>0</v>
      </c>
    </row>
    <row r="421" spans="1:67" x14ac:dyDescent="0.25">
      <c r="A421" s="26" t="s">
        <v>893</v>
      </c>
      <c r="B421" s="25" t="s">
        <v>894</v>
      </c>
      <c r="C421" s="28" t="s">
        <v>1407</v>
      </c>
      <c r="D421" s="27" t="s">
        <v>169</v>
      </c>
      <c r="E421" s="8" t="s">
        <v>35</v>
      </c>
      <c r="F421" s="9" t="s">
        <v>35</v>
      </c>
      <c r="G421" s="9"/>
      <c r="H421" s="10"/>
      <c r="I421" s="10"/>
      <c r="J421" s="10"/>
      <c r="K421" s="10"/>
      <c r="L421" s="10"/>
      <c r="M421" s="9"/>
      <c r="N421" s="9" t="s">
        <v>35</v>
      </c>
      <c r="O421" s="9" t="s">
        <v>56</v>
      </c>
      <c r="P421" s="9" t="s">
        <v>56</v>
      </c>
      <c r="Q421" s="9"/>
      <c r="R421" s="9" t="s">
        <v>35</v>
      </c>
      <c r="S421" s="9"/>
      <c r="T421" s="9"/>
      <c r="U421" s="9"/>
      <c r="V421" s="9"/>
      <c r="W421" s="9"/>
      <c r="X421" s="9"/>
      <c r="Y421" s="9"/>
      <c r="Z421" s="9"/>
      <c r="AA421" s="9"/>
      <c r="AB421" s="9"/>
      <c r="AC421" s="9"/>
      <c r="AD421" s="9"/>
      <c r="AE421" s="9"/>
      <c r="AF421" s="9"/>
      <c r="AG421" s="7"/>
      <c r="AH421" s="11">
        <f t="shared" si="42"/>
        <v>1</v>
      </c>
      <c r="AI421" s="12">
        <f t="shared" si="43"/>
        <v>1</v>
      </c>
      <c r="AJ421" s="13" t="str">
        <f t="shared" si="44"/>
        <v>HOOG</v>
      </c>
      <c r="AK421" s="33" t="str">
        <f t="shared" si="45"/>
        <v>N</v>
      </c>
      <c r="AL421" s="14" t="str">
        <f t="shared" si="46"/>
        <v>HOOG</v>
      </c>
      <c r="AM421" s="8" t="s">
        <v>35</v>
      </c>
      <c r="AN421" s="9" t="s">
        <v>41</v>
      </c>
      <c r="AO421" s="9" t="s">
        <v>37</v>
      </c>
      <c r="AP421" s="18" t="str">
        <f t="shared" si="47"/>
        <v>N</v>
      </c>
      <c r="AQ421" s="15" t="str">
        <f t="shared" si="48"/>
        <v>HOOG</v>
      </c>
      <c r="AR421" s="6">
        <f>INDEX('P-07 HACCP score'!$C$3:$E$6,MATCH(E421,'P-07 HACCP score'!$B$3:$B$6,0),MATCH('D-14 Ernst'!A$2,'P-07 HACCP score'!$C$2:$E$2,0))</f>
        <v>2</v>
      </c>
      <c r="AS421" s="6">
        <f>INDEX('P-07 HACCP score'!$C$3:$E$6,MATCH(F421,'P-07 HACCP score'!$B$3:$B$6,0),MATCH('D-14 Ernst'!B$2,'P-07 HACCP score'!$C$2:$E$2,0))</f>
        <v>3</v>
      </c>
      <c r="AT421" s="6">
        <f>INDEX('P-07 HACCP score'!$C$3:$E$6,MATCH(G421,'P-07 HACCP score'!$B$3:$B$6,0),MATCH('D-14 Ernst'!C$2,'P-07 HACCP score'!$C$2:$E$2,0))</f>
        <v>0</v>
      </c>
      <c r="AU421" s="6">
        <f>INDEX('P-07 HACCP score'!$C$3:$E$6,MATCH(M421,'P-07 HACCP score'!$B$3:$B$6,0),MATCH('D-14 Ernst'!D$2,'P-07 HACCP score'!$C$2:$E$2,0))</f>
        <v>0</v>
      </c>
      <c r="AV421" s="6">
        <f>INDEX('P-07 HACCP score'!$C$3:$E$6,MATCH(N421,'P-07 HACCP score'!$B$3:$B$6,0),MATCH('D-14 Ernst'!E$2,'P-07 HACCP score'!$C$2:$E$2,0))</f>
        <v>2</v>
      </c>
      <c r="AW421" s="6">
        <f>INDEX('P-07 HACCP score'!$C$3:$E$6,MATCH(O421,'P-07 HACCP score'!$B$3:$B$6,0),MATCH('D-14 Ernst'!F$2,'P-07 HACCP score'!$C$2:$E$2,0))</f>
        <v>4</v>
      </c>
      <c r="AX421" s="6">
        <f>INDEX('P-07 HACCP score'!$C$3:$E$6,MATCH(P421,'P-07 HACCP score'!$B$3:$B$6,0),MATCH('D-14 Ernst'!G$2,'P-07 HACCP score'!$C$2:$E$2,0))</f>
        <v>2</v>
      </c>
      <c r="AY421" s="6">
        <f>INDEX('P-07 HACCP score'!$C$3:$E$6,MATCH(Q421,'P-07 HACCP score'!$B$3:$B$6,0),MATCH('D-14 Ernst'!H$2,'P-07 HACCP score'!$C$2:$E$2,0))</f>
        <v>0</v>
      </c>
      <c r="AZ421" s="6">
        <f>INDEX('P-07 HACCP score'!$C$3:$E$6,MATCH(R421,'P-07 HACCP score'!$B$3:$B$6,0),MATCH('D-14 Ernst'!I$2,'P-07 HACCP score'!$C$2:$E$2,0))</f>
        <v>2</v>
      </c>
      <c r="BA421" s="6">
        <f>INDEX('P-07 HACCP score'!$C$3:$E$6,MATCH(S421,'P-07 HACCP score'!$B$3:$B$6,0),MATCH('D-14 Ernst'!J$2,'P-07 HACCP score'!$C$2:$E$2,0))</f>
        <v>0</v>
      </c>
      <c r="BB421" s="6">
        <f>INDEX('P-07 HACCP score'!$C$3:$E$6,MATCH(T421,'P-07 HACCP score'!$B$3:$B$6,0),MATCH('D-14 Ernst'!K$2,'P-07 HACCP score'!$C$2:$E$2,0))</f>
        <v>0</v>
      </c>
      <c r="BC421" s="6">
        <f>INDEX('P-07 HACCP score'!$C$3:$E$6,MATCH(U421,'P-07 HACCP score'!$B$3:$B$6,0),MATCH('D-14 Ernst'!L$2,'P-07 HACCP score'!$C$2:$E$2,0))</f>
        <v>0</v>
      </c>
      <c r="BD421" s="6">
        <f>INDEX('P-07 HACCP score'!$C$3:$E$6,MATCH(V421,'P-07 HACCP score'!$B$3:$B$6,0),MATCH('D-14 Ernst'!M$2,'P-07 HACCP score'!$C$2:$E$2,0))</f>
        <v>0</v>
      </c>
      <c r="BE421" s="6">
        <f>INDEX('P-07 HACCP score'!$C$3:$E$6,MATCH(W421,'P-07 HACCP score'!$B$3:$B$6,0),MATCH('D-14 Ernst'!N$2,'P-07 HACCP score'!$C$2:$E$2,0))</f>
        <v>0</v>
      </c>
      <c r="BF421" s="6">
        <f>INDEX('P-07 HACCP score'!$C$3:$E$6,MATCH(X421,'P-07 HACCP score'!$B$3:$B$6,0),MATCH('D-14 Ernst'!O$2,'P-07 HACCP score'!$C$2:$E$2,0))</f>
        <v>0</v>
      </c>
      <c r="BG421" s="6">
        <f>INDEX('P-07 HACCP score'!$C$3:$E$6,MATCH(Y421,'P-07 HACCP score'!$B$3:$B$6,0),MATCH('D-14 Ernst'!P$2,'P-07 HACCP score'!$C$2:$E$2,0))</f>
        <v>0</v>
      </c>
      <c r="BH421" s="6">
        <f>INDEX('P-07 HACCP score'!$C$3:$E$6,MATCH(Z421,'P-07 HACCP score'!$B$3:$B$6,0),MATCH('D-14 Ernst'!Q$2,'P-07 HACCP score'!$C$2:$E$2,0))</f>
        <v>0</v>
      </c>
      <c r="BI421" s="6">
        <f>INDEX('P-07 HACCP score'!$C$3:$E$6,MATCH(AA421,'P-07 HACCP score'!$B$3:$B$6,0),MATCH('D-14 Ernst'!R$2,'P-07 HACCP score'!$C$2:$E$2,0))</f>
        <v>0</v>
      </c>
      <c r="BJ421" s="6">
        <f>INDEX('P-07 HACCP score'!$C$3:$E$6,MATCH(AB421,'P-07 HACCP score'!$B$3:$B$6,0),MATCH('D-14 Ernst'!S$2,'P-07 HACCP score'!$C$2:$E$2,0))</f>
        <v>0</v>
      </c>
      <c r="BK421" s="6">
        <f>INDEX('P-07 HACCP score'!$C$3:$E$6,MATCH(AC421,'P-07 HACCP score'!$B$3:$B$6,0),MATCH('D-14 Ernst'!T$2,'P-07 HACCP score'!$C$2:$E$2,0))</f>
        <v>0</v>
      </c>
      <c r="BL421" s="6">
        <f>INDEX('P-07 HACCP score'!$C$3:$E$6,MATCH(AD421,'P-07 HACCP score'!$B$3:$B$6,0),MATCH('D-14 Ernst'!U$2,'P-07 HACCP score'!$C$2:$E$2,0))</f>
        <v>0</v>
      </c>
      <c r="BM421" s="6">
        <f>INDEX('P-07 HACCP score'!$C$3:$E$6,MATCH(AE421,'P-07 HACCP score'!$B$3:$B$6,0),MATCH('D-14 Ernst'!V$2,'P-07 HACCP score'!$C$2:$E$2,0))</f>
        <v>0</v>
      </c>
      <c r="BN421" s="6">
        <f>INDEX('P-07 HACCP score'!$C$3:$E$6,MATCH(AF421,'P-07 HACCP score'!$B$3:$B$6,0),MATCH('D-14 Ernst'!W$2,'P-07 HACCP score'!$C$2:$E$2,0))</f>
        <v>0</v>
      </c>
      <c r="BO421" s="6">
        <f>INDEX('P-07 HACCP score'!$C$3:$E$6,MATCH(AG421,'P-07 HACCP score'!$B$3:$B$6,0),MATCH('D-14 Ernst'!X$2,'P-07 HACCP score'!$C$2:$E$2,0))</f>
        <v>0</v>
      </c>
    </row>
    <row r="422" spans="1:67" x14ac:dyDescent="0.25">
      <c r="A422" s="26" t="s">
        <v>895</v>
      </c>
      <c r="B422" s="25" t="s">
        <v>896</v>
      </c>
      <c r="C422" s="28" t="s">
        <v>1405</v>
      </c>
      <c r="D422" s="27" t="s">
        <v>153</v>
      </c>
      <c r="E422" s="8" t="s">
        <v>56</v>
      </c>
      <c r="F422" s="9"/>
      <c r="G422" s="9"/>
      <c r="H422" s="10"/>
      <c r="I422" s="10"/>
      <c r="J422" s="10"/>
      <c r="K422" s="10"/>
      <c r="L422" s="10"/>
      <c r="M422" s="9"/>
      <c r="N422" s="9"/>
      <c r="O422" s="9" t="s">
        <v>35</v>
      </c>
      <c r="P422" s="9"/>
      <c r="Q422" s="9"/>
      <c r="R422" s="9"/>
      <c r="S422" s="9"/>
      <c r="T422" s="9"/>
      <c r="U422" s="9" t="s">
        <v>35</v>
      </c>
      <c r="V422" s="9"/>
      <c r="W422" s="9" t="s">
        <v>40</v>
      </c>
      <c r="X422" s="9" t="s">
        <v>40</v>
      </c>
      <c r="Y422" s="9" t="s">
        <v>40</v>
      </c>
      <c r="Z422" s="9" t="s">
        <v>56</v>
      </c>
      <c r="AA422" s="9"/>
      <c r="AB422" s="9"/>
      <c r="AC422" s="9"/>
      <c r="AD422" s="9"/>
      <c r="AE422" s="9"/>
      <c r="AF422" s="9"/>
      <c r="AG422" s="7"/>
      <c r="AH422" s="11">
        <f t="shared" si="42"/>
        <v>5</v>
      </c>
      <c r="AI422" s="12">
        <f t="shared" si="43"/>
        <v>1</v>
      </c>
      <c r="AJ422" s="13" t="str">
        <f t="shared" si="44"/>
        <v>HOOG</v>
      </c>
      <c r="AK422" s="33" t="str">
        <f t="shared" si="45"/>
        <v>N</v>
      </c>
      <c r="AL422" s="14" t="str">
        <f t="shared" si="46"/>
        <v>HOOG</v>
      </c>
      <c r="AM422" s="8" t="s">
        <v>35</v>
      </c>
      <c r="AN422" s="9" t="s">
        <v>41</v>
      </c>
      <c r="AO422" s="9" t="s">
        <v>37</v>
      </c>
      <c r="AP422" s="18" t="str">
        <f t="shared" si="47"/>
        <v>N</v>
      </c>
      <c r="AQ422" s="15" t="str">
        <f t="shared" si="48"/>
        <v>HOOG</v>
      </c>
      <c r="AR422" s="6">
        <f>INDEX('P-07 HACCP score'!$C$3:$E$6,MATCH(E422,'P-07 HACCP score'!$B$3:$B$6,0),MATCH('D-14 Ernst'!A$2,'P-07 HACCP score'!$C$2:$E$2,0))</f>
        <v>3</v>
      </c>
      <c r="AS422" s="6">
        <f>INDEX('P-07 HACCP score'!$C$3:$E$6,MATCH(F422,'P-07 HACCP score'!$B$3:$B$6,0),MATCH('D-14 Ernst'!B$2,'P-07 HACCP score'!$C$2:$E$2,0))</f>
        <v>0</v>
      </c>
      <c r="AT422" s="6">
        <f>INDEX('P-07 HACCP score'!$C$3:$E$6,MATCH(G422,'P-07 HACCP score'!$B$3:$B$6,0),MATCH('D-14 Ernst'!C$2,'P-07 HACCP score'!$C$2:$E$2,0))</f>
        <v>0</v>
      </c>
      <c r="AU422" s="6">
        <f>INDEX('P-07 HACCP score'!$C$3:$E$6,MATCH(M422,'P-07 HACCP score'!$B$3:$B$6,0),MATCH('D-14 Ernst'!D$2,'P-07 HACCP score'!$C$2:$E$2,0))</f>
        <v>0</v>
      </c>
      <c r="AV422" s="6">
        <f>INDEX('P-07 HACCP score'!$C$3:$E$6,MATCH(N422,'P-07 HACCP score'!$B$3:$B$6,0),MATCH('D-14 Ernst'!E$2,'P-07 HACCP score'!$C$2:$E$2,0))</f>
        <v>0</v>
      </c>
      <c r="AW422" s="6">
        <f>INDEX('P-07 HACCP score'!$C$3:$E$6,MATCH(O422,'P-07 HACCP score'!$B$3:$B$6,0),MATCH('D-14 Ernst'!F$2,'P-07 HACCP score'!$C$2:$E$2,0))</f>
        <v>3</v>
      </c>
      <c r="AX422" s="6">
        <f>INDEX('P-07 HACCP score'!$C$3:$E$6,MATCH(P422,'P-07 HACCP score'!$B$3:$B$6,0),MATCH('D-14 Ernst'!G$2,'P-07 HACCP score'!$C$2:$E$2,0))</f>
        <v>0</v>
      </c>
      <c r="AY422" s="6">
        <f>INDEX('P-07 HACCP score'!$C$3:$E$6,MATCH(Q422,'P-07 HACCP score'!$B$3:$B$6,0),MATCH('D-14 Ernst'!H$2,'P-07 HACCP score'!$C$2:$E$2,0))</f>
        <v>0</v>
      </c>
      <c r="AZ422" s="6">
        <f>INDEX('P-07 HACCP score'!$C$3:$E$6,MATCH(R422,'P-07 HACCP score'!$B$3:$B$6,0),MATCH('D-14 Ernst'!I$2,'P-07 HACCP score'!$C$2:$E$2,0))</f>
        <v>0</v>
      </c>
      <c r="BA422" s="6">
        <f>INDEX('P-07 HACCP score'!$C$3:$E$6,MATCH(S422,'P-07 HACCP score'!$B$3:$B$6,0),MATCH('D-14 Ernst'!J$2,'P-07 HACCP score'!$C$2:$E$2,0))</f>
        <v>0</v>
      </c>
      <c r="BB422" s="6">
        <f>INDEX('P-07 HACCP score'!$C$3:$E$6,MATCH(T422,'P-07 HACCP score'!$B$3:$B$6,0),MATCH('D-14 Ernst'!K$2,'P-07 HACCP score'!$C$2:$E$2,0))</f>
        <v>0</v>
      </c>
      <c r="BC422" s="6">
        <f>INDEX('P-07 HACCP score'!$C$3:$E$6,MATCH(U422,'P-07 HACCP score'!$B$3:$B$6,0),MATCH('D-14 Ernst'!L$2,'P-07 HACCP score'!$C$2:$E$2,0))</f>
        <v>3</v>
      </c>
      <c r="BD422" s="6">
        <f>INDEX('P-07 HACCP score'!$C$3:$E$6,MATCH(V422,'P-07 HACCP score'!$B$3:$B$6,0),MATCH('D-14 Ernst'!M$2,'P-07 HACCP score'!$C$2:$E$2,0))</f>
        <v>0</v>
      </c>
      <c r="BE422" s="6">
        <f>INDEX('P-07 HACCP score'!$C$3:$E$6,MATCH(W422,'P-07 HACCP score'!$B$3:$B$6,0),MATCH('D-14 Ernst'!N$2,'P-07 HACCP score'!$C$2:$E$2,0))</f>
        <v>4</v>
      </c>
      <c r="BF422" s="6">
        <f>INDEX('P-07 HACCP score'!$C$3:$E$6,MATCH(X422,'P-07 HACCP score'!$B$3:$B$6,0),MATCH('D-14 Ernst'!O$2,'P-07 HACCP score'!$C$2:$E$2,0))</f>
        <v>3</v>
      </c>
      <c r="BG422" s="6">
        <f>INDEX('P-07 HACCP score'!$C$3:$E$6,MATCH(Y422,'P-07 HACCP score'!$B$3:$B$6,0),MATCH('D-14 Ernst'!P$2,'P-07 HACCP score'!$C$2:$E$2,0))</f>
        <v>3</v>
      </c>
      <c r="BH422" s="6">
        <f>INDEX('P-07 HACCP score'!$C$3:$E$6,MATCH(Z422,'P-07 HACCP score'!$B$3:$B$6,0),MATCH('D-14 Ernst'!Q$2,'P-07 HACCP score'!$C$2:$E$2,0))</f>
        <v>2</v>
      </c>
      <c r="BI422" s="6">
        <f>INDEX('P-07 HACCP score'!$C$3:$E$6,MATCH(AA422,'P-07 HACCP score'!$B$3:$B$6,0),MATCH('D-14 Ernst'!R$2,'P-07 HACCP score'!$C$2:$E$2,0))</f>
        <v>0</v>
      </c>
      <c r="BJ422" s="6">
        <f>INDEX('P-07 HACCP score'!$C$3:$E$6,MATCH(AB422,'P-07 HACCP score'!$B$3:$B$6,0),MATCH('D-14 Ernst'!S$2,'P-07 HACCP score'!$C$2:$E$2,0))</f>
        <v>0</v>
      </c>
      <c r="BK422" s="6">
        <f>INDEX('P-07 HACCP score'!$C$3:$E$6,MATCH(AC422,'P-07 HACCP score'!$B$3:$B$6,0),MATCH('D-14 Ernst'!T$2,'P-07 HACCP score'!$C$2:$E$2,0))</f>
        <v>0</v>
      </c>
      <c r="BL422" s="6">
        <f>INDEX('P-07 HACCP score'!$C$3:$E$6,MATCH(AD422,'P-07 HACCP score'!$B$3:$B$6,0),MATCH('D-14 Ernst'!U$2,'P-07 HACCP score'!$C$2:$E$2,0))</f>
        <v>0</v>
      </c>
      <c r="BM422" s="6">
        <f>INDEX('P-07 HACCP score'!$C$3:$E$6,MATCH(AE422,'P-07 HACCP score'!$B$3:$B$6,0),MATCH('D-14 Ernst'!V$2,'P-07 HACCP score'!$C$2:$E$2,0))</f>
        <v>0</v>
      </c>
      <c r="BN422" s="6">
        <f>INDEX('P-07 HACCP score'!$C$3:$E$6,MATCH(AF422,'P-07 HACCP score'!$B$3:$B$6,0),MATCH('D-14 Ernst'!W$2,'P-07 HACCP score'!$C$2:$E$2,0))</f>
        <v>0</v>
      </c>
      <c r="BO422" s="6">
        <f>INDEX('P-07 HACCP score'!$C$3:$E$6,MATCH(AG422,'P-07 HACCP score'!$B$3:$B$6,0),MATCH('D-14 Ernst'!X$2,'P-07 HACCP score'!$C$2:$E$2,0))</f>
        <v>0</v>
      </c>
    </row>
    <row r="423" spans="1:67" x14ac:dyDescent="0.25">
      <c r="A423" s="26" t="s">
        <v>897</v>
      </c>
      <c r="B423" s="25" t="s">
        <v>898</v>
      </c>
      <c r="C423" s="28" t="s">
        <v>1410</v>
      </c>
      <c r="D423" s="27" t="s">
        <v>34</v>
      </c>
      <c r="E423" s="8"/>
      <c r="F423" s="9"/>
      <c r="G423" s="9" t="s">
        <v>56</v>
      </c>
      <c r="H423" s="10" t="s">
        <v>56</v>
      </c>
      <c r="I423" s="10" t="s">
        <v>56</v>
      </c>
      <c r="J423" s="10"/>
      <c r="K423" s="10" t="s">
        <v>35</v>
      </c>
      <c r="L423" s="10" t="s">
        <v>35</v>
      </c>
      <c r="M423" s="9"/>
      <c r="N423" s="9"/>
      <c r="O423" s="9"/>
      <c r="P423" s="9"/>
      <c r="Q423" s="9"/>
      <c r="R423" s="9"/>
      <c r="S423" s="9"/>
      <c r="T423" s="9"/>
      <c r="U423" s="9"/>
      <c r="V423" s="9"/>
      <c r="W423" s="9"/>
      <c r="X423" s="9"/>
      <c r="Y423" s="9"/>
      <c r="Z423" s="9"/>
      <c r="AA423" s="9"/>
      <c r="AB423" s="9"/>
      <c r="AC423" s="9"/>
      <c r="AD423" s="9"/>
      <c r="AE423" s="9"/>
      <c r="AF423" s="9"/>
      <c r="AG423" s="7"/>
      <c r="AH423" s="11">
        <f t="shared" si="42"/>
        <v>1</v>
      </c>
      <c r="AI423" s="12">
        <f t="shared" si="43"/>
        <v>0</v>
      </c>
      <c r="AJ423" s="13" t="str">
        <f t="shared" si="44"/>
        <v>LAAG</v>
      </c>
      <c r="AK423" s="33" t="str">
        <f t="shared" si="45"/>
        <v>N</v>
      </c>
      <c r="AL423" s="14" t="str">
        <f t="shared" si="46"/>
        <v>LAAG</v>
      </c>
      <c r="AM423" s="8" t="s">
        <v>40</v>
      </c>
      <c r="AN423" s="9" t="s">
        <v>36</v>
      </c>
      <c r="AO423" s="9" t="s">
        <v>37</v>
      </c>
      <c r="AP423" s="18" t="str">
        <f t="shared" si="47"/>
        <v>J</v>
      </c>
      <c r="AQ423" s="15" t="str">
        <f t="shared" si="48"/>
        <v>MIDDEN</v>
      </c>
      <c r="AR423" s="6">
        <f>INDEX('P-07 HACCP score'!$C$3:$E$6,MATCH(E423,'P-07 HACCP score'!$B$3:$B$6,0),MATCH('D-14 Ernst'!A$2,'P-07 HACCP score'!$C$2:$E$2,0))</f>
        <v>0</v>
      </c>
      <c r="AS423" s="6">
        <f>INDEX('P-07 HACCP score'!$C$3:$E$6,MATCH(F423,'P-07 HACCP score'!$B$3:$B$6,0),MATCH('D-14 Ernst'!B$2,'P-07 HACCP score'!$C$2:$E$2,0))</f>
        <v>0</v>
      </c>
      <c r="AT423" s="6">
        <f>INDEX('P-07 HACCP score'!$C$3:$E$6,MATCH(G423,'P-07 HACCP score'!$B$3:$B$6,0),MATCH('D-14 Ernst'!C$2,'P-07 HACCP score'!$C$2:$E$2,0))</f>
        <v>3</v>
      </c>
      <c r="AU423" s="6">
        <f>INDEX('P-07 HACCP score'!$C$3:$E$6,MATCH(M423,'P-07 HACCP score'!$B$3:$B$6,0),MATCH('D-14 Ernst'!D$2,'P-07 HACCP score'!$C$2:$E$2,0))</f>
        <v>0</v>
      </c>
      <c r="AV423" s="6">
        <f>INDEX('P-07 HACCP score'!$C$3:$E$6,MATCH(N423,'P-07 HACCP score'!$B$3:$B$6,0),MATCH('D-14 Ernst'!E$2,'P-07 HACCP score'!$C$2:$E$2,0))</f>
        <v>0</v>
      </c>
      <c r="AW423" s="6">
        <f>INDEX('P-07 HACCP score'!$C$3:$E$6,MATCH(O423,'P-07 HACCP score'!$B$3:$B$6,0),MATCH('D-14 Ernst'!F$2,'P-07 HACCP score'!$C$2:$E$2,0))</f>
        <v>0</v>
      </c>
      <c r="AX423" s="6">
        <f>INDEX('P-07 HACCP score'!$C$3:$E$6,MATCH(P423,'P-07 HACCP score'!$B$3:$B$6,0),MATCH('D-14 Ernst'!G$2,'P-07 HACCP score'!$C$2:$E$2,0))</f>
        <v>0</v>
      </c>
      <c r="AY423" s="6">
        <f>INDEX('P-07 HACCP score'!$C$3:$E$6,MATCH(Q423,'P-07 HACCP score'!$B$3:$B$6,0),MATCH('D-14 Ernst'!H$2,'P-07 HACCP score'!$C$2:$E$2,0))</f>
        <v>0</v>
      </c>
      <c r="AZ423" s="6">
        <f>INDEX('P-07 HACCP score'!$C$3:$E$6,MATCH(R423,'P-07 HACCP score'!$B$3:$B$6,0),MATCH('D-14 Ernst'!I$2,'P-07 HACCP score'!$C$2:$E$2,0))</f>
        <v>0</v>
      </c>
      <c r="BA423" s="6">
        <f>INDEX('P-07 HACCP score'!$C$3:$E$6,MATCH(S423,'P-07 HACCP score'!$B$3:$B$6,0),MATCH('D-14 Ernst'!J$2,'P-07 HACCP score'!$C$2:$E$2,0))</f>
        <v>0</v>
      </c>
      <c r="BB423" s="6">
        <f>INDEX('P-07 HACCP score'!$C$3:$E$6,MATCH(T423,'P-07 HACCP score'!$B$3:$B$6,0),MATCH('D-14 Ernst'!K$2,'P-07 HACCP score'!$C$2:$E$2,0))</f>
        <v>0</v>
      </c>
      <c r="BC423" s="6">
        <f>INDEX('P-07 HACCP score'!$C$3:$E$6,MATCH(U423,'P-07 HACCP score'!$B$3:$B$6,0),MATCH('D-14 Ernst'!L$2,'P-07 HACCP score'!$C$2:$E$2,0))</f>
        <v>0</v>
      </c>
      <c r="BD423" s="6">
        <f>INDEX('P-07 HACCP score'!$C$3:$E$6,MATCH(V423,'P-07 HACCP score'!$B$3:$B$6,0),MATCH('D-14 Ernst'!M$2,'P-07 HACCP score'!$C$2:$E$2,0))</f>
        <v>0</v>
      </c>
      <c r="BE423" s="6">
        <f>INDEX('P-07 HACCP score'!$C$3:$E$6,MATCH(W423,'P-07 HACCP score'!$B$3:$B$6,0),MATCH('D-14 Ernst'!N$2,'P-07 HACCP score'!$C$2:$E$2,0))</f>
        <v>0</v>
      </c>
      <c r="BF423" s="6">
        <f>INDEX('P-07 HACCP score'!$C$3:$E$6,MATCH(X423,'P-07 HACCP score'!$B$3:$B$6,0),MATCH('D-14 Ernst'!O$2,'P-07 HACCP score'!$C$2:$E$2,0))</f>
        <v>0</v>
      </c>
      <c r="BG423" s="6">
        <f>INDEX('P-07 HACCP score'!$C$3:$E$6,MATCH(Y423,'P-07 HACCP score'!$B$3:$B$6,0),MATCH('D-14 Ernst'!P$2,'P-07 HACCP score'!$C$2:$E$2,0))</f>
        <v>0</v>
      </c>
      <c r="BH423" s="6">
        <f>INDEX('P-07 HACCP score'!$C$3:$E$6,MATCH(Z423,'P-07 HACCP score'!$B$3:$B$6,0),MATCH('D-14 Ernst'!Q$2,'P-07 HACCP score'!$C$2:$E$2,0))</f>
        <v>0</v>
      </c>
      <c r="BI423" s="6">
        <f>INDEX('P-07 HACCP score'!$C$3:$E$6,MATCH(AA423,'P-07 HACCP score'!$B$3:$B$6,0),MATCH('D-14 Ernst'!R$2,'P-07 HACCP score'!$C$2:$E$2,0))</f>
        <v>0</v>
      </c>
      <c r="BJ423" s="6">
        <f>INDEX('P-07 HACCP score'!$C$3:$E$6,MATCH(AB423,'P-07 HACCP score'!$B$3:$B$6,0),MATCH('D-14 Ernst'!S$2,'P-07 HACCP score'!$C$2:$E$2,0))</f>
        <v>0</v>
      </c>
      <c r="BK423" s="6">
        <f>INDEX('P-07 HACCP score'!$C$3:$E$6,MATCH(AC423,'P-07 HACCP score'!$B$3:$B$6,0),MATCH('D-14 Ernst'!T$2,'P-07 HACCP score'!$C$2:$E$2,0))</f>
        <v>0</v>
      </c>
      <c r="BL423" s="6">
        <f>INDEX('P-07 HACCP score'!$C$3:$E$6,MATCH(AD423,'P-07 HACCP score'!$B$3:$B$6,0),MATCH('D-14 Ernst'!U$2,'P-07 HACCP score'!$C$2:$E$2,0))</f>
        <v>0</v>
      </c>
      <c r="BM423" s="6">
        <f>INDEX('P-07 HACCP score'!$C$3:$E$6,MATCH(AE423,'P-07 HACCP score'!$B$3:$B$6,0),MATCH('D-14 Ernst'!V$2,'P-07 HACCP score'!$C$2:$E$2,0))</f>
        <v>0</v>
      </c>
      <c r="BN423" s="6">
        <f>INDEX('P-07 HACCP score'!$C$3:$E$6,MATCH(AF423,'P-07 HACCP score'!$B$3:$B$6,0),MATCH('D-14 Ernst'!W$2,'P-07 HACCP score'!$C$2:$E$2,0))</f>
        <v>0</v>
      </c>
      <c r="BO423" s="6">
        <f>INDEX('P-07 HACCP score'!$C$3:$E$6,MATCH(AG423,'P-07 HACCP score'!$B$3:$B$6,0),MATCH('D-14 Ernst'!X$2,'P-07 HACCP score'!$C$2:$E$2,0))</f>
        <v>0</v>
      </c>
    </row>
    <row r="424" spans="1:67" x14ac:dyDescent="0.25">
      <c r="A424" s="26" t="s">
        <v>899</v>
      </c>
      <c r="B424" s="25" t="s">
        <v>900</v>
      </c>
      <c r="C424" s="28" t="s">
        <v>1410</v>
      </c>
      <c r="D424" s="27" t="s">
        <v>34</v>
      </c>
      <c r="E424" s="8"/>
      <c r="F424" s="9"/>
      <c r="G424" s="9" t="s">
        <v>56</v>
      </c>
      <c r="H424" s="10" t="s">
        <v>56</v>
      </c>
      <c r="I424" s="10" t="s">
        <v>56</v>
      </c>
      <c r="J424" s="10"/>
      <c r="K424" s="10" t="s">
        <v>35</v>
      </c>
      <c r="L424" s="10" t="s">
        <v>35</v>
      </c>
      <c r="M424" s="9"/>
      <c r="N424" s="9"/>
      <c r="O424" s="9"/>
      <c r="P424" s="9"/>
      <c r="Q424" s="9"/>
      <c r="R424" s="9"/>
      <c r="S424" s="9"/>
      <c r="T424" s="9"/>
      <c r="U424" s="9"/>
      <c r="V424" s="9"/>
      <c r="W424" s="9"/>
      <c r="X424" s="9"/>
      <c r="Y424" s="9"/>
      <c r="Z424" s="9"/>
      <c r="AA424" s="9"/>
      <c r="AB424" s="9"/>
      <c r="AC424" s="9"/>
      <c r="AD424" s="9"/>
      <c r="AE424" s="9"/>
      <c r="AF424" s="9"/>
      <c r="AG424" s="7"/>
      <c r="AH424" s="11">
        <f t="shared" si="42"/>
        <v>1</v>
      </c>
      <c r="AI424" s="12">
        <f t="shared" si="43"/>
        <v>0</v>
      </c>
      <c r="AJ424" s="13" t="str">
        <f t="shared" si="44"/>
        <v>LAAG</v>
      </c>
      <c r="AK424" s="33" t="str">
        <f t="shared" si="45"/>
        <v>N</v>
      </c>
      <c r="AL424" s="14" t="str">
        <f t="shared" si="46"/>
        <v>LAAG</v>
      </c>
      <c r="AM424" s="8" t="s">
        <v>35</v>
      </c>
      <c r="AN424" s="9" t="s">
        <v>36</v>
      </c>
      <c r="AO424" s="9" t="s">
        <v>37</v>
      </c>
      <c r="AP424" s="18" t="str">
        <f t="shared" si="47"/>
        <v>N</v>
      </c>
      <c r="AQ424" s="15" t="str">
        <f t="shared" si="48"/>
        <v>LAAG</v>
      </c>
      <c r="AR424" s="6">
        <f>INDEX('P-07 HACCP score'!$C$3:$E$6,MATCH(E424,'P-07 HACCP score'!$B$3:$B$6,0),MATCH('D-14 Ernst'!A$2,'P-07 HACCP score'!$C$2:$E$2,0))</f>
        <v>0</v>
      </c>
      <c r="AS424" s="6">
        <f>INDEX('P-07 HACCP score'!$C$3:$E$6,MATCH(F424,'P-07 HACCP score'!$B$3:$B$6,0),MATCH('D-14 Ernst'!B$2,'P-07 HACCP score'!$C$2:$E$2,0))</f>
        <v>0</v>
      </c>
      <c r="AT424" s="6">
        <f>INDEX('P-07 HACCP score'!$C$3:$E$6,MATCH(G424,'P-07 HACCP score'!$B$3:$B$6,0),MATCH('D-14 Ernst'!C$2,'P-07 HACCP score'!$C$2:$E$2,0))</f>
        <v>3</v>
      </c>
      <c r="AU424" s="6">
        <f>INDEX('P-07 HACCP score'!$C$3:$E$6,MATCH(M424,'P-07 HACCP score'!$B$3:$B$6,0),MATCH('D-14 Ernst'!D$2,'P-07 HACCP score'!$C$2:$E$2,0))</f>
        <v>0</v>
      </c>
      <c r="AV424" s="6">
        <f>INDEX('P-07 HACCP score'!$C$3:$E$6,MATCH(N424,'P-07 HACCP score'!$B$3:$B$6,0),MATCH('D-14 Ernst'!E$2,'P-07 HACCP score'!$C$2:$E$2,0))</f>
        <v>0</v>
      </c>
      <c r="AW424" s="6">
        <f>INDEX('P-07 HACCP score'!$C$3:$E$6,MATCH(O424,'P-07 HACCP score'!$B$3:$B$6,0),MATCH('D-14 Ernst'!F$2,'P-07 HACCP score'!$C$2:$E$2,0))</f>
        <v>0</v>
      </c>
      <c r="AX424" s="6">
        <f>INDEX('P-07 HACCP score'!$C$3:$E$6,MATCH(P424,'P-07 HACCP score'!$B$3:$B$6,0),MATCH('D-14 Ernst'!G$2,'P-07 HACCP score'!$C$2:$E$2,0))</f>
        <v>0</v>
      </c>
      <c r="AY424" s="6">
        <f>INDEX('P-07 HACCP score'!$C$3:$E$6,MATCH(Q424,'P-07 HACCP score'!$B$3:$B$6,0),MATCH('D-14 Ernst'!H$2,'P-07 HACCP score'!$C$2:$E$2,0))</f>
        <v>0</v>
      </c>
      <c r="AZ424" s="6">
        <f>INDEX('P-07 HACCP score'!$C$3:$E$6,MATCH(R424,'P-07 HACCP score'!$B$3:$B$6,0),MATCH('D-14 Ernst'!I$2,'P-07 HACCP score'!$C$2:$E$2,0))</f>
        <v>0</v>
      </c>
      <c r="BA424" s="6">
        <f>INDEX('P-07 HACCP score'!$C$3:$E$6,MATCH(S424,'P-07 HACCP score'!$B$3:$B$6,0),MATCH('D-14 Ernst'!J$2,'P-07 HACCP score'!$C$2:$E$2,0))</f>
        <v>0</v>
      </c>
      <c r="BB424" s="6">
        <f>INDEX('P-07 HACCP score'!$C$3:$E$6,MATCH(T424,'P-07 HACCP score'!$B$3:$B$6,0),MATCH('D-14 Ernst'!K$2,'P-07 HACCP score'!$C$2:$E$2,0))</f>
        <v>0</v>
      </c>
      <c r="BC424" s="6">
        <f>INDEX('P-07 HACCP score'!$C$3:$E$6,MATCH(U424,'P-07 HACCP score'!$B$3:$B$6,0),MATCH('D-14 Ernst'!L$2,'P-07 HACCP score'!$C$2:$E$2,0))</f>
        <v>0</v>
      </c>
      <c r="BD424" s="6">
        <f>INDEX('P-07 HACCP score'!$C$3:$E$6,MATCH(V424,'P-07 HACCP score'!$B$3:$B$6,0),MATCH('D-14 Ernst'!M$2,'P-07 HACCP score'!$C$2:$E$2,0))</f>
        <v>0</v>
      </c>
      <c r="BE424" s="6">
        <f>INDEX('P-07 HACCP score'!$C$3:$E$6,MATCH(W424,'P-07 HACCP score'!$B$3:$B$6,0),MATCH('D-14 Ernst'!N$2,'P-07 HACCP score'!$C$2:$E$2,0))</f>
        <v>0</v>
      </c>
      <c r="BF424" s="6">
        <f>INDEX('P-07 HACCP score'!$C$3:$E$6,MATCH(X424,'P-07 HACCP score'!$B$3:$B$6,0),MATCH('D-14 Ernst'!O$2,'P-07 HACCP score'!$C$2:$E$2,0))</f>
        <v>0</v>
      </c>
      <c r="BG424" s="6">
        <f>INDEX('P-07 HACCP score'!$C$3:$E$6,MATCH(Y424,'P-07 HACCP score'!$B$3:$B$6,0),MATCH('D-14 Ernst'!P$2,'P-07 HACCP score'!$C$2:$E$2,0))</f>
        <v>0</v>
      </c>
      <c r="BH424" s="6">
        <f>INDEX('P-07 HACCP score'!$C$3:$E$6,MATCH(Z424,'P-07 HACCP score'!$B$3:$B$6,0),MATCH('D-14 Ernst'!Q$2,'P-07 HACCP score'!$C$2:$E$2,0))</f>
        <v>0</v>
      </c>
      <c r="BI424" s="6">
        <f>INDEX('P-07 HACCP score'!$C$3:$E$6,MATCH(AA424,'P-07 HACCP score'!$B$3:$B$6,0),MATCH('D-14 Ernst'!R$2,'P-07 HACCP score'!$C$2:$E$2,0))</f>
        <v>0</v>
      </c>
      <c r="BJ424" s="6">
        <f>INDEX('P-07 HACCP score'!$C$3:$E$6,MATCH(AB424,'P-07 HACCP score'!$B$3:$B$6,0),MATCH('D-14 Ernst'!S$2,'P-07 HACCP score'!$C$2:$E$2,0))</f>
        <v>0</v>
      </c>
      <c r="BK424" s="6">
        <f>INDEX('P-07 HACCP score'!$C$3:$E$6,MATCH(AC424,'P-07 HACCP score'!$B$3:$B$6,0),MATCH('D-14 Ernst'!T$2,'P-07 HACCP score'!$C$2:$E$2,0))</f>
        <v>0</v>
      </c>
      <c r="BL424" s="6">
        <f>INDEX('P-07 HACCP score'!$C$3:$E$6,MATCH(AD424,'P-07 HACCP score'!$B$3:$B$6,0),MATCH('D-14 Ernst'!U$2,'P-07 HACCP score'!$C$2:$E$2,0))</f>
        <v>0</v>
      </c>
      <c r="BM424" s="6">
        <f>INDEX('P-07 HACCP score'!$C$3:$E$6,MATCH(AE424,'P-07 HACCP score'!$B$3:$B$6,0),MATCH('D-14 Ernst'!V$2,'P-07 HACCP score'!$C$2:$E$2,0))</f>
        <v>0</v>
      </c>
      <c r="BN424" s="6">
        <f>INDEX('P-07 HACCP score'!$C$3:$E$6,MATCH(AF424,'P-07 HACCP score'!$B$3:$B$6,0),MATCH('D-14 Ernst'!W$2,'P-07 HACCP score'!$C$2:$E$2,0))</f>
        <v>0</v>
      </c>
      <c r="BO424" s="6">
        <f>INDEX('P-07 HACCP score'!$C$3:$E$6,MATCH(AG424,'P-07 HACCP score'!$B$3:$B$6,0),MATCH('D-14 Ernst'!X$2,'P-07 HACCP score'!$C$2:$E$2,0))</f>
        <v>0</v>
      </c>
    </row>
    <row r="425" spans="1:67" x14ac:dyDescent="0.25">
      <c r="A425" s="26" t="s">
        <v>901</v>
      </c>
      <c r="B425" s="25" t="s">
        <v>902</v>
      </c>
      <c r="C425" s="28" t="s">
        <v>1407</v>
      </c>
      <c r="D425" s="27" t="s">
        <v>169</v>
      </c>
      <c r="E425" s="8" t="s">
        <v>35</v>
      </c>
      <c r="F425" s="9"/>
      <c r="G425" s="9"/>
      <c r="H425" s="10"/>
      <c r="I425" s="10"/>
      <c r="J425" s="10"/>
      <c r="K425" s="10"/>
      <c r="L425" s="10"/>
      <c r="M425" s="9"/>
      <c r="N425" s="9"/>
      <c r="O425" s="9"/>
      <c r="P425" s="9"/>
      <c r="Q425" s="9"/>
      <c r="R425" s="9"/>
      <c r="S425" s="9"/>
      <c r="T425" s="9"/>
      <c r="U425" s="9"/>
      <c r="V425" s="9"/>
      <c r="W425" s="9" t="s">
        <v>56</v>
      </c>
      <c r="X425" s="9"/>
      <c r="Y425" s="9"/>
      <c r="Z425" s="9"/>
      <c r="AA425" s="9"/>
      <c r="AB425" s="9"/>
      <c r="AC425" s="9"/>
      <c r="AD425" s="9"/>
      <c r="AE425" s="9"/>
      <c r="AF425" s="9"/>
      <c r="AG425" s="7"/>
      <c r="AH425" s="11">
        <f t="shared" si="42"/>
        <v>1</v>
      </c>
      <c r="AI425" s="12">
        <f t="shared" si="43"/>
        <v>0</v>
      </c>
      <c r="AJ425" s="13" t="str">
        <f t="shared" si="44"/>
        <v>LAAG</v>
      </c>
      <c r="AK425" s="33" t="str">
        <f t="shared" si="45"/>
        <v>N</v>
      </c>
      <c r="AL425" s="14" t="str">
        <f t="shared" si="46"/>
        <v>LAAG</v>
      </c>
      <c r="AM425" s="8" t="s">
        <v>35</v>
      </c>
      <c r="AN425" s="9" t="s">
        <v>36</v>
      </c>
      <c r="AO425" s="9" t="s">
        <v>37</v>
      </c>
      <c r="AP425" s="18" t="str">
        <f t="shared" si="47"/>
        <v>N</v>
      </c>
      <c r="AQ425" s="15" t="str">
        <f t="shared" si="48"/>
        <v>LAAG</v>
      </c>
      <c r="AR425" s="6">
        <f>INDEX('P-07 HACCP score'!$C$3:$E$6,MATCH(E425,'P-07 HACCP score'!$B$3:$B$6,0),MATCH('D-14 Ernst'!A$2,'P-07 HACCP score'!$C$2:$E$2,0))</f>
        <v>2</v>
      </c>
      <c r="AS425" s="6">
        <f>INDEX('P-07 HACCP score'!$C$3:$E$6,MATCH(F425,'P-07 HACCP score'!$B$3:$B$6,0),MATCH('D-14 Ernst'!B$2,'P-07 HACCP score'!$C$2:$E$2,0))</f>
        <v>0</v>
      </c>
      <c r="AT425" s="6">
        <f>INDEX('P-07 HACCP score'!$C$3:$E$6,MATCH(G425,'P-07 HACCP score'!$B$3:$B$6,0),MATCH('D-14 Ernst'!C$2,'P-07 HACCP score'!$C$2:$E$2,0))</f>
        <v>0</v>
      </c>
      <c r="AU425" s="6">
        <f>INDEX('P-07 HACCP score'!$C$3:$E$6,MATCH(M425,'P-07 HACCP score'!$B$3:$B$6,0),MATCH('D-14 Ernst'!D$2,'P-07 HACCP score'!$C$2:$E$2,0))</f>
        <v>0</v>
      </c>
      <c r="AV425" s="6">
        <f>INDEX('P-07 HACCP score'!$C$3:$E$6,MATCH(N425,'P-07 HACCP score'!$B$3:$B$6,0),MATCH('D-14 Ernst'!E$2,'P-07 HACCP score'!$C$2:$E$2,0))</f>
        <v>0</v>
      </c>
      <c r="AW425" s="6">
        <f>INDEX('P-07 HACCP score'!$C$3:$E$6,MATCH(O425,'P-07 HACCP score'!$B$3:$B$6,0),MATCH('D-14 Ernst'!F$2,'P-07 HACCP score'!$C$2:$E$2,0))</f>
        <v>0</v>
      </c>
      <c r="AX425" s="6">
        <f>INDEX('P-07 HACCP score'!$C$3:$E$6,MATCH(P425,'P-07 HACCP score'!$B$3:$B$6,0),MATCH('D-14 Ernst'!G$2,'P-07 HACCP score'!$C$2:$E$2,0))</f>
        <v>0</v>
      </c>
      <c r="AY425" s="6">
        <f>INDEX('P-07 HACCP score'!$C$3:$E$6,MATCH(Q425,'P-07 HACCP score'!$B$3:$B$6,0),MATCH('D-14 Ernst'!H$2,'P-07 HACCP score'!$C$2:$E$2,0))</f>
        <v>0</v>
      </c>
      <c r="AZ425" s="6">
        <f>INDEX('P-07 HACCP score'!$C$3:$E$6,MATCH(R425,'P-07 HACCP score'!$B$3:$B$6,0),MATCH('D-14 Ernst'!I$2,'P-07 HACCP score'!$C$2:$E$2,0))</f>
        <v>0</v>
      </c>
      <c r="BA425" s="6">
        <f>INDEX('P-07 HACCP score'!$C$3:$E$6,MATCH(S425,'P-07 HACCP score'!$B$3:$B$6,0),MATCH('D-14 Ernst'!J$2,'P-07 HACCP score'!$C$2:$E$2,0))</f>
        <v>0</v>
      </c>
      <c r="BB425" s="6">
        <f>INDEX('P-07 HACCP score'!$C$3:$E$6,MATCH(T425,'P-07 HACCP score'!$B$3:$B$6,0),MATCH('D-14 Ernst'!K$2,'P-07 HACCP score'!$C$2:$E$2,0))</f>
        <v>0</v>
      </c>
      <c r="BC425" s="6">
        <f>INDEX('P-07 HACCP score'!$C$3:$E$6,MATCH(U425,'P-07 HACCP score'!$B$3:$B$6,0),MATCH('D-14 Ernst'!L$2,'P-07 HACCP score'!$C$2:$E$2,0))</f>
        <v>0</v>
      </c>
      <c r="BD425" s="6">
        <f>INDEX('P-07 HACCP score'!$C$3:$E$6,MATCH(V425,'P-07 HACCP score'!$B$3:$B$6,0),MATCH('D-14 Ernst'!M$2,'P-07 HACCP score'!$C$2:$E$2,0))</f>
        <v>0</v>
      </c>
      <c r="BE425" s="6">
        <f>INDEX('P-07 HACCP score'!$C$3:$E$6,MATCH(W425,'P-07 HACCP score'!$B$3:$B$6,0),MATCH('D-14 Ernst'!N$2,'P-07 HACCP score'!$C$2:$E$2,0))</f>
        <v>3</v>
      </c>
      <c r="BF425" s="6">
        <f>INDEX('P-07 HACCP score'!$C$3:$E$6,MATCH(X425,'P-07 HACCP score'!$B$3:$B$6,0),MATCH('D-14 Ernst'!O$2,'P-07 HACCP score'!$C$2:$E$2,0))</f>
        <v>0</v>
      </c>
      <c r="BG425" s="6">
        <f>INDEX('P-07 HACCP score'!$C$3:$E$6,MATCH(Y425,'P-07 HACCP score'!$B$3:$B$6,0),MATCH('D-14 Ernst'!P$2,'P-07 HACCP score'!$C$2:$E$2,0))</f>
        <v>0</v>
      </c>
      <c r="BH425" s="6">
        <f>INDEX('P-07 HACCP score'!$C$3:$E$6,MATCH(Z425,'P-07 HACCP score'!$B$3:$B$6,0),MATCH('D-14 Ernst'!Q$2,'P-07 HACCP score'!$C$2:$E$2,0))</f>
        <v>0</v>
      </c>
      <c r="BI425" s="6">
        <f>INDEX('P-07 HACCP score'!$C$3:$E$6,MATCH(AA425,'P-07 HACCP score'!$B$3:$B$6,0),MATCH('D-14 Ernst'!R$2,'P-07 HACCP score'!$C$2:$E$2,0))</f>
        <v>0</v>
      </c>
      <c r="BJ425" s="6">
        <f>INDEX('P-07 HACCP score'!$C$3:$E$6,MATCH(AB425,'P-07 HACCP score'!$B$3:$B$6,0),MATCH('D-14 Ernst'!S$2,'P-07 HACCP score'!$C$2:$E$2,0))</f>
        <v>0</v>
      </c>
      <c r="BK425" s="6">
        <f>INDEX('P-07 HACCP score'!$C$3:$E$6,MATCH(AC425,'P-07 HACCP score'!$B$3:$B$6,0),MATCH('D-14 Ernst'!T$2,'P-07 HACCP score'!$C$2:$E$2,0))</f>
        <v>0</v>
      </c>
      <c r="BL425" s="6">
        <f>INDEX('P-07 HACCP score'!$C$3:$E$6,MATCH(AD425,'P-07 HACCP score'!$B$3:$B$6,0),MATCH('D-14 Ernst'!U$2,'P-07 HACCP score'!$C$2:$E$2,0))</f>
        <v>0</v>
      </c>
      <c r="BM425" s="6">
        <f>INDEX('P-07 HACCP score'!$C$3:$E$6,MATCH(AE425,'P-07 HACCP score'!$B$3:$B$6,0),MATCH('D-14 Ernst'!V$2,'P-07 HACCP score'!$C$2:$E$2,0))</f>
        <v>0</v>
      </c>
      <c r="BN425" s="6">
        <f>INDEX('P-07 HACCP score'!$C$3:$E$6,MATCH(AF425,'P-07 HACCP score'!$B$3:$B$6,0),MATCH('D-14 Ernst'!W$2,'P-07 HACCP score'!$C$2:$E$2,0))</f>
        <v>0</v>
      </c>
      <c r="BO425" s="6">
        <f>INDEX('P-07 HACCP score'!$C$3:$E$6,MATCH(AG425,'P-07 HACCP score'!$B$3:$B$6,0),MATCH('D-14 Ernst'!X$2,'P-07 HACCP score'!$C$2:$E$2,0))</f>
        <v>0</v>
      </c>
    </row>
    <row r="426" spans="1:67" x14ac:dyDescent="0.25">
      <c r="A426" s="26" t="s">
        <v>903</v>
      </c>
      <c r="B426" s="25" t="s">
        <v>904</v>
      </c>
      <c r="C426" s="28" t="s">
        <v>1407</v>
      </c>
      <c r="D426" s="27" t="s">
        <v>169</v>
      </c>
      <c r="E426" s="8" t="s">
        <v>35</v>
      </c>
      <c r="F426" s="9"/>
      <c r="G426" s="9"/>
      <c r="H426" s="10"/>
      <c r="I426" s="10"/>
      <c r="J426" s="10"/>
      <c r="K426" s="10"/>
      <c r="L426" s="10"/>
      <c r="M426" s="9"/>
      <c r="N426" s="9"/>
      <c r="O426" s="9"/>
      <c r="P426" s="9"/>
      <c r="Q426" s="9"/>
      <c r="R426" s="9"/>
      <c r="S426" s="9"/>
      <c r="T426" s="9"/>
      <c r="U426" s="9"/>
      <c r="V426" s="9"/>
      <c r="W426" s="9"/>
      <c r="X426" s="9"/>
      <c r="Y426" s="9"/>
      <c r="Z426" s="9"/>
      <c r="AA426" s="9"/>
      <c r="AB426" s="9"/>
      <c r="AC426" s="9"/>
      <c r="AD426" s="9"/>
      <c r="AE426" s="9"/>
      <c r="AF426" s="9" t="s">
        <v>56</v>
      </c>
      <c r="AG426" s="7"/>
      <c r="AH426" s="11">
        <f t="shared" si="42"/>
        <v>1</v>
      </c>
      <c r="AI426" s="12">
        <f t="shared" si="43"/>
        <v>0</v>
      </c>
      <c r="AJ426" s="13" t="str">
        <f t="shared" si="44"/>
        <v>LAAG</v>
      </c>
      <c r="AK426" s="33" t="str">
        <f t="shared" si="45"/>
        <v>N</v>
      </c>
      <c r="AL426" s="14" t="str">
        <f t="shared" si="46"/>
        <v>LAAG</v>
      </c>
      <c r="AM426" s="8" t="s">
        <v>35</v>
      </c>
      <c r="AN426" s="9" t="s">
        <v>41</v>
      </c>
      <c r="AO426" s="9" t="s">
        <v>37</v>
      </c>
      <c r="AP426" s="18" t="str">
        <f t="shared" si="47"/>
        <v>N</v>
      </c>
      <c r="AQ426" s="15" t="str">
        <f t="shared" si="48"/>
        <v>LAAG</v>
      </c>
      <c r="AR426" s="6">
        <f>INDEX('P-07 HACCP score'!$C$3:$E$6,MATCH(E426,'P-07 HACCP score'!$B$3:$B$6,0),MATCH('D-14 Ernst'!A$2,'P-07 HACCP score'!$C$2:$E$2,0))</f>
        <v>2</v>
      </c>
      <c r="AS426" s="6">
        <f>INDEX('P-07 HACCP score'!$C$3:$E$6,MATCH(F426,'P-07 HACCP score'!$B$3:$B$6,0),MATCH('D-14 Ernst'!B$2,'P-07 HACCP score'!$C$2:$E$2,0))</f>
        <v>0</v>
      </c>
      <c r="AT426" s="6">
        <f>INDEX('P-07 HACCP score'!$C$3:$E$6,MATCH(G426,'P-07 HACCP score'!$B$3:$B$6,0),MATCH('D-14 Ernst'!C$2,'P-07 HACCP score'!$C$2:$E$2,0))</f>
        <v>0</v>
      </c>
      <c r="AU426" s="6">
        <f>INDEX('P-07 HACCP score'!$C$3:$E$6,MATCH(M426,'P-07 HACCP score'!$B$3:$B$6,0),MATCH('D-14 Ernst'!D$2,'P-07 HACCP score'!$C$2:$E$2,0))</f>
        <v>0</v>
      </c>
      <c r="AV426" s="6">
        <f>INDEX('P-07 HACCP score'!$C$3:$E$6,MATCH(N426,'P-07 HACCP score'!$B$3:$B$6,0),MATCH('D-14 Ernst'!E$2,'P-07 HACCP score'!$C$2:$E$2,0))</f>
        <v>0</v>
      </c>
      <c r="AW426" s="6">
        <f>INDEX('P-07 HACCP score'!$C$3:$E$6,MATCH(O426,'P-07 HACCP score'!$B$3:$B$6,0),MATCH('D-14 Ernst'!F$2,'P-07 HACCP score'!$C$2:$E$2,0))</f>
        <v>0</v>
      </c>
      <c r="AX426" s="6">
        <f>INDEX('P-07 HACCP score'!$C$3:$E$6,MATCH(P426,'P-07 HACCP score'!$B$3:$B$6,0),MATCH('D-14 Ernst'!G$2,'P-07 HACCP score'!$C$2:$E$2,0))</f>
        <v>0</v>
      </c>
      <c r="AY426" s="6">
        <f>INDEX('P-07 HACCP score'!$C$3:$E$6,MATCH(Q426,'P-07 HACCP score'!$B$3:$B$6,0),MATCH('D-14 Ernst'!H$2,'P-07 HACCP score'!$C$2:$E$2,0))</f>
        <v>0</v>
      </c>
      <c r="AZ426" s="6">
        <f>INDEX('P-07 HACCP score'!$C$3:$E$6,MATCH(R426,'P-07 HACCP score'!$B$3:$B$6,0),MATCH('D-14 Ernst'!I$2,'P-07 HACCP score'!$C$2:$E$2,0))</f>
        <v>0</v>
      </c>
      <c r="BA426" s="6">
        <f>INDEX('P-07 HACCP score'!$C$3:$E$6,MATCH(S426,'P-07 HACCP score'!$B$3:$B$6,0),MATCH('D-14 Ernst'!J$2,'P-07 HACCP score'!$C$2:$E$2,0))</f>
        <v>0</v>
      </c>
      <c r="BB426" s="6">
        <f>INDEX('P-07 HACCP score'!$C$3:$E$6,MATCH(T426,'P-07 HACCP score'!$B$3:$B$6,0),MATCH('D-14 Ernst'!K$2,'P-07 HACCP score'!$C$2:$E$2,0))</f>
        <v>0</v>
      </c>
      <c r="BC426" s="6">
        <f>INDEX('P-07 HACCP score'!$C$3:$E$6,MATCH(U426,'P-07 HACCP score'!$B$3:$B$6,0),MATCH('D-14 Ernst'!L$2,'P-07 HACCP score'!$C$2:$E$2,0))</f>
        <v>0</v>
      </c>
      <c r="BD426" s="6">
        <f>INDEX('P-07 HACCP score'!$C$3:$E$6,MATCH(V426,'P-07 HACCP score'!$B$3:$B$6,0),MATCH('D-14 Ernst'!M$2,'P-07 HACCP score'!$C$2:$E$2,0))</f>
        <v>0</v>
      </c>
      <c r="BE426" s="6">
        <f>INDEX('P-07 HACCP score'!$C$3:$E$6,MATCH(W426,'P-07 HACCP score'!$B$3:$B$6,0),MATCH('D-14 Ernst'!N$2,'P-07 HACCP score'!$C$2:$E$2,0))</f>
        <v>0</v>
      </c>
      <c r="BF426" s="6">
        <f>INDEX('P-07 HACCP score'!$C$3:$E$6,MATCH(X426,'P-07 HACCP score'!$B$3:$B$6,0),MATCH('D-14 Ernst'!O$2,'P-07 HACCP score'!$C$2:$E$2,0))</f>
        <v>0</v>
      </c>
      <c r="BG426" s="6">
        <f>INDEX('P-07 HACCP score'!$C$3:$E$6,MATCH(Y426,'P-07 HACCP score'!$B$3:$B$6,0),MATCH('D-14 Ernst'!P$2,'P-07 HACCP score'!$C$2:$E$2,0))</f>
        <v>0</v>
      </c>
      <c r="BH426" s="6">
        <f>INDEX('P-07 HACCP score'!$C$3:$E$6,MATCH(Z426,'P-07 HACCP score'!$B$3:$B$6,0),MATCH('D-14 Ernst'!Q$2,'P-07 HACCP score'!$C$2:$E$2,0))</f>
        <v>0</v>
      </c>
      <c r="BI426" s="6">
        <f>INDEX('P-07 HACCP score'!$C$3:$E$6,MATCH(AA426,'P-07 HACCP score'!$B$3:$B$6,0),MATCH('D-14 Ernst'!R$2,'P-07 HACCP score'!$C$2:$E$2,0))</f>
        <v>0</v>
      </c>
      <c r="BJ426" s="6">
        <f>INDEX('P-07 HACCP score'!$C$3:$E$6,MATCH(AB426,'P-07 HACCP score'!$B$3:$B$6,0),MATCH('D-14 Ernst'!S$2,'P-07 HACCP score'!$C$2:$E$2,0))</f>
        <v>0</v>
      </c>
      <c r="BK426" s="6">
        <f>INDEX('P-07 HACCP score'!$C$3:$E$6,MATCH(AC426,'P-07 HACCP score'!$B$3:$B$6,0),MATCH('D-14 Ernst'!T$2,'P-07 HACCP score'!$C$2:$E$2,0))</f>
        <v>0</v>
      </c>
      <c r="BL426" s="6">
        <f>INDEX('P-07 HACCP score'!$C$3:$E$6,MATCH(AD426,'P-07 HACCP score'!$B$3:$B$6,0),MATCH('D-14 Ernst'!U$2,'P-07 HACCP score'!$C$2:$E$2,0))</f>
        <v>0</v>
      </c>
      <c r="BM426" s="6">
        <f>INDEX('P-07 HACCP score'!$C$3:$E$6,MATCH(AE426,'P-07 HACCP score'!$B$3:$B$6,0),MATCH('D-14 Ernst'!V$2,'P-07 HACCP score'!$C$2:$E$2,0))</f>
        <v>0</v>
      </c>
      <c r="BN426" s="6">
        <f>INDEX('P-07 HACCP score'!$C$3:$E$6,MATCH(AF426,'P-07 HACCP score'!$B$3:$B$6,0),MATCH('D-14 Ernst'!W$2,'P-07 HACCP score'!$C$2:$E$2,0))</f>
        <v>3</v>
      </c>
      <c r="BO426" s="6">
        <f>INDEX('P-07 HACCP score'!$C$3:$E$6,MATCH(AG426,'P-07 HACCP score'!$B$3:$B$6,0),MATCH('D-14 Ernst'!X$2,'P-07 HACCP score'!$C$2:$E$2,0))</f>
        <v>0</v>
      </c>
    </row>
    <row r="427" spans="1:67" x14ac:dyDescent="0.25">
      <c r="A427" s="26" t="s">
        <v>905</v>
      </c>
      <c r="B427" s="25" t="s">
        <v>906</v>
      </c>
      <c r="C427" s="28" t="s">
        <v>1407</v>
      </c>
      <c r="D427" s="27" t="s">
        <v>169</v>
      </c>
      <c r="E427" s="8"/>
      <c r="F427" s="9"/>
      <c r="G427" s="9"/>
      <c r="H427" s="10"/>
      <c r="I427" s="10"/>
      <c r="J427" s="10"/>
      <c r="K427" s="10"/>
      <c r="L427" s="10"/>
      <c r="M427" s="9"/>
      <c r="N427" s="9"/>
      <c r="O427" s="9"/>
      <c r="P427" s="9"/>
      <c r="Q427" s="9"/>
      <c r="R427" s="9"/>
      <c r="S427" s="9"/>
      <c r="T427" s="9"/>
      <c r="U427" s="9"/>
      <c r="V427" s="9"/>
      <c r="W427" s="9"/>
      <c r="X427" s="9"/>
      <c r="Y427" s="9"/>
      <c r="Z427" s="9"/>
      <c r="AA427" s="9"/>
      <c r="AB427" s="9"/>
      <c r="AC427" s="9"/>
      <c r="AD427" s="9"/>
      <c r="AE427" s="9"/>
      <c r="AF427" s="9" t="s">
        <v>56</v>
      </c>
      <c r="AG427" s="7"/>
      <c r="AH427" s="11">
        <f t="shared" si="42"/>
        <v>1</v>
      </c>
      <c r="AI427" s="12">
        <f t="shared" si="43"/>
        <v>0</v>
      </c>
      <c r="AJ427" s="13" t="str">
        <f t="shared" si="44"/>
        <v>LAAG</v>
      </c>
      <c r="AK427" s="33" t="str">
        <f t="shared" si="45"/>
        <v>N</v>
      </c>
      <c r="AL427" s="14" t="str">
        <f t="shared" si="46"/>
        <v>LAAG</v>
      </c>
      <c r="AM427" s="8" t="s">
        <v>40</v>
      </c>
      <c r="AN427" s="9" t="s">
        <v>41</v>
      </c>
      <c r="AO427" s="9" t="s">
        <v>165</v>
      </c>
      <c r="AP427" s="18" t="str">
        <f t="shared" si="47"/>
        <v>J</v>
      </c>
      <c r="AQ427" s="15" t="str">
        <f t="shared" si="48"/>
        <v>MIDDEN</v>
      </c>
      <c r="AR427" s="6">
        <f>INDEX('P-07 HACCP score'!$C$3:$E$6,MATCH(E427,'P-07 HACCP score'!$B$3:$B$6,0),MATCH('D-14 Ernst'!A$2,'P-07 HACCP score'!$C$2:$E$2,0))</f>
        <v>0</v>
      </c>
      <c r="AS427" s="6">
        <f>INDEX('P-07 HACCP score'!$C$3:$E$6,MATCH(F427,'P-07 HACCP score'!$B$3:$B$6,0),MATCH('D-14 Ernst'!B$2,'P-07 HACCP score'!$C$2:$E$2,0))</f>
        <v>0</v>
      </c>
      <c r="AT427" s="6">
        <f>INDEX('P-07 HACCP score'!$C$3:$E$6,MATCH(G427,'P-07 HACCP score'!$B$3:$B$6,0),MATCH('D-14 Ernst'!C$2,'P-07 HACCP score'!$C$2:$E$2,0))</f>
        <v>0</v>
      </c>
      <c r="AU427" s="6">
        <f>INDEX('P-07 HACCP score'!$C$3:$E$6,MATCH(M427,'P-07 HACCP score'!$B$3:$B$6,0),MATCH('D-14 Ernst'!D$2,'P-07 HACCP score'!$C$2:$E$2,0))</f>
        <v>0</v>
      </c>
      <c r="AV427" s="6">
        <f>INDEX('P-07 HACCP score'!$C$3:$E$6,MATCH(N427,'P-07 HACCP score'!$B$3:$B$6,0),MATCH('D-14 Ernst'!E$2,'P-07 HACCP score'!$C$2:$E$2,0))</f>
        <v>0</v>
      </c>
      <c r="AW427" s="6">
        <f>INDEX('P-07 HACCP score'!$C$3:$E$6,MATCH(O427,'P-07 HACCP score'!$B$3:$B$6,0),MATCH('D-14 Ernst'!F$2,'P-07 HACCP score'!$C$2:$E$2,0))</f>
        <v>0</v>
      </c>
      <c r="AX427" s="6">
        <f>INDEX('P-07 HACCP score'!$C$3:$E$6,MATCH(P427,'P-07 HACCP score'!$B$3:$B$6,0),MATCH('D-14 Ernst'!G$2,'P-07 HACCP score'!$C$2:$E$2,0))</f>
        <v>0</v>
      </c>
      <c r="AY427" s="6">
        <f>INDEX('P-07 HACCP score'!$C$3:$E$6,MATCH(Q427,'P-07 HACCP score'!$B$3:$B$6,0),MATCH('D-14 Ernst'!H$2,'P-07 HACCP score'!$C$2:$E$2,0))</f>
        <v>0</v>
      </c>
      <c r="AZ427" s="6">
        <f>INDEX('P-07 HACCP score'!$C$3:$E$6,MATCH(R427,'P-07 HACCP score'!$B$3:$B$6,0),MATCH('D-14 Ernst'!I$2,'P-07 HACCP score'!$C$2:$E$2,0))</f>
        <v>0</v>
      </c>
      <c r="BA427" s="6">
        <f>INDEX('P-07 HACCP score'!$C$3:$E$6,MATCH(S427,'P-07 HACCP score'!$B$3:$B$6,0),MATCH('D-14 Ernst'!J$2,'P-07 HACCP score'!$C$2:$E$2,0))</f>
        <v>0</v>
      </c>
      <c r="BB427" s="6">
        <f>INDEX('P-07 HACCP score'!$C$3:$E$6,MATCH(T427,'P-07 HACCP score'!$B$3:$B$6,0),MATCH('D-14 Ernst'!K$2,'P-07 HACCP score'!$C$2:$E$2,0))</f>
        <v>0</v>
      </c>
      <c r="BC427" s="6">
        <f>INDEX('P-07 HACCP score'!$C$3:$E$6,MATCH(U427,'P-07 HACCP score'!$B$3:$B$6,0),MATCH('D-14 Ernst'!L$2,'P-07 HACCP score'!$C$2:$E$2,0))</f>
        <v>0</v>
      </c>
      <c r="BD427" s="6">
        <f>INDEX('P-07 HACCP score'!$C$3:$E$6,MATCH(V427,'P-07 HACCP score'!$B$3:$B$6,0),MATCH('D-14 Ernst'!M$2,'P-07 HACCP score'!$C$2:$E$2,0))</f>
        <v>0</v>
      </c>
      <c r="BE427" s="6">
        <f>INDEX('P-07 HACCP score'!$C$3:$E$6,MATCH(W427,'P-07 HACCP score'!$B$3:$B$6,0),MATCH('D-14 Ernst'!N$2,'P-07 HACCP score'!$C$2:$E$2,0))</f>
        <v>0</v>
      </c>
      <c r="BF427" s="6">
        <f>INDEX('P-07 HACCP score'!$C$3:$E$6,MATCH(X427,'P-07 HACCP score'!$B$3:$B$6,0),MATCH('D-14 Ernst'!O$2,'P-07 HACCP score'!$C$2:$E$2,0))</f>
        <v>0</v>
      </c>
      <c r="BG427" s="6">
        <f>INDEX('P-07 HACCP score'!$C$3:$E$6,MATCH(Y427,'P-07 HACCP score'!$B$3:$B$6,0),MATCH('D-14 Ernst'!P$2,'P-07 HACCP score'!$C$2:$E$2,0))</f>
        <v>0</v>
      </c>
      <c r="BH427" s="6">
        <f>INDEX('P-07 HACCP score'!$C$3:$E$6,MATCH(Z427,'P-07 HACCP score'!$B$3:$B$6,0),MATCH('D-14 Ernst'!Q$2,'P-07 HACCP score'!$C$2:$E$2,0))</f>
        <v>0</v>
      </c>
      <c r="BI427" s="6">
        <f>INDEX('P-07 HACCP score'!$C$3:$E$6,MATCH(AA427,'P-07 HACCP score'!$B$3:$B$6,0),MATCH('D-14 Ernst'!R$2,'P-07 HACCP score'!$C$2:$E$2,0))</f>
        <v>0</v>
      </c>
      <c r="BJ427" s="6">
        <f>INDEX('P-07 HACCP score'!$C$3:$E$6,MATCH(AB427,'P-07 HACCP score'!$B$3:$B$6,0),MATCH('D-14 Ernst'!S$2,'P-07 HACCP score'!$C$2:$E$2,0))</f>
        <v>0</v>
      </c>
      <c r="BK427" s="6">
        <f>INDEX('P-07 HACCP score'!$C$3:$E$6,MATCH(AC427,'P-07 HACCP score'!$B$3:$B$6,0),MATCH('D-14 Ernst'!T$2,'P-07 HACCP score'!$C$2:$E$2,0))</f>
        <v>0</v>
      </c>
      <c r="BL427" s="6">
        <f>INDEX('P-07 HACCP score'!$C$3:$E$6,MATCH(AD427,'P-07 HACCP score'!$B$3:$B$6,0),MATCH('D-14 Ernst'!U$2,'P-07 HACCP score'!$C$2:$E$2,0))</f>
        <v>0</v>
      </c>
      <c r="BM427" s="6">
        <f>INDEX('P-07 HACCP score'!$C$3:$E$6,MATCH(AE427,'P-07 HACCP score'!$B$3:$B$6,0),MATCH('D-14 Ernst'!V$2,'P-07 HACCP score'!$C$2:$E$2,0))</f>
        <v>0</v>
      </c>
      <c r="BN427" s="6">
        <f>INDEX('P-07 HACCP score'!$C$3:$E$6,MATCH(AF427,'P-07 HACCP score'!$B$3:$B$6,0),MATCH('D-14 Ernst'!W$2,'P-07 HACCP score'!$C$2:$E$2,0))</f>
        <v>3</v>
      </c>
      <c r="BO427" s="6">
        <f>INDEX('P-07 HACCP score'!$C$3:$E$6,MATCH(AG427,'P-07 HACCP score'!$B$3:$B$6,0),MATCH('D-14 Ernst'!X$2,'P-07 HACCP score'!$C$2:$E$2,0))</f>
        <v>0</v>
      </c>
    </row>
    <row r="428" spans="1:67" x14ac:dyDescent="0.25">
      <c r="A428" s="26" t="s">
        <v>907</v>
      </c>
      <c r="B428" s="25" t="s">
        <v>908</v>
      </c>
      <c r="C428" s="28" t="s">
        <v>1407</v>
      </c>
      <c r="D428" s="27" t="s">
        <v>169</v>
      </c>
      <c r="E428" s="8" t="s">
        <v>35</v>
      </c>
      <c r="F428" s="9"/>
      <c r="G428" s="9"/>
      <c r="H428" s="10"/>
      <c r="I428" s="10"/>
      <c r="J428" s="10"/>
      <c r="K428" s="10"/>
      <c r="L428" s="10"/>
      <c r="M428" s="9"/>
      <c r="N428" s="9"/>
      <c r="O428" s="9"/>
      <c r="P428" s="9"/>
      <c r="Q428" s="9"/>
      <c r="R428" s="9"/>
      <c r="S428" s="9"/>
      <c r="T428" s="9"/>
      <c r="U428" s="9"/>
      <c r="V428" s="9"/>
      <c r="W428" s="9" t="s">
        <v>35</v>
      </c>
      <c r="X428" s="9"/>
      <c r="Y428" s="9"/>
      <c r="Z428" s="9"/>
      <c r="AA428" s="9"/>
      <c r="AB428" s="9"/>
      <c r="AC428" s="9"/>
      <c r="AD428" s="9"/>
      <c r="AE428" s="9"/>
      <c r="AF428" s="9"/>
      <c r="AG428" s="7"/>
      <c r="AH428" s="11">
        <f t="shared" si="42"/>
        <v>0</v>
      </c>
      <c r="AI428" s="12">
        <f t="shared" si="43"/>
        <v>0</v>
      </c>
      <c r="AJ428" s="13" t="str">
        <f t="shared" si="44"/>
        <v>LAAG</v>
      </c>
      <c r="AK428" s="33" t="str">
        <f t="shared" si="45"/>
        <v>N</v>
      </c>
      <c r="AL428" s="14" t="str">
        <f t="shared" si="46"/>
        <v>LAAG</v>
      </c>
      <c r="AM428" s="8" t="s">
        <v>35</v>
      </c>
      <c r="AN428" s="9" t="s">
        <v>36</v>
      </c>
      <c r="AO428" s="9" t="s">
        <v>37</v>
      </c>
      <c r="AP428" s="18" t="str">
        <f t="shared" si="47"/>
        <v>N</v>
      </c>
      <c r="AQ428" s="15" t="str">
        <f t="shared" si="48"/>
        <v>LAAG</v>
      </c>
      <c r="AR428" s="6">
        <f>INDEX('P-07 HACCP score'!$C$3:$E$6,MATCH(E428,'P-07 HACCP score'!$B$3:$B$6,0),MATCH('D-14 Ernst'!A$2,'P-07 HACCP score'!$C$2:$E$2,0))</f>
        <v>2</v>
      </c>
      <c r="AS428" s="6">
        <f>INDEX('P-07 HACCP score'!$C$3:$E$6,MATCH(F428,'P-07 HACCP score'!$B$3:$B$6,0),MATCH('D-14 Ernst'!B$2,'P-07 HACCP score'!$C$2:$E$2,0))</f>
        <v>0</v>
      </c>
      <c r="AT428" s="6">
        <f>INDEX('P-07 HACCP score'!$C$3:$E$6,MATCH(G428,'P-07 HACCP score'!$B$3:$B$6,0),MATCH('D-14 Ernst'!C$2,'P-07 HACCP score'!$C$2:$E$2,0))</f>
        <v>0</v>
      </c>
      <c r="AU428" s="6">
        <f>INDEX('P-07 HACCP score'!$C$3:$E$6,MATCH(M428,'P-07 HACCP score'!$B$3:$B$6,0),MATCH('D-14 Ernst'!D$2,'P-07 HACCP score'!$C$2:$E$2,0))</f>
        <v>0</v>
      </c>
      <c r="AV428" s="6">
        <f>INDEX('P-07 HACCP score'!$C$3:$E$6,MATCH(N428,'P-07 HACCP score'!$B$3:$B$6,0),MATCH('D-14 Ernst'!E$2,'P-07 HACCP score'!$C$2:$E$2,0))</f>
        <v>0</v>
      </c>
      <c r="AW428" s="6">
        <f>INDEX('P-07 HACCP score'!$C$3:$E$6,MATCH(O428,'P-07 HACCP score'!$B$3:$B$6,0),MATCH('D-14 Ernst'!F$2,'P-07 HACCP score'!$C$2:$E$2,0))</f>
        <v>0</v>
      </c>
      <c r="AX428" s="6">
        <f>INDEX('P-07 HACCP score'!$C$3:$E$6,MATCH(P428,'P-07 HACCP score'!$B$3:$B$6,0),MATCH('D-14 Ernst'!G$2,'P-07 HACCP score'!$C$2:$E$2,0))</f>
        <v>0</v>
      </c>
      <c r="AY428" s="6">
        <f>INDEX('P-07 HACCP score'!$C$3:$E$6,MATCH(Q428,'P-07 HACCP score'!$B$3:$B$6,0),MATCH('D-14 Ernst'!H$2,'P-07 HACCP score'!$C$2:$E$2,0))</f>
        <v>0</v>
      </c>
      <c r="AZ428" s="6">
        <f>INDEX('P-07 HACCP score'!$C$3:$E$6,MATCH(R428,'P-07 HACCP score'!$B$3:$B$6,0),MATCH('D-14 Ernst'!I$2,'P-07 HACCP score'!$C$2:$E$2,0))</f>
        <v>0</v>
      </c>
      <c r="BA428" s="6">
        <f>INDEX('P-07 HACCP score'!$C$3:$E$6,MATCH(S428,'P-07 HACCP score'!$B$3:$B$6,0),MATCH('D-14 Ernst'!J$2,'P-07 HACCP score'!$C$2:$E$2,0))</f>
        <v>0</v>
      </c>
      <c r="BB428" s="6">
        <f>INDEX('P-07 HACCP score'!$C$3:$E$6,MATCH(T428,'P-07 HACCP score'!$B$3:$B$6,0),MATCH('D-14 Ernst'!K$2,'P-07 HACCP score'!$C$2:$E$2,0))</f>
        <v>0</v>
      </c>
      <c r="BC428" s="6">
        <f>INDEX('P-07 HACCP score'!$C$3:$E$6,MATCH(U428,'P-07 HACCP score'!$B$3:$B$6,0),MATCH('D-14 Ernst'!L$2,'P-07 HACCP score'!$C$2:$E$2,0))</f>
        <v>0</v>
      </c>
      <c r="BD428" s="6">
        <f>INDEX('P-07 HACCP score'!$C$3:$E$6,MATCH(V428,'P-07 HACCP score'!$B$3:$B$6,0),MATCH('D-14 Ernst'!M$2,'P-07 HACCP score'!$C$2:$E$2,0))</f>
        <v>0</v>
      </c>
      <c r="BE428" s="6">
        <f>INDEX('P-07 HACCP score'!$C$3:$E$6,MATCH(W428,'P-07 HACCP score'!$B$3:$B$6,0),MATCH('D-14 Ernst'!N$2,'P-07 HACCP score'!$C$2:$E$2,0))</f>
        <v>2</v>
      </c>
      <c r="BF428" s="6">
        <f>INDEX('P-07 HACCP score'!$C$3:$E$6,MATCH(X428,'P-07 HACCP score'!$B$3:$B$6,0),MATCH('D-14 Ernst'!O$2,'P-07 HACCP score'!$C$2:$E$2,0))</f>
        <v>0</v>
      </c>
      <c r="BG428" s="6">
        <f>INDEX('P-07 HACCP score'!$C$3:$E$6,MATCH(Y428,'P-07 HACCP score'!$B$3:$B$6,0),MATCH('D-14 Ernst'!P$2,'P-07 HACCP score'!$C$2:$E$2,0))</f>
        <v>0</v>
      </c>
      <c r="BH428" s="6">
        <f>INDEX('P-07 HACCP score'!$C$3:$E$6,MATCH(Z428,'P-07 HACCP score'!$B$3:$B$6,0),MATCH('D-14 Ernst'!Q$2,'P-07 HACCP score'!$C$2:$E$2,0))</f>
        <v>0</v>
      </c>
      <c r="BI428" s="6">
        <f>INDEX('P-07 HACCP score'!$C$3:$E$6,MATCH(AA428,'P-07 HACCP score'!$B$3:$B$6,0),MATCH('D-14 Ernst'!R$2,'P-07 HACCP score'!$C$2:$E$2,0))</f>
        <v>0</v>
      </c>
      <c r="BJ428" s="6">
        <f>INDEX('P-07 HACCP score'!$C$3:$E$6,MATCH(AB428,'P-07 HACCP score'!$B$3:$B$6,0),MATCH('D-14 Ernst'!S$2,'P-07 HACCP score'!$C$2:$E$2,0))</f>
        <v>0</v>
      </c>
      <c r="BK428" s="6">
        <f>INDEX('P-07 HACCP score'!$C$3:$E$6,MATCH(AC428,'P-07 HACCP score'!$B$3:$B$6,0),MATCH('D-14 Ernst'!T$2,'P-07 HACCP score'!$C$2:$E$2,0))</f>
        <v>0</v>
      </c>
      <c r="BL428" s="6">
        <f>INDEX('P-07 HACCP score'!$C$3:$E$6,MATCH(AD428,'P-07 HACCP score'!$B$3:$B$6,0),MATCH('D-14 Ernst'!U$2,'P-07 HACCP score'!$C$2:$E$2,0))</f>
        <v>0</v>
      </c>
      <c r="BM428" s="6">
        <f>INDEX('P-07 HACCP score'!$C$3:$E$6,MATCH(AE428,'P-07 HACCP score'!$B$3:$B$6,0),MATCH('D-14 Ernst'!V$2,'P-07 HACCP score'!$C$2:$E$2,0))</f>
        <v>0</v>
      </c>
      <c r="BN428" s="6">
        <f>INDEX('P-07 HACCP score'!$C$3:$E$6,MATCH(AF428,'P-07 HACCP score'!$B$3:$B$6,0),MATCH('D-14 Ernst'!W$2,'P-07 HACCP score'!$C$2:$E$2,0))</f>
        <v>0</v>
      </c>
      <c r="BO428" s="6">
        <f>INDEX('P-07 HACCP score'!$C$3:$E$6,MATCH(AG428,'P-07 HACCP score'!$B$3:$B$6,0),MATCH('D-14 Ernst'!X$2,'P-07 HACCP score'!$C$2:$E$2,0))</f>
        <v>0</v>
      </c>
    </row>
    <row r="429" spans="1:67" x14ac:dyDescent="0.25">
      <c r="A429" s="26" t="s">
        <v>909</v>
      </c>
      <c r="B429" s="25" t="s">
        <v>910</v>
      </c>
      <c r="C429" s="28" t="s">
        <v>1407</v>
      </c>
      <c r="D429" s="27" t="s">
        <v>169</v>
      </c>
      <c r="E429" s="8" t="s">
        <v>35</v>
      </c>
      <c r="F429" s="9"/>
      <c r="G429" s="9"/>
      <c r="H429" s="10"/>
      <c r="I429" s="10"/>
      <c r="J429" s="10"/>
      <c r="K429" s="10"/>
      <c r="L429" s="10"/>
      <c r="M429" s="9"/>
      <c r="N429" s="9"/>
      <c r="O429" s="9"/>
      <c r="P429" s="9"/>
      <c r="Q429" s="9"/>
      <c r="R429" s="9"/>
      <c r="S429" s="9"/>
      <c r="T429" s="9"/>
      <c r="U429" s="9"/>
      <c r="V429" s="9"/>
      <c r="W429" s="9" t="s">
        <v>35</v>
      </c>
      <c r="X429" s="9"/>
      <c r="Y429" s="9"/>
      <c r="Z429" s="9"/>
      <c r="AA429" s="9"/>
      <c r="AB429" s="9"/>
      <c r="AC429" s="9"/>
      <c r="AD429" s="9"/>
      <c r="AE429" s="9"/>
      <c r="AF429" s="9" t="s">
        <v>35</v>
      </c>
      <c r="AG429" s="7"/>
      <c r="AH429" s="11">
        <f t="shared" si="42"/>
        <v>0</v>
      </c>
      <c r="AI429" s="12">
        <f t="shared" si="43"/>
        <v>0</v>
      </c>
      <c r="AJ429" s="13" t="str">
        <f t="shared" si="44"/>
        <v>LAAG</v>
      </c>
      <c r="AK429" s="33" t="str">
        <f t="shared" si="45"/>
        <v>N</v>
      </c>
      <c r="AL429" s="14" t="str">
        <f t="shared" si="46"/>
        <v>LAAG</v>
      </c>
      <c r="AM429" s="8" t="s">
        <v>35</v>
      </c>
      <c r="AN429" s="9" t="s">
        <v>41</v>
      </c>
      <c r="AO429" s="9" t="s">
        <v>37</v>
      </c>
      <c r="AP429" s="18" t="str">
        <f t="shared" si="47"/>
        <v>N</v>
      </c>
      <c r="AQ429" s="15" t="str">
        <f t="shared" si="48"/>
        <v>LAAG</v>
      </c>
      <c r="AR429" s="6">
        <f>INDEX('P-07 HACCP score'!$C$3:$E$6,MATCH(E429,'P-07 HACCP score'!$B$3:$B$6,0),MATCH('D-14 Ernst'!A$2,'P-07 HACCP score'!$C$2:$E$2,0))</f>
        <v>2</v>
      </c>
      <c r="AS429" s="6">
        <f>INDEX('P-07 HACCP score'!$C$3:$E$6,MATCH(F429,'P-07 HACCP score'!$B$3:$B$6,0),MATCH('D-14 Ernst'!B$2,'P-07 HACCP score'!$C$2:$E$2,0))</f>
        <v>0</v>
      </c>
      <c r="AT429" s="6">
        <f>INDEX('P-07 HACCP score'!$C$3:$E$6,MATCH(G429,'P-07 HACCP score'!$B$3:$B$6,0),MATCH('D-14 Ernst'!C$2,'P-07 HACCP score'!$C$2:$E$2,0))</f>
        <v>0</v>
      </c>
      <c r="AU429" s="6">
        <f>INDEX('P-07 HACCP score'!$C$3:$E$6,MATCH(M429,'P-07 HACCP score'!$B$3:$B$6,0),MATCH('D-14 Ernst'!D$2,'P-07 HACCP score'!$C$2:$E$2,0))</f>
        <v>0</v>
      </c>
      <c r="AV429" s="6">
        <f>INDEX('P-07 HACCP score'!$C$3:$E$6,MATCH(N429,'P-07 HACCP score'!$B$3:$B$6,0),MATCH('D-14 Ernst'!E$2,'P-07 HACCP score'!$C$2:$E$2,0))</f>
        <v>0</v>
      </c>
      <c r="AW429" s="6">
        <f>INDEX('P-07 HACCP score'!$C$3:$E$6,MATCH(O429,'P-07 HACCP score'!$B$3:$B$6,0),MATCH('D-14 Ernst'!F$2,'P-07 HACCP score'!$C$2:$E$2,0))</f>
        <v>0</v>
      </c>
      <c r="AX429" s="6">
        <f>INDEX('P-07 HACCP score'!$C$3:$E$6,MATCH(P429,'P-07 HACCP score'!$B$3:$B$6,0),MATCH('D-14 Ernst'!G$2,'P-07 HACCP score'!$C$2:$E$2,0))</f>
        <v>0</v>
      </c>
      <c r="AY429" s="6">
        <f>INDEX('P-07 HACCP score'!$C$3:$E$6,MATCH(Q429,'P-07 HACCP score'!$B$3:$B$6,0),MATCH('D-14 Ernst'!H$2,'P-07 HACCP score'!$C$2:$E$2,0))</f>
        <v>0</v>
      </c>
      <c r="AZ429" s="6">
        <f>INDEX('P-07 HACCP score'!$C$3:$E$6,MATCH(R429,'P-07 HACCP score'!$B$3:$B$6,0),MATCH('D-14 Ernst'!I$2,'P-07 HACCP score'!$C$2:$E$2,0))</f>
        <v>0</v>
      </c>
      <c r="BA429" s="6">
        <f>INDEX('P-07 HACCP score'!$C$3:$E$6,MATCH(S429,'P-07 HACCP score'!$B$3:$B$6,0),MATCH('D-14 Ernst'!J$2,'P-07 HACCP score'!$C$2:$E$2,0))</f>
        <v>0</v>
      </c>
      <c r="BB429" s="6">
        <f>INDEX('P-07 HACCP score'!$C$3:$E$6,MATCH(T429,'P-07 HACCP score'!$B$3:$B$6,0),MATCH('D-14 Ernst'!K$2,'P-07 HACCP score'!$C$2:$E$2,0))</f>
        <v>0</v>
      </c>
      <c r="BC429" s="6">
        <f>INDEX('P-07 HACCP score'!$C$3:$E$6,MATCH(U429,'P-07 HACCP score'!$B$3:$B$6,0),MATCH('D-14 Ernst'!L$2,'P-07 HACCP score'!$C$2:$E$2,0))</f>
        <v>0</v>
      </c>
      <c r="BD429" s="6">
        <f>INDEX('P-07 HACCP score'!$C$3:$E$6,MATCH(V429,'P-07 HACCP score'!$B$3:$B$6,0),MATCH('D-14 Ernst'!M$2,'P-07 HACCP score'!$C$2:$E$2,0))</f>
        <v>0</v>
      </c>
      <c r="BE429" s="6">
        <f>INDEX('P-07 HACCP score'!$C$3:$E$6,MATCH(W429,'P-07 HACCP score'!$B$3:$B$6,0),MATCH('D-14 Ernst'!N$2,'P-07 HACCP score'!$C$2:$E$2,0))</f>
        <v>2</v>
      </c>
      <c r="BF429" s="6">
        <f>INDEX('P-07 HACCP score'!$C$3:$E$6,MATCH(X429,'P-07 HACCP score'!$B$3:$B$6,0),MATCH('D-14 Ernst'!O$2,'P-07 HACCP score'!$C$2:$E$2,0))</f>
        <v>0</v>
      </c>
      <c r="BG429" s="6">
        <f>INDEX('P-07 HACCP score'!$C$3:$E$6,MATCH(Y429,'P-07 HACCP score'!$B$3:$B$6,0),MATCH('D-14 Ernst'!P$2,'P-07 HACCP score'!$C$2:$E$2,0))</f>
        <v>0</v>
      </c>
      <c r="BH429" s="6">
        <f>INDEX('P-07 HACCP score'!$C$3:$E$6,MATCH(Z429,'P-07 HACCP score'!$B$3:$B$6,0),MATCH('D-14 Ernst'!Q$2,'P-07 HACCP score'!$C$2:$E$2,0))</f>
        <v>0</v>
      </c>
      <c r="BI429" s="6">
        <f>INDEX('P-07 HACCP score'!$C$3:$E$6,MATCH(AA429,'P-07 HACCP score'!$B$3:$B$6,0),MATCH('D-14 Ernst'!R$2,'P-07 HACCP score'!$C$2:$E$2,0))</f>
        <v>0</v>
      </c>
      <c r="BJ429" s="6">
        <f>INDEX('P-07 HACCP score'!$C$3:$E$6,MATCH(AB429,'P-07 HACCP score'!$B$3:$B$6,0),MATCH('D-14 Ernst'!S$2,'P-07 HACCP score'!$C$2:$E$2,0))</f>
        <v>0</v>
      </c>
      <c r="BK429" s="6">
        <f>INDEX('P-07 HACCP score'!$C$3:$E$6,MATCH(AC429,'P-07 HACCP score'!$B$3:$B$6,0),MATCH('D-14 Ernst'!T$2,'P-07 HACCP score'!$C$2:$E$2,0))</f>
        <v>0</v>
      </c>
      <c r="BL429" s="6">
        <f>INDEX('P-07 HACCP score'!$C$3:$E$6,MATCH(AD429,'P-07 HACCP score'!$B$3:$B$6,0),MATCH('D-14 Ernst'!U$2,'P-07 HACCP score'!$C$2:$E$2,0))</f>
        <v>0</v>
      </c>
      <c r="BM429" s="6">
        <f>INDEX('P-07 HACCP score'!$C$3:$E$6,MATCH(AE429,'P-07 HACCP score'!$B$3:$B$6,0),MATCH('D-14 Ernst'!V$2,'P-07 HACCP score'!$C$2:$E$2,0))</f>
        <v>0</v>
      </c>
      <c r="BN429" s="6">
        <f>INDEX('P-07 HACCP score'!$C$3:$E$6,MATCH(AF429,'P-07 HACCP score'!$B$3:$B$6,0),MATCH('D-14 Ernst'!W$2,'P-07 HACCP score'!$C$2:$E$2,0))</f>
        <v>2</v>
      </c>
      <c r="BO429" s="6">
        <f>INDEX('P-07 HACCP score'!$C$3:$E$6,MATCH(AG429,'P-07 HACCP score'!$B$3:$B$6,0),MATCH('D-14 Ernst'!X$2,'P-07 HACCP score'!$C$2:$E$2,0))</f>
        <v>0</v>
      </c>
    </row>
    <row r="430" spans="1:67" x14ac:dyDescent="0.25">
      <c r="A430" s="26" t="s">
        <v>911</v>
      </c>
      <c r="B430" s="25" t="s">
        <v>912</v>
      </c>
      <c r="C430" s="28" t="s">
        <v>1407</v>
      </c>
      <c r="D430" s="27" t="s">
        <v>169</v>
      </c>
      <c r="E430" s="8"/>
      <c r="F430" s="9"/>
      <c r="G430" s="9"/>
      <c r="H430" s="10"/>
      <c r="I430" s="10"/>
      <c r="J430" s="10"/>
      <c r="K430" s="10"/>
      <c r="L430" s="10"/>
      <c r="M430" s="9"/>
      <c r="N430" s="9"/>
      <c r="O430" s="9"/>
      <c r="P430" s="9"/>
      <c r="Q430" s="9"/>
      <c r="R430" s="9"/>
      <c r="S430" s="9"/>
      <c r="T430" s="9"/>
      <c r="U430" s="9"/>
      <c r="V430" s="9"/>
      <c r="W430" s="9" t="s">
        <v>35</v>
      </c>
      <c r="X430" s="9"/>
      <c r="Y430" s="9"/>
      <c r="Z430" s="9"/>
      <c r="AA430" s="9"/>
      <c r="AB430" s="9"/>
      <c r="AC430" s="9"/>
      <c r="AD430" s="9"/>
      <c r="AE430" s="9"/>
      <c r="AF430" s="9" t="s">
        <v>35</v>
      </c>
      <c r="AG430" s="7"/>
      <c r="AH430" s="11">
        <f t="shared" si="42"/>
        <v>0</v>
      </c>
      <c r="AI430" s="12">
        <f t="shared" si="43"/>
        <v>0</v>
      </c>
      <c r="AJ430" s="13" t="str">
        <f t="shared" si="44"/>
        <v>LAAG</v>
      </c>
      <c r="AK430" s="33" t="str">
        <f t="shared" si="45"/>
        <v>N</v>
      </c>
      <c r="AL430" s="14" t="str">
        <f t="shared" si="46"/>
        <v>LAAG</v>
      </c>
      <c r="AM430" s="8" t="s">
        <v>40</v>
      </c>
      <c r="AN430" s="9" t="s">
        <v>36</v>
      </c>
      <c r="AO430" s="9" t="s">
        <v>165</v>
      </c>
      <c r="AP430" s="18" t="str">
        <f t="shared" si="47"/>
        <v>J</v>
      </c>
      <c r="AQ430" s="15" t="str">
        <f t="shared" si="48"/>
        <v>MIDDEN</v>
      </c>
      <c r="AR430" s="6">
        <f>INDEX('P-07 HACCP score'!$C$3:$E$6,MATCH(E430,'P-07 HACCP score'!$B$3:$B$6,0),MATCH('D-14 Ernst'!A$2,'P-07 HACCP score'!$C$2:$E$2,0))</f>
        <v>0</v>
      </c>
      <c r="AS430" s="6">
        <f>INDEX('P-07 HACCP score'!$C$3:$E$6,MATCH(F430,'P-07 HACCP score'!$B$3:$B$6,0),MATCH('D-14 Ernst'!B$2,'P-07 HACCP score'!$C$2:$E$2,0))</f>
        <v>0</v>
      </c>
      <c r="AT430" s="6">
        <f>INDEX('P-07 HACCP score'!$C$3:$E$6,MATCH(G430,'P-07 HACCP score'!$B$3:$B$6,0),MATCH('D-14 Ernst'!C$2,'P-07 HACCP score'!$C$2:$E$2,0))</f>
        <v>0</v>
      </c>
      <c r="AU430" s="6">
        <f>INDEX('P-07 HACCP score'!$C$3:$E$6,MATCH(M430,'P-07 HACCP score'!$B$3:$B$6,0),MATCH('D-14 Ernst'!D$2,'P-07 HACCP score'!$C$2:$E$2,0))</f>
        <v>0</v>
      </c>
      <c r="AV430" s="6">
        <f>INDEX('P-07 HACCP score'!$C$3:$E$6,MATCH(N430,'P-07 HACCP score'!$B$3:$B$6,0),MATCH('D-14 Ernst'!E$2,'P-07 HACCP score'!$C$2:$E$2,0))</f>
        <v>0</v>
      </c>
      <c r="AW430" s="6">
        <f>INDEX('P-07 HACCP score'!$C$3:$E$6,MATCH(O430,'P-07 HACCP score'!$B$3:$B$6,0),MATCH('D-14 Ernst'!F$2,'P-07 HACCP score'!$C$2:$E$2,0))</f>
        <v>0</v>
      </c>
      <c r="AX430" s="6">
        <f>INDEX('P-07 HACCP score'!$C$3:$E$6,MATCH(P430,'P-07 HACCP score'!$B$3:$B$6,0),MATCH('D-14 Ernst'!G$2,'P-07 HACCP score'!$C$2:$E$2,0))</f>
        <v>0</v>
      </c>
      <c r="AY430" s="6">
        <f>INDEX('P-07 HACCP score'!$C$3:$E$6,MATCH(Q430,'P-07 HACCP score'!$B$3:$B$6,0),MATCH('D-14 Ernst'!H$2,'P-07 HACCP score'!$C$2:$E$2,0))</f>
        <v>0</v>
      </c>
      <c r="AZ430" s="6">
        <f>INDEX('P-07 HACCP score'!$C$3:$E$6,MATCH(R430,'P-07 HACCP score'!$B$3:$B$6,0),MATCH('D-14 Ernst'!I$2,'P-07 HACCP score'!$C$2:$E$2,0))</f>
        <v>0</v>
      </c>
      <c r="BA430" s="6">
        <f>INDEX('P-07 HACCP score'!$C$3:$E$6,MATCH(S430,'P-07 HACCP score'!$B$3:$B$6,0),MATCH('D-14 Ernst'!J$2,'P-07 HACCP score'!$C$2:$E$2,0))</f>
        <v>0</v>
      </c>
      <c r="BB430" s="6">
        <f>INDEX('P-07 HACCP score'!$C$3:$E$6,MATCH(T430,'P-07 HACCP score'!$B$3:$B$6,0),MATCH('D-14 Ernst'!K$2,'P-07 HACCP score'!$C$2:$E$2,0))</f>
        <v>0</v>
      </c>
      <c r="BC430" s="6">
        <f>INDEX('P-07 HACCP score'!$C$3:$E$6,MATCH(U430,'P-07 HACCP score'!$B$3:$B$6,0),MATCH('D-14 Ernst'!L$2,'P-07 HACCP score'!$C$2:$E$2,0))</f>
        <v>0</v>
      </c>
      <c r="BD430" s="6">
        <f>INDEX('P-07 HACCP score'!$C$3:$E$6,MATCH(V430,'P-07 HACCP score'!$B$3:$B$6,0),MATCH('D-14 Ernst'!M$2,'P-07 HACCP score'!$C$2:$E$2,0))</f>
        <v>0</v>
      </c>
      <c r="BE430" s="6">
        <f>INDEX('P-07 HACCP score'!$C$3:$E$6,MATCH(W430,'P-07 HACCP score'!$B$3:$B$6,0),MATCH('D-14 Ernst'!N$2,'P-07 HACCP score'!$C$2:$E$2,0))</f>
        <v>2</v>
      </c>
      <c r="BF430" s="6">
        <f>INDEX('P-07 HACCP score'!$C$3:$E$6,MATCH(X430,'P-07 HACCP score'!$B$3:$B$6,0),MATCH('D-14 Ernst'!O$2,'P-07 HACCP score'!$C$2:$E$2,0))</f>
        <v>0</v>
      </c>
      <c r="BG430" s="6">
        <f>INDEX('P-07 HACCP score'!$C$3:$E$6,MATCH(Y430,'P-07 HACCP score'!$B$3:$B$6,0),MATCH('D-14 Ernst'!P$2,'P-07 HACCP score'!$C$2:$E$2,0))</f>
        <v>0</v>
      </c>
      <c r="BH430" s="6">
        <f>INDEX('P-07 HACCP score'!$C$3:$E$6,MATCH(Z430,'P-07 HACCP score'!$B$3:$B$6,0),MATCH('D-14 Ernst'!Q$2,'P-07 HACCP score'!$C$2:$E$2,0))</f>
        <v>0</v>
      </c>
      <c r="BI430" s="6">
        <f>INDEX('P-07 HACCP score'!$C$3:$E$6,MATCH(AA430,'P-07 HACCP score'!$B$3:$B$6,0),MATCH('D-14 Ernst'!R$2,'P-07 HACCP score'!$C$2:$E$2,0))</f>
        <v>0</v>
      </c>
      <c r="BJ430" s="6">
        <f>INDEX('P-07 HACCP score'!$C$3:$E$6,MATCH(AB430,'P-07 HACCP score'!$B$3:$B$6,0),MATCH('D-14 Ernst'!S$2,'P-07 HACCP score'!$C$2:$E$2,0))</f>
        <v>0</v>
      </c>
      <c r="BK430" s="6">
        <f>INDEX('P-07 HACCP score'!$C$3:$E$6,MATCH(AC430,'P-07 HACCP score'!$B$3:$B$6,0),MATCH('D-14 Ernst'!T$2,'P-07 HACCP score'!$C$2:$E$2,0))</f>
        <v>0</v>
      </c>
      <c r="BL430" s="6">
        <f>INDEX('P-07 HACCP score'!$C$3:$E$6,MATCH(AD430,'P-07 HACCP score'!$B$3:$B$6,0),MATCH('D-14 Ernst'!U$2,'P-07 HACCP score'!$C$2:$E$2,0))</f>
        <v>0</v>
      </c>
      <c r="BM430" s="6">
        <f>INDEX('P-07 HACCP score'!$C$3:$E$6,MATCH(AE430,'P-07 HACCP score'!$B$3:$B$6,0),MATCH('D-14 Ernst'!V$2,'P-07 HACCP score'!$C$2:$E$2,0))</f>
        <v>0</v>
      </c>
      <c r="BN430" s="6">
        <f>INDEX('P-07 HACCP score'!$C$3:$E$6,MATCH(AF430,'P-07 HACCP score'!$B$3:$B$6,0),MATCH('D-14 Ernst'!W$2,'P-07 HACCP score'!$C$2:$E$2,0))</f>
        <v>2</v>
      </c>
      <c r="BO430" s="6">
        <f>INDEX('P-07 HACCP score'!$C$3:$E$6,MATCH(AG430,'P-07 HACCP score'!$B$3:$B$6,0),MATCH('D-14 Ernst'!X$2,'P-07 HACCP score'!$C$2:$E$2,0))</f>
        <v>0</v>
      </c>
    </row>
    <row r="431" spans="1:67" x14ac:dyDescent="0.25">
      <c r="A431" s="26" t="s">
        <v>913</v>
      </c>
      <c r="B431" s="25" t="s">
        <v>914</v>
      </c>
      <c r="C431" s="28" t="s">
        <v>1407</v>
      </c>
      <c r="D431" s="27" t="s">
        <v>169</v>
      </c>
      <c r="E431" s="8" t="s">
        <v>35</v>
      </c>
      <c r="F431" s="9"/>
      <c r="G431" s="9"/>
      <c r="H431" s="10"/>
      <c r="I431" s="10"/>
      <c r="J431" s="10"/>
      <c r="K431" s="10"/>
      <c r="L431" s="10"/>
      <c r="M431" s="9"/>
      <c r="N431" s="9"/>
      <c r="O431" s="9"/>
      <c r="P431" s="9"/>
      <c r="Q431" s="9"/>
      <c r="R431" s="9"/>
      <c r="S431" s="9"/>
      <c r="T431" s="9"/>
      <c r="U431" s="9"/>
      <c r="V431" s="9"/>
      <c r="W431" s="9" t="s">
        <v>35</v>
      </c>
      <c r="X431" s="9"/>
      <c r="Y431" s="9"/>
      <c r="Z431" s="9"/>
      <c r="AA431" s="9"/>
      <c r="AB431" s="9"/>
      <c r="AC431" s="9"/>
      <c r="AD431" s="9"/>
      <c r="AE431" s="9"/>
      <c r="AF431" s="9"/>
      <c r="AG431" s="7"/>
      <c r="AH431" s="11">
        <f t="shared" si="42"/>
        <v>0</v>
      </c>
      <c r="AI431" s="12">
        <f t="shared" si="43"/>
        <v>0</v>
      </c>
      <c r="AJ431" s="13" t="str">
        <f t="shared" si="44"/>
        <v>LAAG</v>
      </c>
      <c r="AK431" s="33" t="str">
        <f t="shared" si="45"/>
        <v>N</v>
      </c>
      <c r="AL431" s="14" t="str">
        <f t="shared" si="46"/>
        <v>LAAG</v>
      </c>
      <c r="AM431" s="8" t="s">
        <v>35</v>
      </c>
      <c r="AN431" s="9" t="s">
        <v>36</v>
      </c>
      <c r="AO431" s="9" t="s">
        <v>37</v>
      </c>
      <c r="AP431" s="18" t="str">
        <f t="shared" si="47"/>
        <v>N</v>
      </c>
      <c r="AQ431" s="15" t="str">
        <f t="shared" si="48"/>
        <v>LAAG</v>
      </c>
      <c r="AR431" s="6">
        <f>INDEX('P-07 HACCP score'!$C$3:$E$6,MATCH(E431,'P-07 HACCP score'!$B$3:$B$6,0),MATCH('D-14 Ernst'!A$2,'P-07 HACCP score'!$C$2:$E$2,0))</f>
        <v>2</v>
      </c>
      <c r="AS431" s="6">
        <f>INDEX('P-07 HACCP score'!$C$3:$E$6,MATCH(F431,'P-07 HACCP score'!$B$3:$B$6,0),MATCH('D-14 Ernst'!B$2,'P-07 HACCP score'!$C$2:$E$2,0))</f>
        <v>0</v>
      </c>
      <c r="AT431" s="6">
        <f>INDEX('P-07 HACCP score'!$C$3:$E$6,MATCH(G431,'P-07 HACCP score'!$B$3:$B$6,0),MATCH('D-14 Ernst'!C$2,'P-07 HACCP score'!$C$2:$E$2,0))</f>
        <v>0</v>
      </c>
      <c r="AU431" s="6">
        <f>INDEX('P-07 HACCP score'!$C$3:$E$6,MATCH(M431,'P-07 HACCP score'!$B$3:$B$6,0),MATCH('D-14 Ernst'!D$2,'P-07 HACCP score'!$C$2:$E$2,0))</f>
        <v>0</v>
      </c>
      <c r="AV431" s="6">
        <f>INDEX('P-07 HACCP score'!$C$3:$E$6,MATCH(N431,'P-07 HACCP score'!$B$3:$B$6,0),MATCH('D-14 Ernst'!E$2,'P-07 HACCP score'!$C$2:$E$2,0))</f>
        <v>0</v>
      </c>
      <c r="AW431" s="6">
        <f>INDEX('P-07 HACCP score'!$C$3:$E$6,MATCH(O431,'P-07 HACCP score'!$B$3:$B$6,0),MATCH('D-14 Ernst'!F$2,'P-07 HACCP score'!$C$2:$E$2,0))</f>
        <v>0</v>
      </c>
      <c r="AX431" s="6">
        <f>INDEX('P-07 HACCP score'!$C$3:$E$6,MATCH(P431,'P-07 HACCP score'!$B$3:$B$6,0),MATCH('D-14 Ernst'!G$2,'P-07 HACCP score'!$C$2:$E$2,0))</f>
        <v>0</v>
      </c>
      <c r="AY431" s="6">
        <f>INDEX('P-07 HACCP score'!$C$3:$E$6,MATCH(Q431,'P-07 HACCP score'!$B$3:$B$6,0),MATCH('D-14 Ernst'!H$2,'P-07 HACCP score'!$C$2:$E$2,0))</f>
        <v>0</v>
      </c>
      <c r="AZ431" s="6">
        <f>INDEX('P-07 HACCP score'!$C$3:$E$6,MATCH(R431,'P-07 HACCP score'!$B$3:$B$6,0),MATCH('D-14 Ernst'!I$2,'P-07 HACCP score'!$C$2:$E$2,0))</f>
        <v>0</v>
      </c>
      <c r="BA431" s="6">
        <f>INDEX('P-07 HACCP score'!$C$3:$E$6,MATCH(S431,'P-07 HACCP score'!$B$3:$B$6,0),MATCH('D-14 Ernst'!J$2,'P-07 HACCP score'!$C$2:$E$2,0))</f>
        <v>0</v>
      </c>
      <c r="BB431" s="6">
        <f>INDEX('P-07 HACCP score'!$C$3:$E$6,MATCH(T431,'P-07 HACCP score'!$B$3:$B$6,0),MATCH('D-14 Ernst'!K$2,'P-07 HACCP score'!$C$2:$E$2,0))</f>
        <v>0</v>
      </c>
      <c r="BC431" s="6">
        <f>INDEX('P-07 HACCP score'!$C$3:$E$6,MATCH(U431,'P-07 HACCP score'!$B$3:$B$6,0),MATCH('D-14 Ernst'!L$2,'P-07 HACCP score'!$C$2:$E$2,0))</f>
        <v>0</v>
      </c>
      <c r="BD431" s="6">
        <f>INDEX('P-07 HACCP score'!$C$3:$E$6,MATCH(V431,'P-07 HACCP score'!$B$3:$B$6,0),MATCH('D-14 Ernst'!M$2,'P-07 HACCP score'!$C$2:$E$2,0))</f>
        <v>0</v>
      </c>
      <c r="BE431" s="6">
        <f>INDEX('P-07 HACCP score'!$C$3:$E$6,MATCH(W431,'P-07 HACCP score'!$B$3:$B$6,0),MATCH('D-14 Ernst'!N$2,'P-07 HACCP score'!$C$2:$E$2,0))</f>
        <v>2</v>
      </c>
      <c r="BF431" s="6">
        <f>INDEX('P-07 HACCP score'!$C$3:$E$6,MATCH(X431,'P-07 HACCP score'!$B$3:$B$6,0),MATCH('D-14 Ernst'!O$2,'P-07 HACCP score'!$C$2:$E$2,0))</f>
        <v>0</v>
      </c>
      <c r="BG431" s="6">
        <f>INDEX('P-07 HACCP score'!$C$3:$E$6,MATCH(Y431,'P-07 HACCP score'!$B$3:$B$6,0),MATCH('D-14 Ernst'!P$2,'P-07 HACCP score'!$C$2:$E$2,0))</f>
        <v>0</v>
      </c>
      <c r="BH431" s="6">
        <f>INDEX('P-07 HACCP score'!$C$3:$E$6,MATCH(Z431,'P-07 HACCP score'!$B$3:$B$6,0),MATCH('D-14 Ernst'!Q$2,'P-07 HACCP score'!$C$2:$E$2,0))</f>
        <v>0</v>
      </c>
      <c r="BI431" s="6">
        <f>INDEX('P-07 HACCP score'!$C$3:$E$6,MATCH(AA431,'P-07 HACCP score'!$B$3:$B$6,0),MATCH('D-14 Ernst'!R$2,'P-07 HACCP score'!$C$2:$E$2,0))</f>
        <v>0</v>
      </c>
      <c r="BJ431" s="6">
        <f>INDEX('P-07 HACCP score'!$C$3:$E$6,MATCH(AB431,'P-07 HACCP score'!$B$3:$B$6,0),MATCH('D-14 Ernst'!S$2,'P-07 HACCP score'!$C$2:$E$2,0))</f>
        <v>0</v>
      </c>
      <c r="BK431" s="6">
        <f>INDEX('P-07 HACCP score'!$C$3:$E$6,MATCH(AC431,'P-07 HACCP score'!$B$3:$B$6,0),MATCH('D-14 Ernst'!T$2,'P-07 HACCP score'!$C$2:$E$2,0))</f>
        <v>0</v>
      </c>
      <c r="BL431" s="6">
        <f>INDEX('P-07 HACCP score'!$C$3:$E$6,MATCH(AD431,'P-07 HACCP score'!$B$3:$B$6,0),MATCH('D-14 Ernst'!U$2,'P-07 HACCP score'!$C$2:$E$2,0))</f>
        <v>0</v>
      </c>
      <c r="BM431" s="6">
        <f>INDEX('P-07 HACCP score'!$C$3:$E$6,MATCH(AE431,'P-07 HACCP score'!$B$3:$B$6,0),MATCH('D-14 Ernst'!V$2,'P-07 HACCP score'!$C$2:$E$2,0))</f>
        <v>0</v>
      </c>
      <c r="BN431" s="6">
        <f>INDEX('P-07 HACCP score'!$C$3:$E$6,MATCH(AF431,'P-07 HACCP score'!$B$3:$B$6,0),MATCH('D-14 Ernst'!W$2,'P-07 HACCP score'!$C$2:$E$2,0))</f>
        <v>0</v>
      </c>
      <c r="BO431" s="6">
        <f>INDEX('P-07 HACCP score'!$C$3:$E$6,MATCH(AG431,'P-07 HACCP score'!$B$3:$B$6,0),MATCH('D-14 Ernst'!X$2,'P-07 HACCP score'!$C$2:$E$2,0))</f>
        <v>0</v>
      </c>
    </row>
    <row r="432" spans="1:67" x14ac:dyDescent="0.25">
      <c r="A432" s="26" t="s">
        <v>915</v>
      </c>
      <c r="B432" s="25" t="s">
        <v>916</v>
      </c>
      <c r="C432" s="28" t="s">
        <v>1395</v>
      </c>
      <c r="D432" s="27" t="s">
        <v>169</v>
      </c>
      <c r="E432" s="8" t="s">
        <v>56</v>
      </c>
      <c r="F432" s="9"/>
      <c r="G432" s="9" t="s">
        <v>35</v>
      </c>
      <c r="H432" s="10" t="s">
        <v>35</v>
      </c>
      <c r="I432" s="10" t="s">
        <v>35</v>
      </c>
      <c r="J432" s="10"/>
      <c r="K432" s="10"/>
      <c r="L432" s="10"/>
      <c r="M432" s="9"/>
      <c r="N432" s="9"/>
      <c r="O432" s="9"/>
      <c r="P432" s="9"/>
      <c r="Q432" s="9"/>
      <c r="R432" s="9"/>
      <c r="S432" s="9"/>
      <c r="T432" s="9"/>
      <c r="U432" s="9"/>
      <c r="V432" s="9"/>
      <c r="W432" s="9" t="s">
        <v>35</v>
      </c>
      <c r="X432" s="9"/>
      <c r="Y432" s="9"/>
      <c r="Z432" s="9"/>
      <c r="AA432" s="9"/>
      <c r="AB432" s="9"/>
      <c r="AC432" s="9"/>
      <c r="AD432" s="9"/>
      <c r="AE432" s="9"/>
      <c r="AF432" s="9"/>
      <c r="AG432" s="7"/>
      <c r="AH432" s="11">
        <f t="shared" si="42"/>
        <v>1</v>
      </c>
      <c r="AI432" s="12">
        <f t="shared" si="43"/>
        <v>0</v>
      </c>
      <c r="AJ432" s="13" t="str">
        <f t="shared" si="44"/>
        <v>LAAG</v>
      </c>
      <c r="AK432" s="33" t="str">
        <f t="shared" si="45"/>
        <v>N</v>
      </c>
      <c r="AL432" s="14" t="str">
        <f t="shared" si="46"/>
        <v>LAAG</v>
      </c>
      <c r="AM432" s="8" t="s">
        <v>35</v>
      </c>
      <c r="AN432" s="9" t="s">
        <v>36</v>
      </c>
      <c r="AO432" s="9" t="s">
        <v>37</v>
      </c>
      <c r="AP432" s="18" t="str">
        <f t="shared" si="47"/>
        <v>N</v>
      </c>
      <c r="AQ432" s="15" t="str">
        <f t="shared" si="48"/>
        <v>LAAG</v>
      </c>
      <c r="AR432" s="6">
        <f>INDEX('P-07 HACCP score'!$C$3:$E$6,MATCH(E432,'P-07 HACCP score'!$B$3:$B$6,0),MATCH('D-14 Ernst'!A$2,'P-07 HACCP score'!$C$2:$E$2,0))</f>
        <v>3</v>
      </c>
      <c r="AS432" s="6">
        <f>INDEX('P-07 HACCP score'!$C$3:$E$6,MATCH(F432,'P-07 HACCP score'!$B$3:$B$6,0),MATCH('D-14 Ernst'!B$2,'P-07 HACCP score'!$C$2:$E$2,0))</f>
        <v>0</v>
      </c>
      <c r="AT432" s="6">
        <f>INDEX('P-07 HACCP score'!$C$3:$E$6,MATCH(G432,'P-07 HACCP score'!$B$3:$B$6,0),MATCH('D-14 Ernst'!C$2,'P-07 HACCP score'!$C$2:$E$2,0))</f>
        <v>2</v>
      </c>
      <c r="AU432" s="6">
        <f>INDEX('P-07 HACCP score'!$C$3:$E$6,MATCH(M432,'P-07 HACCP score'!$B$3:$B$6,0),MATCH('D-14 Ernst'!D$2,'P-07 HACCP score'!$C$2:$E$2,0))</f>
        <v>0</v>
      </c>
      <c r="AV432" s="6">
        <f>INDEX('P-07 HACCP score'!$C$3:$E$6,MATCH(N432,'P-07 HACCP score'!$B$3:$B$6,0),MATCH('D-14 Ernst'!E$2,'P-07 HACCP score'!$C$2:$E$2,0))</f>
        <v>0</v>
      </c>
      <c r="AW432" s="6">
        <f>INDEX('P-07 HACCP score'!$C$3:$E$6,MATCH(O432,'P-07 HACCP score'!$B$3:$B$6,0),MATCH('D-14 Ernst'!F$2,'P-07 HACCP score'!$C$2:$E$2,0))</f>
        <v>0</v>
      </c>
      <c r="AX432" s="6">
        <f>INDEX('P-07 HACCP score'!$C$3:$E$6,MATCH(P432,'P-07 HACCP score'!$B$3:$B$6,0),MATCH('D-14 Ernst'!G$2,'P-07 HACCP score'!$C$2:$E$2,0))</f>
        <v>0</v>
      </c>
      <c r="AY432" s="6">
        <f>INDEX('P-07 HACCP score'!$C$3:$E$6,MATCH(Q432,'P-07 HACCP score'!$B$3:$B$6,0),MATCH('D-14 Ernst'!H$2,'P-07 HACCP score'!$C$2:$E$2,0))</f>
        <v>0</v>
      </c>
      <c r="AZ432" s="6">
        <f>INDEX('P-07 HACCP score'!$C$3:$E$6,MATCH(R432,'P-07 HACCP score'!$B$3:$B$6,0),MATCH('D-14 Ernst'!I$2,'P-07 HACCP score'!$C$2:$E$2,0))</f>
        <v>0</v>
      </c>
      <c r="BA432" s="6">
        <f>INDEX('P-07 HACCP score'!$C$3:$E$6,MATCH(S432,'P-07 HACCP score'!$B$3:$B$6,0),MATCH('D-14 Ernst'!J$2,'P-07 HACCP score'!$C$2:$E$2,0))</f>
        <v>0</v>
      </c>
      <c r="BB432" s="6">
        <f>INDEX('P-07 HACCP score'!$C$3:$E$6,MATCH(T432,'P-07 HACCP score'!$B$3:$B$6,0),MATCH('D-14 Ernst'!K$2,'P-07 HACCP score'!$C$2:$E$2,0))</f>
        <v>0</v>
      </c>
      <c r="BC432" s="6">
        <f>INDEX('P-07 HACCP score'!$C$3:$E$6,MATCH(U432,'P-07 HACCP score'!$B$3:$B$6,0),MATCH('D-14 Ernst'!L$2,'P-07 HACCP score'!$C$2:$E$2,0))</f>
        <v>0</v>
      </c>
      <c r="BD432" s="6">
        <f>INDEX('P-07 HACCP score'!$C$3:$E$6,MATCH(V432,'P-07 HACCP score'!$B$3:$B$6,0),MATCH('D-14 Ernst'!M$2,'P-07 HACCP score'!$C$2:$E$2,0))</f>
        <v>0</v>
      </c>
      <c r="BE432" s="6">
        <f>INDEX('P-07 HACCP score'!$C$3:$E$6,MATCH(W432,'P-07 HACCP score'!$B$3:$B$6,0),MATCH('D-14 Ernst'!N$2,'P-07 HACCP score'!$C$2:$E$2,0))</f>
        <v>2</v>
      </c>
      <c r="BF432" s="6">
        <f>INDEX('P-07 HACCP score'!$C$3:$E$6,MATCH(X432,'P-07 HACCP score'!$B$3:$B$6,0),MATCH('D-14 Ernst'!O$2,'P-07 HACCP score'!$C$2:$E$2,0))</f>
        <v>0</v>
      </c>
      <c r="BG432" s="6">
        <f>INDEX('P-07 HACCP score'!$C$3:$E$6,MATCH(Y432,'P-07 HACCP score'!$B$3:$B$6,0),MATCH('D-14 Ernst'!P$2,'P-07 HACCP score'!$C$2:$E$2,0))</f>
        <v>0</v>
      </c>
      <c r="BH432" s="6">
        <f>INDEX('P-07 HACCP score'!$C$3:$E$6,MATCH(Z432,'P-07 HACCP score'!$B$3:$B$6,0),MATCH('D-14 Ernst'!Q$2,'P-07 HACCP score'!$C$2:$E$2,0))</f>
        <v>0</v>
      </c>
      <c r="BI432" s="6">
        <f>INDEX('P-07 HACCP score'!$C$3:$E$6,MATCH(AA432,'P-07 HACCP score'!$B$3:$B$6,0),MATCH('D-14 Ernst'!R$2,'P-07 HACCP score'!$C$2:$E$2,0))</f>
        <v>0</v>
      </c>
      <c r="BJ432" s="6">
        <f>INDEX('P-07 HACCP score'!$C$3:$E$6,MATCH(AB432,'P-07 HACCP score'!$B$3:$B$6,0),MATCH('D-14 Ernst'!S$2,'P-07 HACCP score'!$C$2:$E$2,0))</f>
        <v>0</v>
      </c>
      <c r="BK432" s="6">
        <f>INDEX('P-07 HACCP score'!$C$3:$E$6,MATCH(AC432,'P-07 HACCP score'!$B$3:$B$6,0),MATCH('D-14 Ernst'!T$2,'P-07 HACCP score'!$C$2:$E$2,0))</f>
        <v>0</v>
      </c>
      <c r="BL432" s="6">
        <f>INDEX('P-07 HACCP score'!$C$3:$E$6,MATCH(AD432,'P-07 HACCP score'!$B$3:$B$6,0),MATCH('D-14 Ernst'!U$2,'P-07 HACCP score'!$C$2:$E$2,0))</f>
        <v>0</v>
      </c>
      <c r="BM432" s="6">
        <f>INDEX('P-07 HACCP score'!$C$3:$E$6,MATCH(AE432,'P-07 HACCP score'!$B$3:$B$6,0),MATCH('D-14 Ernst'!V$2,'P-07 HACCP score'!$C$2:$E$2,0))</f>
        <v>0</v>
      </c>
      <c r="BN432" s="6">
        <f>INDEX('P-07 HACCP score'!$C$3:$E$6,MATCH(AF432,'P-07 HACCP score'!$B$3:$B$6,0),MATCH('D-14 Ernst'!W$2,'P-07 HACCP score'!$C$2:$E$2,0))</f>
        <v>0</v>
      </c>
      <c r="BO432" s="6">
        <f>INDEX('P-07 HACCP score'!$C$3:$E$6,MATCH(AG432,'P-07 HACCP score'!$B$3:$B$6,0),MATCH('D-14 Ernst'!X$2,'P-07 HACCP score'!$C$2:$E$2,0))</f>
        <v>0</v>
      </c>
    </row>
    <row r="433" spans="1:67" x14ac:dyDescent="0.25">
      <c r="A433" s="26" t="s">
        <v>917</v>
      </c>
      <c r="B433" s="25" t="s">
        <v>918</v>
      </c>
      <c r="C433" s="28" t="s">
        <v>1407</v>
      </c>
      <c r="D433" s="27" t="s">
        <v>169</v>
      </c>
      <c r="E433" s="8" t="s">
        <v>35</v>
      </c>
      <c r="F433" s="9"/>
      <c r="G433" s="9" t="s">
        <v>40</v>
      </c>
      <c r="H433" s="10"/>
      <c r="I433" s="10" t="s">
        <v>40</v>
      </c>
      <c r="J433" s="10"/>
      <c r="K433" s="10"/>
      <c r="L433" s="10"/>
      <c r="M433" s="9"/>
      <c r="N433" s="9"/>
      <c r="O433" s="9"/>
      <c r="P433" s="9"/>
      <c r="Q433" s="9"/>
      <c r="R433" s="9"/>
      <c r="S433" s="9"/>
      <c r="T433" s="9"/>
      <c r="U433" s="9"/>
      <c r="V433" s="9"/>
      <c r="W433" s="9" t="s">
        <v>35</v>
      </c>
      <c r="X433" s="9"/>
      <c r="Y433" s="9"/>
      <c r="Z433" s="9"/>
      <c r="AA433" s="9"/>
      <c r="AB433" s="9"/>
      <c r="AC433" s="9"/>
      <c r="AD433" s="9"/>
      <c r="AE433" s="9"/>
      <c r="AF433" s="9" t="s">
        <v>35</v>
      </c>
      <c r="AG433" s="7"/>
      <c r="AH433" s="11">
        <f t="shared" si="42"/>
        <v>0</v>
      </c>
      <c r="AI433" s="12">
        <f t="shared" si="43"/>
        <v>1</v>
      </c>
      <c r="AJ433" s="13" t="str">
        <f t="shared" si="44"/>
        <v>HOOG</v>
      </c>
      <c r="AK433" s="33" t="str">
        <f t="shared" si="45"/>
        <v>J</v>
      </c>
      <c r="AL433" s="14" t="str">
        <f t="shared" si="46"/>
        <v>MIDDEN</v>
      </c>
      <c r="AM433" s="8" t="s">
        <v>35</v>
      </c>
      <c r="AN433" s="9" t="s">
        <v>36</v>
      </c>
      <c r="AO433" s="9" t="s">
        <v>37</v>
      </c>
      <c r="AP433" s="18" t="str">
        <f t="shared" si="47"/>
        <v>N</v>
      </c>
      <c r="AQ433" s="15" t="str">
        <f t="shared" si="48"/>
        <v>MIDDEN</v>
      </c>
      <c r="AR433" s="6">
        <f>INDEX('P-07 HACCP score'!$C$3:$E$6,MATCH(E433,'P-07 HACCP score'!$B$3:$B$6,0),MATCH('D-14 Ernst'!A$2,'P-07 HACCP score'!$C$2:$E$2,0))</f>
        <v>2</v>
      </c>
      <c r="AS433" s="6">
        <f>INDEX('P-07 HACCP score'!$C$3:$E$6,MATCH(F433,'P-07 HACCP score'!$B$3:$B$6,0),MATCH('D-14 Ernst'!B$2,'P-07 HACCP score'!$C$2:$E$2,0))</f>
        <v>0</v>
      </c>
      <c r="AT433" s="6">
        <f>INDEX('P-07 HACCP score'!$C$3:$E$6,MATCH(G433,'P-07 HACCP score'!$B$3:$B$6,0),MATCH('D-14 Ernst'!C$2,'P-07 HACCP score'!$C$2:$E$2,0))</f>
        <v>4</v>
      </c>
      <c r="AU433" s="6">
        <f>INDEX('P-07 HACCP score'!$C$3:$E$6,MATCH(M433,'P-07 HACCP score'!$B$3:$B$6,0),MATCH('D-14 Ernst'!D$2,'P-07 HACCP score'!$C$2:$E$2,0))</f>
        <v>0</v>
      </c>
      <c r="AV433" s="6">
        <f>INDEX('P-07 HACCP score'!$C$3:$E$6,MATCH(N433,'P-07 HACCP score'!$B$3:$B$6,0),MATCH('D-14 Ernst'!E$2,'P-07 HACCP score'!$C$2:$E$2,0))</f>
        <v>0</v>
      </c>
      <c r="AW433" s="6">
        <f>INDEX('P-07 HACCP score'!$C$3:$E$6,MATCH(O433,'P-07 HACCP score'!$B$3:$B$6,0),MATCH('D-14 Ernst'!F$2,'P-07 HACCP score'!$C$2:$E$2,0))</f>
        <v>0</v>
      </c>
      <c r="AX433" s="6">
        <f>INDEX('P-07 HACCP score'!$C$3:$E$6,MATCH(P433,'P-07 HACCP score'!$B$3:$B$6,0),MATCH('D-14 Ernst'!G$2,'P-07 HACCP score'!$C$2:$E$2,0))</f>
        <v>0</v>
      </c>
      <c r="AY433" s="6">
        <f>INDEX('P-07 HACCP score'!$C$3:$E$6,MATCH(Q433,'P-07 HACCP score'!$B$3:$B$6,0),MATCH('D-14 Ernst'!H$2,'P-07 HACCP score'!$C$2:$E$2,0))</f>
        <v>0</v>
      </c>
      <c r="AZ433" s="6">
        <f>INDEX('P-07 HACCP score'!$C$3:$E$6,MATCH(R433,'P-07 HACCP score'!$B$3:$B$6,0),MATCH('D-14 Ernst'!I$2,'P-07 HACCP score'!$C$2:$E$2,0))</f>
        <v>0</v>
      </c>
      <c r="BA433" s="6">
        <f>INDEX('P-07 HACCP score'!$C$3:$E$6,MATCH(S433,'P-07 HACCP score'!$B$3:$B$6,0),MATCH('D-14 Ernst'!J$2,'P-07 HACCP score'!$C$2:$E$2,0))</f>
        <v>0</v>
      </c>
      <c r="BB433" s="6">
        <f>INDEX('P-07 HACCP score'!$C$3:$E$6,MATCH(T433,'P-07 HACCP score'!$B$3:$B$6,0),MATCH('D-14 Ernst'!K$2,'P-07 HACCP score'!$C$2:$E$2,0))</f>
        <v>0</v>
      </c>
      <c r="BC433" s="6">
        <f>INDEX('P-07 HACCP score'!$C$3:$E$6,MATCH(U433,'P-07 HACCP score'!$B$3:$B$6,0),MATCH('D-14 Ernst'!L$2,'P-07 HACCP score'!$C$2:$E$2,0))</f>
        <v>0</v>
      </c>
      <c r="BD433" s="6">
        <f>INDEX('P-07 HACCP score'!$C$3:$E$6,MATCH(V433,'P-07 HACCP score'!$B$3:$B$6,0),MATCH('D-14 Ernst'!M$2,'P-07 HACCP score'!$C$2:$E$2,0))</f>
        <v>0</v>
      </c>
      <c r="BE433" s="6">
        <f>INDEX('P-07 HACCP score'!$C$3:$E$6,MATCH(W433,'P-07 HACCP score'!$B$3:$B$6,0),MATCH('D-14 Ernst'!N$2,'P-07 HACCP score'!$C$2:$E$2,0))</f>
        <v>2</v>
      </c>
      <c r="BF433" s="6">
        <f>INDEX('P-07 HACCP score'!$C$3:$E$6,MATCH(X433,'P-07 HACCP score'!$B$3:$B$6,0),MATCH('D-14 Ernst'!O$2,'P-07 HACCP score'!$C$2:$E$2,0))</f>
        <v>0</v>
      </c>
      <c r="BG433" s="6">
        <f>INDEX('P-07 HACCP score'!$C$3:$E$6,MATCH(Y433,'P-07 HACCP score'!$B$3:$B$6,0),MATCH('D-14 Ernst'!P$2,'P-07 HACCP score'!$C$2:$E$2,0))</f>
        <v>0</v>
      </c>
      <c r="BH433" s="6">
        <f>INDEX('P-07 HACCP score'!$C$3:$E$6,MATCH(Z433,'P-07 HACCP score'!$B$3:$B$6,0),MATCH('D-14 Ernst'!Q$2,'P-07 HACCP score'!$C$2:$E$2,0))</f>
        <v>0</v>
      </c>
      <c r="BI433" s="6">
        <f>INDEX('P-07 HACCP score'!$C$3:$E$6,MATCH(AA433,'P-07 HACCP score'!$B$3:$B$6,0),MATCH('D-14 Ernst'!R$2,'P-07 HACCP score'!$C$2:$E$2,0))</f>
        <v>0</v>
      </c>
      <c r="BJ433" s="6">
        <f>INDEX('P-07 HACCP score'!$C$3:$E$6,MATCH(AB433,'P-07 HACCP score'!$B$3:$B$6,0),MATCH('D-14 Ernst'!S$2,'P-07 HACCP score'!$C$2:$E$2,0))</f>
        <v>0</v>
      </c>
      <c r="BK433" s="6">
        <f>INDEX('P-07 HACCP score'!$C$3:$E$6,MATCH(AC433,'P-07 HACCP score'!$B$3:$B$6,0),MATCH('D-14 Ernst'!T$2,'P-07 HACCP score'!$C$2:$E$2,0))</f>
        <v>0</v>
      </c>
      <c r="BL433" s="6">
        <f>INDEX('P-07 HACCP score'!$C$3:$E$6,MATCH(AD433,'P-07 HACCP score'!$B$3:$B$6,0),MATCH('D-14 Ernst'!U$2,'P-07 HACCP score'!$C$2:$E$2,0))</f>
        <v>0</v>
      </c>
      <c r="BM433" s="6">
        <f>INDEX('P-07 HACCP score'!$C$3:$E$6,MATCH(AE433,'P-07 HACCP score'!$B$3:$B$6,0),MATCH('D-14 Ernst'!V$2,'P-07 HACCP score'!$C$2:$E$2,0))</f>
        <v>0</v>
      </c>
      <c r="BN433" s="6">
        <f>INDEX('P-07 HACCP score'!$C$3:$E$6,MATCH(AF433,'P-07 HACCP score'!$B$3:$B$6,0),MATCH('D-14 Ernst'!W$2,'P-07 HACCP score'!$C$2:$E$2,0))</f>
        <v>2</v>
      </c>
      <c r="BO433" s="6">
        <f>INDEX('P-07 HACCP score'!$C$3:$E$6,MATCH(AG433,'P-07 HACCP score'!$B$3:$B$6,0),MATCH('D-14 Ernst'!X$2,'P-07 HACCP score'!$C$2:$E$2,0))</f>
        <v>0</v>
      </c>
    </row>
    <row r="434" spans="1:67" x14ac:dyDescent="0.25">
      <c r="A434" s="26" t="s">
        <v>919</v>
      </c>
      <c r="B434" s="25" t="s">
        <v>920</v>
      </c>
      <c r="C434" s="28" t="s">
        <v>1407</v>
      </c>
      <c r="D434" s="27" t="s">
        <v>169</v>
      </c>
      <c r="E434" s="8"/>
      <c r="F434" s="9"/>
      <c r="G434" s="9" t="s">
        <v>35</v>
      </c>
      <c r="H434" s="10" t="s">
        <v>35</v>
      </c>
      <c r="I434" s="10" t="s">
        <v>35</v>
      </c>
      <c r="J434" s="10"/>
      <c r="K434" s="10"/>
      <c r="L434" s="10"/>
      <c r="M434" s="9"/>
      <c r="N434" s="9"/>
      <c r="O434" s="9"/>
      <c r="P434" s="9"/>
      <c r="Q434" s="9"/>
      <c r="R434" s="9"/>
      <c r="S434" s="9"/>
      <c r="T434" s="9"/>
      <c r="U434" s="9"/>
      <c r="V434" s="9"/>
      <c r="W434" s="9" t="s">
        <v>35</v>
      </c>
      <c r="X434" s="9"/>
      <c r="Y434" s="9"/>
      <c r="Z434" s="9"/>
      <c r="AA434" s="9"/>
      <c r="AB434" s="9"/>
      <c r="AC434" s="9"/>
      <c r="AD434" s="9"/>
      <c r="AE434" s="9"/>
      <c r="AF434" s="9" t="s">
        <v>56</v>
      </c>
      <c r="AG434" s="7"/>
      <c r="AH434" s="11">
        <f t="shared" si="42"/>
        <v>1</v>
      </c>
      <c r="AI434" s="12">
        <f t="shared" si="43"/>
        <v>0</v>
      </c>
      <c r="AJ434" s="13" t="str">
        <f t="shared" si="44"/>
        <v>LAAG</v>
      </c>
      <c r="AK434" s="33" t="str">
        <f t="shared" si="45"/>
        <v>N</v>
      </c>
      <c r="AL434" s="14" t="str">
        <f t="shared" si="46"/>
        <v>LAAG</v>
      </c>
      <c r="AM434" s="8" t="s">
        <v>40</v>
      </c>
      <c r="AN434" s="9" t="s">
        <v>41</v>
      </c>
      <c r="AO434" s="9" t="s">
        <v>165</v>
      </c>
      <c r="AP434" s="18" t="str">
        <f t="shared" si="47"/>
        <v>J</v>
      </c>
      <c r="AQ434" s="15" t="str">
        <f t="shared" si="48"/>
        <v>MIDDEN</v>
      </c>
      <c r="AR434" s="6">
        <f>INDEX('P-07 HACCP score'!$C$3:$E$6,MATCH(E434,'P-07 HACCP score'!$B$3:$B$6,0),MATCH('D-14 Ernst'!A$2,'P-07 HACCP score'!$C$2:$E$2,0))</f>
        <v>0</v>
      </c>
      <c r="AS434" s="6">
        <f>INDEX('P-07 HACCP score'!$C$3:$E$6,MATCH(F434,'P-07 HACCP score'!$B$3:$B$6,0),MATCH('D-14 Ernst'!B$2,'P-07 HACCP score'!$C$2:$E$2,0))</f>
        <v>0</v>
      </c>
      <c r="AT434" s="6">
        <f>INDEX('P-07 HACCP score'!$C$3:$E$6,MATCH(G434,'P-07 HACCP score'!$B$3:$B$6,0),MATCH('D-14 Ernst'!C$2,'P-07 HACCP score'!$C$2:$E$2,0))</f>
        <v>2</v>
      </c>
      <c r="AU434" s="6">
        <f>INDEX('P-07 HACCP score'!$C$3:$E$6,MATCH(M434,'P-07 HACCP score'!$B$3:$B$6,0),MATCH('D-14 Ernst'!D$2,'P-07 HACCP score'!$C$2:$E$2,0))</f>
        <v>0</v>
      </c>
      <c r="AV434" s="6">
        <f>INDEX('P-07 HACCP score'!$C$3:$E$6,MATCH(N434,'P-07 HACCP score'!$B$3:$B$6,0),MATCH('D-14 Ernst'!E$2,'P-07 HACCP score'!$C$2:$E$2,0))</f>
        <v>0</v>
      </c>
      <c r="AW434" s="6">
        <f>INDEX('P-07 HACCP score'!$C$3:$E$6,MATCH(O434,'P-07 HACCP score'!$B$3:$B$6,0),MATCH('D-14 Ernst'!F$2,'P-07 HACCP score'!$C$2:$E$2,0))</f>
        <v>0</v>
      </c>
      <c r="AX434" s="6">
        <f>INDEX('P-07 HACCP score'!$C$3:$E$6,MATCH(P434,'P-07 HACCP score'!$B$3:$B$6,0),MATCH('D-14 Ernst'!G$2,'P-07 HACCP score'!$C$2:$E$2,0))</f>
        <v>0</v>
      </c>
      <c r="AY434" s="6">
        <f>INDEX('P-07 HACCP score'!$C$3:$E$6,MATCH(Q434,'P-07 HACCP score'!$B$3:$B$6,0),MATCH('D-14 Ernst'!H$2,'P-07 HACCP score'!$C$2:$E$2,0))</f>
        <v>0</v>
      </c>
      <c r="AZ434" s="6">
        <f>INDEX('P-07 HACCP score'!$C$3:$E$6,MATCH(R434,'P-07 HACCP score'!$B$3:$B$6,0),MATCH('D-14 Ernst'!I$2,'P-07 HACCP score'!$C$2:$E$2,0))</f>
        <v>0</v>
      </c>
      <c r="BA434" s="6">
        <f>INDEX('P-07 HACCP score'!$C$3:$E$6,MATCH(S434,'P-07 HACCP score'!$B$3:$B$6,0),MATCH('D-14 Ernst'!J$2,'P-07 HACCP score'!$C$2:$E$2,0))</f>
        <v>0</v>
      </c>
      <c r="BB434" s="6">
        <f>INDEX('P-07 HACCP score'!$C$3:$E$6,MATCH(T434,'P-07 HACCP score'!$B$3:$B$6,0),MATCH('D-14 Ernst'!K$2,'P-07 HACCP score'!$C$2:$E$2,0))</f>
        <v>0</v>
      </c>
      <c r="BC434" s="6">
        <f>INDEX('P-07 HACCP score'!$C$3:$E$6,MATCH(U434,'P-07 HACCP score'!$B$3:$B$6,0),MATCH('D-14 Ernst'!L$2,'P-07 HACCP score'!$C$2:$E$2,0))</f>
        <v>0</v>
      </c>
      <c r="BD434" s="6">
        <f>INDEX('P-07 HACCP score'!$C$3:$E$6,MATCH(V434,'P-07 HACCP score'!$B$3:$B$6,0),MATCH('D-14 Ernst'!M$2,'P-07 HACCP score'!$C$2:$E$2,0))</f>
        <v>0</v>
      </c>
      <c r="BE434" s="6">
        <f>INDEX('P-07 HACCP score'!$C$3:$E$6,MATCH(W434,'P-07 HACCP score'!$B$3:$B$6,0),MATCH('D-14 Ernst'!N$2,'P-07 HACCP score'!$C$2:$E$2,0))</f>
        <v>2</v>
      </c>
      <c r="BF434" s="6">
        <f>INDEX('P-07 HACCP score'!$C$3:$E$6,MATCH(X434,'P-07 HACCP score'!$B$3:$B$6,0),MATCH('D-14 Ernst'!O$2,'P-07 HACCP score'!$C$2:$E$2,0))</f>
        <v>0</v>
      </c>
      <c r="BG434" s="6">
        <f>INDEX('P-07 HACCP score'!$C$3:$E$6,MATCH(Y434,'P-07 HACCP score'!$B$3:$B$6,0),MATCH('D-14 Ernst'!P$2,'P-07 HACCP score'!$C$2:$E$2,0))</f>
        <v>0</v>
      </c>
      <c r="BH434" s="6">
        <f>INDEX('P-07 HACCP score'!$C$3:$E$6,MATCH(Z434,'P-07 HACCP score'!$B$3:$B$6,0),MATCH('D-14 Ernst'!Q$2,'P-07 HACCP score'!$C$2:$E$2,0))</f>
        <v>0</v>
      </c>
      <c r="BI434" s="6">
        <f>INDEX('P-07 HACCP score'!$C$3:$E$6,MATCH(AA434,'P-07 HACCP score'!$B$3:$B$6,0),MATCH('D-14 Ernst'!R$2,'P-07 HACCP score'!$C$2:$E$2,0))</f>
        <v>0</v>
      </c>
      <c r="BJ434" s="6">
        <f>INDEX('P-07 HACCP score'!$C$3:$E$6,MATCH(AB434,'P-07 HACCP score'!$B$3:$B$6,0),MATCH('D-14 Ernst'!S$2,'P-07 HACCP score'!$C$2:$E$2,0))</f>
        <v>0</v>
      </c>
      <c r="BK434" s="6">
        <f>INDEX('P-07 HACCP score'!$C$3:$E$6,MATCH(AC434,'P-07 HACCP score'!$B$3:$B$6,0),MATCH('D-14 Ernst'!T$2,'P-07 HACCP score'!$C$2:$E$2,0))</f>
        <v>0</v>
      </c>
      <c r="BL434" s="6">
        <f>INDEX('P-07 HACCP score'!$C$3:$E$6,MATCH(AD434,'P-07 HACCP score'!$B$3:$B$6,0),MATCH('D-14 Ernst'!U$2,'P-07 HACCP score'!$C$2:$E$2,0))</f>
        <v>0</v>
      </c>
      <c r="BM434" s="6">
        <f>INDEX('P-07 HACCP score'!$C$3:$E$6,MATCH(AE434,'P-07 HACCP score'!$B$3:$B$6,0),MATCH('D-14 Ernst'!V$2,'P-07 HACCP score'!$C$2:$E$2,0))</f>
        <v>0</v>
      </c>
      <c r="BN434" s="6">
        <f>INDEX('P-07 HACCP score'!$C$3:$E$6,MATCH(AF434,'P-07 HACCP score'!$B$3:$B$6,0),MATCH('D-14 Ernst'!W$2,'P-07 HACCP score'!$C$2:$E$2,0))</f>
        <v>3</v>
      </c>
      <c r="BO434" s="6">
        <f>INDEX('P-07 HACCP score'!$C$3:$E$6,MATCH(AG434,'P-07 HACCP score'!$B$3:$B$6,0),MATCH('D-14 Ernst'!X$2,'P-07 HACCP score'!$C$2:$E$2,0))</f>
        <v>0</v>
      </c>
    </row>
    <row r="435" spans="1:67" x14ac:dyDescent="0.25">
      <c r="A435" s="26" t="s">
        <v>921</v>
      </c>
      <c r="B435" s="25" t="s">
        <v>922</v>
      </c>
      <c r="C435" s="28" t="s">
        <v>1407</v>
      </c>
      <c r="D435" s="27" t="s">
        <v>169</v>
      </c>
      <c r="E435" s="8" t="s">
        <v>35</v>
      </c>
      <c r="F435" s="9"/>
      <c r="G435" s="9" t="s">
        <v>40</v>
      </c>
      <c r="H435" s="10"/>
      <c r="I435" s="10" t="s">
        <v>40</v>
      </c>
      <c r="J435" s="10"/>
      <c r="K435" s="10"/>
      <c r="L435" s="10"/>
      <c r="M435" s="9"/>
      <c r="N435" s="9"/>
      <c r="O435" s="9"/>
      <c r="P435" s="9"/>
      <c r="Q435" s="9"/>
      <c r="R435" s="9"/>
      <c r="S435" s="9"/>
      <c r="T435" s="9"/>
      <c r="U435" s="9"/>
      <c r="V435" s="9"/>
      <c r="W435" s="9" t="s">
        <v>56</v>
      </c>
      <c r="X435" s="9"/>
      <c r="Y435" s="9"/>
      <c r="Z435" s="9"/>
      <c r="AA435" s="9"/>
      <c r="AB435" s="9"/>
      <c r="AC435" s="9"/>
      <c r="AD435" s="9"/>
      <c r="AE435" s="9"/>
      <c r="AF435" s="9" t="s">
        <v>35</v>
      </c>
      <c r="AG435" s="7"/>
      <c r="AH435" s="11">
        <f t="shared" si="42"/>
        <v>1</v>
      </c>
      <c r="AI435" s="12">
        <f t="shared" si="43"/>
        <v>1</v>
      </c>
      <c r="AJ435" s="13" t="str">
        <f t="shared" si="44"/>
        <v>HOOG</v>
      </c>
      <c r="AK435" s="33" t="str">
        <f t="shared" si="45"/>
        <v>J</v>
      </c>
      <c r="AL435" s="14" t="str">
        <f t="shared" si="46"/>
        <v>MIDDEN</v>
      </c>
      <c r="AM435" s="8" t="s">
        <v>35</v>
      </c>
      <c r="AN435" s="9" t="s">
        <v>36</v>
      </c>
      <c r="AO435" s="9" t="s">
        <v>37</v>
      </c>
      <c r="AP435" s="18" t="str">
        <f t="shared" si="47"/>
        <v>N</v>
      </c>
      <c r="AQ435" s="15" t="str">
        <f t="shared" si="48"/>
        <v>MIDDEN</v>
      </c>
      <c r="AR435" s="6">
        <f>INDEX('P-07 HACCP score'!$C$3:$E$6,MATCH(E435,'P-07 HACCP score'!$B$3:$B$6,0),MATCH('D-14 Ernst'!A$2,'P-07 HACCP score'!$C$2:$E$2,0))</f>
        <v>2</v>
      </c>
      <c r="AS435" s="6">
        <f>INDEX('P-07 HACCP score'!$C$3:$E$6,MATCH(F435,'P-07 HACCP score'!$B$3:$B$6,0),MATCH('D-14 Ernst'!B$2,'P-07 HACCP score'!$C$2:$E$2,0))</f>
        <v>0</v>
      </c>
      <c r="AT435" s="6">
        <f>INDEX('P-07 HACCP score'!$C$3:$E$6,MATCH(G435,'P-07 HACCP score'!$B$3:$B$6,0),MATCH('D-14 Ernst'!C$2,'P-07 HACCP score'!$C$2:$E$2,0))</f>
        <v>4</v>
      </c>
      <c r="AU435" s="6">
        <f>INDEX('P-07 HACCP score'!$C$3:$E$6,MATCH(M435,'P-07 HACCP score'!$B$3:$B$6,0),MATCH('D-14 Ernst'!D$2,'P-07 HACCP score'!$C$2:$E$2,0))</f>
        <v>0</v>
      </c>
      <c r="AV435" s="6">
        <f>INDEX('P-07 HACCP score'!$C$3:$E$6,MATCH(N435,'P-07 HACCP score'!$B$3:$B$6,0),MATCH('D-14 Ernst'!E$2,'P-07 HACCP score'!$C$2:$E$2,0))</f>
        <v>0</v>
      </c>
      <c r="AW435" s="6">
        <f>INDEX('P-07 HACCP score'!$C$3:$E$6,MATCH(O435,'P-07 HACCP score'!$B$3:$B$6,0),MATCH('D-14 Ernst'!F$2,'P-07 HACCP score'!$C$2:$E$2,0))</f>
        <v>0</v>
      </c>
      <c r="AX435" s="6">
        <f>INDEX('P-07 HACCP score'!$C$3:$E$6,MATCH(P435,'P-07 HACCP score'!$B$3:$B$6,0),MATCH('D-14 Ernst'!G$2,'P-07 HACCP score'!$C$2:$E$2,0))</f>
        <v>0</v>
      </c>
      <c r="AY435" s="6">
        <f>INDEX('P-07 HACCP score'!$C$3:$E$6,MATCH(Q435,'P-07 HACCP score'!$B$3:$B$6,0),MATCH('D-14 Ernst'!H$2,'P-07 HACCP score'!$C$2:$E$2,0))</f>
        <v>0</v>
      </c>
      <c r="AZ435" s="6">
        <f>INDEX('P-07 HACCP score'!$C$3:$E$6,MATCH(R435,'P-07 HACCP score'!$B$3:$B$6,0),MATCH('D-14 Ernst'!I$2,'P-07 HACCP score'!$C$2:$E$2,0))</f>
        <v>0</v>
      </c>
      <c r="BA435" s="6">
        <f>INDEX('P-07 HACCP score'!$C$3:$E$6,MATCH(S435,'P-07 HACCP score'!$B$3:$B$6,0),MATCH('D-14 Ernst'!J$2,'P-07 HACCP score'!$C$2:$E$2,0))</f>
        <v>0</v>
      </c>
      <c r="BB435" s="6">
        <f>INDEX('P-07 HACCP score'!$C$3:$E$6,MATCH(T435,'P-07 HACCP score'!$B$3:$B$6,0),MATCH('D-14 Ernst'!K$2,'P-07 HACCP score'!$C$2:$E$2,0))</f>
        <v>0</v>
      </c>
      <c r="BC435" s="6">
        <f>INDEX('P-07 HACCP score'!$C$3:$E$6,MATCH(U435,'P-07 HACCP score'!$B$3:$B$6,0),MATCH('D-14 Ernst'!L$2,'P-07 HACCP score'!$C$2:$E$2,0))</f>
        <v>0</v>
      </c>
      <c r="BD435" s="6">
        <f>INDEX('P-07 HACCP score'!$C$3:$E$6,MATCH(V435,'P-07 HACCP score'!$B$3:$B$6,0),MATCH('D-14 Ernst'!M$2,'P-07 HACCP score'!$C$2:$E$2,0))</f>
        <v>0</v>
      </c>
      <c r="BE435" s="6">
        <f>INDEX('P-07 HACCP score'!$C$3:$E$6,MATCH(W435,'P-07 HACCP score'!$B$3:$B$6,0),MATCH('D-14 Ernst'!N$2,'P-07 HACCP score'!$C$2:$E$2,0))</f>
        <v>3</v>
      </c>
      <c r="BF435" s="6">
        <f>INDEX('P-07 HACCP score'!$C$3:$E$6,MATCH(X435,'P-07 HACCP score'!$B$3:$B$6,0),MATCH('D-14 Ernst'!O$2,'P-07 HACCP score'!$C$2:$E$2,0))</f>
        <v>0</v>
      </c>
      <c r="BG435" s="6">
        <f>INDEX('P-07 HACCP score'!$C$3:$E$6,MATCH(Y435,'P-07 HACCP score'!$B$3:$B$6,0),MATCH('D-14 Ernst'!P$2,'P-07 HACCP score'!$C$2:$E$2,0))</f>
        <v>0</v>
      </c>
      <c r="BH435" s="6">
        <f>INDEX('P-07 HACCP score'!$C$3:$E$6,MATCH(Z435,'P-07 HACCP score'!$B$3:$B$6,0),MATCH('D-14 Ernst'!Q$2,'P-07 HACCP score'!$C$2:$E$2,0))</f>
        <v>0</v>
      </c>
      <c r="BI435" s="6">
        <f>INDEX('P-07 HACCP score'!$C$3:$E$6,MATCH(AA435,'P-07 HACCP score'!$B$3:$B$6,0),MATCH('D-14 Ernst'!R$2,'P-07 HACCP score'!$C$2:$E$2,0))</f>
        <v>0</v>
      </c>
      <c r="BJ435" s="6">
        <f>INDEX('P-07 HACCP score'!$C$3:$E$6,MATCH(AB435,'P-07 HACCP score'!$B$3:$B$6,0),MATCH('D-14 Ernst'!S$2,'P-07 HACCP score'!$C$2:$E$2,0))</f>
        <v>0</v>
      </c>
      <c r="BK435" s="6">
        <f>INDEX('P-07 HACCP score'!$C$3:$E$6,MATCH(AC435,'P-07 HACCP score'!$B$3:$B$6,0),MATCH('D-14 Ernst'!T$2,'P-07 HACCP score'!$C$2:$E$2,0))</f>
        <v>0</v>
      </c>
      <c r="BL435" s="6">
        <f>INDEX('P-07 HACCP score'!$C$3:$E$6,MATCH(AD435,'P-07 HACCP score'!$B$3:$B$6,0),MATCH('D-14 Ernst'!U$2,'P-07 HACCP score'!$C$2:$E$2,0))</f>
        <v>0</v>
      </c>
      <c r="BM435" s="6">
        <f>INDEX('P-07 HACCP score'!$C$3:$E$6,MATCH(AE435,'P-07 HACCP score'!$B$3:$B$6,0),MATCH('D-14 Ernst'!V$2,'P-07 HACCP score'!$C$2:$E$2,0))</f>
        <v>0</v>
      </c>
      <c r="BN435" s="6">
        <f>INDEX('P-07 HACCP score'!$C$3:$E$6,MATCH(AF435,'P-07 HACCP score'!$B$3:$B$6,0),MATCH('D-14 Ernst'!W$2,'P-07 HACCP score'!$C$2:$E$2,0))</f>
        <v>2</v>
      </c>
      <c r="BO435" s="6">
        <f>INDEX('P-07 HACCP score'!$C$3:$E$6,MATCH(AG435,'P-07 HACCP score'!$B$3:$B$6,0),MATCH('D-14 Ernst'!X$2,'P-07 HACCP score'!$C$2:$E$2,0))</f>
        <v>0</v>
      </c>
    </row>
    <row r="436" spans="1:67" x14ac:dyDescent="0.25">
      <c r="A436" s="26" t="s">
        <v>923</v>
      </c>
      <c r="B436" s="25" t="s">
        <v>924</v>
      </c>
      <c r="C436" s="28" t="s">
        <v>1407</v>
      </c>
      <c r="D436" s="27" t="s">
        <v>169</v>
      </c>
      <c r="E436" s="8" t="s">
        <v>35</v>
      </c>
      <c r="F436" s="9"/>
      <c r="G436" s="9"/>
      <c r="H436" s="10"/>
      <c r="I436" s="10"/>
      <c r="J436" s="10"/>
      <c r="K436" s="10"/>
      <c r="L436" s="10"/>
      <c r="M436" s="9"/>
      <c r="N436" s="9"/>
      <c r="O436" s="9" t="s">
        <v>35</v>
      </c>
      <c r="P436" s="9"/>
      <c r="Q436" s="9" t="s">
        <v>35</v>
      </c>
      <c r="R436" s="9"/>
      <c r="S436" s="9"/>
      <c r="T436" s="9"/>
      <c r="U436" s="9"/>
      <c r="V436" s="9"/>
      <c r="W436" s="9"/>
      <c r="X436" s="9"/>
      <c r="Y436" s="9"/>
      <c r="Z436" s="9"/>
      <c r="AA436" s="9"/>
      <c r="AB436" s="9"/>
      <c r="AC436" s="9"/>
      <c r="AD436" s="9"/>
      <c r="AE436" s="9"/>
      <c r="AF436" s="9"/>
      <c r="AG436" s="7"/>
      <c r="AH436" s="11">
        <f t="shared" si="42"/>
        <v>1</v>
      </c>
      <c r="AI436" s="12">
        <f t="shared" si="43"/>
        <v>0</v>
      </c>
      <c r="AJ436" s="13" t="str">
        <f t="shared" si="44"/>
        <v>LAAG</v>
      </c>
      <c r="AK436" s="33" t="str">
        <f t="shared" si="45"/>
        <v>N</v>
      </c>
      <c r="AL436" s="14" t="str">
        <f t="shared" si="46"/>
        <v>LAAG</v>
      </c>
      <c r="AM436" s="8" t="s">
        <v>35</v>
      </c>
      <c r="AN436" s="9" t="s">
        <v>41</v>
      </c>
      <c r="AO436" s="9" t="s">
        <v>37</v>
      </c>
      <c r="AP436" s="18" t="str">
        <f t="shared" si="47"/>
        <v>N</v>
      </c>
      <c r="AQ436" s="15" t="str">
        <f t="shared" si="48"/>
        <v>LAAG</v>
      </c>
      <c r="AR436" s="6">
        <f>INDEX('P-07 HACCP score'!$C$3:$E$6,MATCH(E436,'P-07 HACCP score'!$B$3:$B$6,0),MATCH('D-14 Ernst'!A$2,'P-07 HACCP score'!$C$2:$E$2,0))</f>
        <v>2</v>
      </c>
      <c r="AS436" s="6">
        <f>INDEX('P-07 HACCP score'!$C$3:$E$6,MATCH(F436,'P-07 HACCP score'!$B$3:$B$6,0),MATCH('D-14 Ernst'!B$2,'P-07 HACCP score'!$C$2:$E$2,0))</f>
        <v>0</v>
      </c>
      <c r="AT436" s="6">
        <f>INDEX('P-07 HACCP score'!$C$3:$E$6,MATCH(G436,'P-07 HACCP score'!$B$3:$B$6,0),MATCH('D-14 Ernst'!C$2,'P-07 HACCP score'!$C$2:$E$2,0))</f>
        <v>0</v>
      </c>
      <c r="AU436" s="6">
        <f>INDEX('P-07 HACCP score'!$C$3:$E$6,MATCH(M436,'P-07 HACCP score'!$B$3:$B$6,0),MATCH('D-14 Ernst'!D$2,'P-07 HACCP score'!$C$2:$E$2,0))</f>
        <v>0</v>
      </c>
      <c r="AV436" s="6">
        <f>INDEX('P-07 HACCP score'!$C$3:$E$6,MATCH(N436,'P-07 HACCP score'!$B$3:$B$6,0),MATCH('D-14 Ernst'!E$2,'P-07 HACCP score'!$C$2:$E$2,0))</f>
        <v>0</v>
      </c>
      <c r="AW436" s="6">
        <f>INDEX('P-07 HACCP score'!$C$3:$E$6,MATCH(O436,'P-07 HACCP score'!$B$3:$B$6,0),MATCH('D-14 Ernst'!F$2,'P-07 HACCP score'!$C$2:$E$2,0))</f>
        <v>3</v>
      </c>
      <c r="AX436" s="6">
        <f>INDEX('P-07 HACCP score'!$C$3:$E$6,MATCH(P436,'P-07 HACCP score'!$B$3:$B$6,0),MATCH('D-14 Ernst'!G$2,'P-07 HACCP score'!$C$2:$E$2,0))</f>
        <v>0</v>
      </c>
      <c r="AY436" s="6">
        <f>INDEX('P-07 HACCP score'!$C$3:$E$6,MATCH(Q436,'P-07 HACCP score'!$B$3:$B$6,0),MATCH('D-14 Ernst'!H$2,'P-07 HACCP score'!$C$2:$E$2,0))</f>
        <v>2</v>
      </c>
      <c r="AZ436" s="6">
        <f>INDEX('P-07 HACCP score'!$C$3:$E$6,MATCH(R436,'P-07 HACCP score'!$B$3:$B$6,0),MATCH('D-14 Ernst'!I$2,'P-07 HACCP score'!$C$2:$E$2,0))</f>
        <v>0</v>
      </c>
      <c r="BA436" s="6">
        <f>INDEX('P-07 HACCP score'!$C$3:$E$6,MATCH(S436,'P-07 HACCP score'!$B$3:$B$6,0),MATCH('D-14 Ernst'!J$2,'P-07 HACCP score'!$C$2:$E$2,0))</f>
        <v>0</v>
      </c>
      <c r="BB436" s="6">
        <f>INDEX('P-07 HACCP score'!$C$3:$E$6,MATCH(T436,'P-07 HACCP score'!$B$3:$B$6,0),MATCH('D-14 Ernst'!K$2,'P-07 HACCP score'!$C$2:$E$2,0))</f>
        <v>0</v>
      </c>
      <c r="BC436" s="6">
        <f>INDEX('P-07 HACCP score'!$C$3:$E$6,MATCH(U436,'P-07 HACCP score'!$B$3:$B$6,0),MATCH('D-14 Ernst'!L$2,'P-07 HACCP score'!$C$2:$E$2,0))</f>
        <v>0</v>
      </c>
      <c r="BD436" s="6">
        <f>INDEX('P-07 HACCP score'!$C$3:$E$6,MATCH(V436,'P-07 HACCP score'!$B$3:$B$6,0),MATCH('D-14 Ernst'!M$2,'P-07 HACCP score'!$C$2:$E$2,0))</f>
        <v>0</v>
      </c>
      <c r="BE436" s="6">
        <f>INDEX('P-07 HACCP score'!$C$3:$E$6,MATCH(W436,'P-07 HACCP score'!$B$3:$B$6,0),MATCH('D-14 Ernst'!N$2,'P-07 HACCP score'!$C$2:$E$2,0))</f>
        <v>0</v>
      </c>
      <c r="BF436" s="6">
        <f>INDEX('P-07 HACCP score'!$C$3:$E$6,MATCH(X436,'P-07 HACCP score'!$B$3:$B$6,0),MATCH('D-14 Ernst'!O$2,'P-07 HACCP score'!$C$2:$E$2,0))</f>
        <v>0</v>
      </c>
      <c r="BG436" s="6">
        <f>INDEX('P-07 HACCP score'!$C$3:$E$6,MATCH(Y436,'P-07 HACCP score'!$B$3:$B$6,0),MATCH('D-14 Ernst'!P$2,'P-07 HACCP score'!$C$2:$E$2,0))</f>
        <v>0</v>
      </c>
      <c r="BH436" s="6">
        <f>INDEX('P-07 HACCP score'!$C$3:$E$6,MATCH(Z436,'P-07 HACCP score'!$B$3:$B$6,0),MATCH('D-14 Ernst'!Q$2,'P-07 HACCP score'!$C$2:$E$2,0))</f>
        <v>0</v>
      </c>
      <c r="BI436" s="6">
        <f>INDEX('P-07 HACCP score'!$C$3:$E$6,MATCH(AA436,'P-07 HACCP score'!$B$3:$B$6,0),MATCH('D-14 Ernst'!R$2,'P-07 HACCP score'!$C$2:$E$2,0))</f>
        <v>0</v>
      </c>
      <c r="BJ436" s="6">
        <f>INDEX('P-07 HACCP score'!$C$3:$E$6,MATCH(AB436,'P-07 HACCP score'!$B$3:$B$6,0),MATCH('D-14 Ernst'!S$2,'P-07 HACCP score'!$C$2:$E$2,0))</f>
        <v>0</v>
      </c>
      <c r="BK436" s="6">
        <f>INDEX('P-07 HACCP score'!$C$3:$E$6,MATCH(AC436,'P-07 HACCP score'!$B$3:$B$6,0),MATCH('D-14 Ernst'!T$2,'P-07 HACCP score'!$C$2:$E$2,0))</f>
        <v>0</v>
      </c>
      <c r="BL436" s="6">
        <f>INDEX('P-07 HACCP score'!$C$3:$E$6,MATCH(AD436,'P-07 HACCP score'!$B$3:$B$6,0),MATCH('D-14 Ernst'!U$2,'P-07 HACCP score'!$C$2:$E$2,0))</f>
        <v>0</v>
      </c>
      <c r="BM436" s="6">
        <f>INDEX('P-07 HACCP score'!$C$3:$E$6,MATCH(AE436,'P-07 HACCP score'!$B$3:$B$6,0),MATCH('D-14 Ernst'!V$2,'P-07 HACCP score'!$C$2:$E$2,0))</f>
        <v>0</v>
      </c>
      <c r="BN436" s="6">
        <f>INDEX('P-07 HACCP score'!$C$3:$E$6,MATCH(AF436,'P-07 HACCP score'!$B$3:$B$6,0),MATCH('D-14 Ernst'!W$2,'P-07 HACCP score'!$C$2:$E$2,0))</f>
        <v>0</v>
      </c>
      <c r="BO436" s="6">
        <f>INDEX('P-07 HACCP score'!$C$3:$E$6,MATCH(AG436,'P-07 HACCP score'!$B$3:$B$6,0),MATCH('D-14 Ernst'!X$2,'P-07 HACCP score'!$C$2:$E$2,0))</f>
        <v>0</v>
      </c>
    </row>
    <row r="437" spans="1:67" x14ac:dyDescent="0.25">
      <c r="A437" s="26" t="s">
        <v>925</v>
      </c>
      <c r="B437" s="25" t="s">
        <v>926</v>
      </c>
      <c r="C437" s="28" t="s">
        <v>1407</v>
      </c>
      <c r="D437" s="27" t="s">
        <v>169</v>
      </c>
      <c r="E437" s="8"/>
      <c r="F437" s="9"/>
      <c r="G437" s="9"/>
      <c r="H437" s="10"/>
      <c r="I437" s="10"/>
      <c r="J437" s="10"/>
      <c r="K437" s="10"/>
      <c r="L437" s="10"/>
      <c r="M437" s="9"/>
      <c r="N437" s="9"/>
      <c r="O437" s="9"/>
      <c r="P437" s="9"/>
      <c r="Q437" s="9"/>
      <c r="R437" s="9"/>
      <c r="S437" s="9"/>
      <c r="T437" s="9"/>
      <c r="U437" s="9"/>
      <c r="V437" s="9"/>
      <c r="W437" s="9"/>
      <c r="X437" s="9"/>
      <c r="Y437" s="9"/>
      <c r="Z437" s="9"/>
      <c r="AA437" s="9"/>
      <c r="AB437" s="9"/>
      <c r="AC437" s="9"/>
      <c r="AD437" s="9"/>
      <c r="AE437" s="9"/>
      <c r="AF437" s="9"/>
      <c r="AG437" s="7"/>
      <c r="AH437" s="11">
        <f t="shared" si="42"/>
        <v>0</v>
      </c>
      <c r="AI437" s="12">
        <f t="shared" si="43"/>
        <v>0</v>
      </c>
      <c r="AJ437" s="13" t="str">
        <f t="shared" si="44"/>
        <v>LAAG</v>
      </c>
      <c r="AK437" s="33" t="str">
        <f t="shared" si="45"/>
        <v>N</v>
      </c>
      <c r="AL437" s="14" t="str">
        <f t="shared" si="46"/>
        <v>LAAG</v>
      </c>
      <c r="AM437" s="8" t="s">
        <v>35</v>
      </c>
      <c r="AN437" s="9" t="s">
        <v>36</v>
      </c>
      <c r="AO437" s="9" t="s">
        <v>37</v>
      </c>
      <c r="AP437" s="18" t="str">
        <f t="shared" si="47"/>
        <v>N</v>
      </c>
      <c r="AQ437" s="15" t="str">
        <f t="shared" si="48"/>
        <v>LAAG</v>
      </c>
      <c r="AR437" s="6">
        <f>INDEX('P-07 HACCP score'!$C$3:$E$6,MATCH(E437,'P-07 HACCP score'!$B$3:$B$6,0),MATCH('D-14 Ernst'!A$2,'P-07 HACCP score'!$C$2:$E$2,0))</f>
        <v>0</v>
      </c>
      <c r="AS437" s="6">
        <f>INDEX('P-07 HACCP score'!$C$3:$E$6,MATCH(F437,'P-07 HACCP score'!$B$3:$B$6,0),MATCH('D-14 Ernst'!B$2,'P-07 HACCP score'!$C$2:$E$2,0))</f>
        <v>0</v>
      </c>
      <c r="AT437" s="6">
        <f>INDEX('P-07 HACCP score'!$C$3:$E$6,MATCH(G437,'P-07 HACCP score'!$B$3:$B$6,0),MATCH('D-14 Ernst'!C$2,'P-07 HACCP score'!$C$2:$E$2,0))</f>
        <v>0</v>
      </c>
      <c r="AU437" s="6">
        <f>INDEX('P-07 HACCP score'!$C$3:$E$6,MATCH(M437,'P-07 HACCP score'!$B$3:$B$6,0),MATCH('D-14 Ernst'!D$2,'P-07 HACCP score'!$C$2:$E$2,0))</f>
        <v>0</v>
      </c>
      <c r="AV437" s="6">
        <f>INDEX('P-07 HACCP score'!$C$3:$E$6,MATCH(N437,'P-07 HACCP score'!$B$3:$B$6,0),MATCH('D-14 Ernst'!E$2,'P-07 HACCP score'!$C$2:$E$2,0))</f>
        <v>0</v>
      </c>
      <c r="AW437" s="6">
        <f>INDEX('P-07 HACCP score'!$C$3:$E$6,MATCH(O437,'P-07 HACCP score'!$B$3:$B$6,0),MATCH('D-14 Ernst'!F$2,'P-07 HACCP score'!$C$2:$E$2,0))</f>
        <v>0</v>
      </c>
      <c r="AX437" s="6">
        <f>INDEX('P-07 HACCP score'!$C$3:$E$6,MATCH(P437,'P-07 HACCP score'!$B$3:$B$6,0),MATCH('D-14 Ernst'!G$2,'P-07 HACCP score'!$C$2:$E$2,0))</f>
        <v>0</v>
      </c>
      <c r="AY437" s="6">
        <f>INDEX('P-07 HACCP score'!$C$3:$E$6,MATCH(Q437,'P-07 HACCP score'!$B$3:$B$6,0),MATCH('D-14 Ernst'!H$2,'P-07 HACCP score'!$C$2:$E$2,0))</f>
        <v>0</v>
      </c>
      <c r="AZ437" s="6">
        <f>INDEX('P-07 HACCP score'!$C$3:$E$6,MATCH(R437,'P-07 HACCP score'!$B$3:$B$6,0),MATCH('D-14 Ernst'!I$2,'P-07 HACCP score'!$C$2:$E$2,0))</f>
        <v>0</v>
      </c>
      <c r="BA437" s="6">
        <f>INDEX('P-07 HACCP score'!$C$3:$E$6,MATCH(S437,'P-07 HACCP score'!$B$3:$B$6,0),MATCH('D-14 Ernst'!J$2,'P-07 HACCP score'!$C$2:$E$2,0))</f>
        <v>0</v>
      </c>
      <c r="BB437" s="6">
        <f>INDEX('P-07 HACCP score'!$C$3:$E$6,MATCH(T437,'P-07 HACCP score'!$B$3:$B$6,0),MATCH('D-14 Ernst'!K$2,'P-07 HACCP score'!$C$2:$E$2,0))</f>
        <v>0</v>
      </c>
      <c r="BC437" s="6">
        <f>INDEX('P-07 HACCP score'!$C$3:$E$6,MATCH(U437,'P-07 HACCP score'!$B$3:$B$6,0),MATCH('D-14 Ernst'!L$2,'P-07 HACCP score'!$C$2:$E$2,0))</f>
        <v>0</v>
      </c>
      <c r="BD437" s="6">
        <f>INDEX('P-07 HACCP score'!$C$3:$E$6,MATCH(V437,'P-07 HACCP score'!$B$3:$B$6,0),MATCH('D-14 Ernst'!M$2,'P-07 HACCP score'!$C$2:$E$2,0))</f>
        <v>0</v>
      </c>
      <c r="BE437" s="6">
        <f>INDEX('P-07 HACCP score'!$C$3:$E$6,MATCH(W437,'P-07 HACCP score'!$B$3:$B$6,0),MATCH('D-14 Ernst'!N$2,'P-07 HACCP score'!$C$2:$E$2,0))</f>
        <v>0</v>
      </c>
      <c r="BF437" s="6">
        <f>INDEX('P-07 HACCP score'!$C$3:$E$6,MATCH(X437,'P-07 HACCP score'!$B$3:$B$6,0),MATCH('D-14 Ernst'!O$2,'P-07 HACCP score'!$C$2:$E$2,0))</f>
        <v>0</v>
      </c>
      <c r="BG437" s="6">
        <f>INDEX('P-07 HACCP score'!$C$3:$E$6,MATCH(Y437,'P-07 HACCP score'!$B$3:$B$6,0),MATCH('D-14 Ernst'!P$2,'P-07 HACCP score'!$C$2:$E$2,0))</f>
        <v>0</v>
      </c>
      <c r="BH437" s="6">
        <f>INDEX('P-07 HACCP score'!$C$3:$E$6,MATCH(Z437,'P-07 HACCP score'!$B$3:$B$6,0),MATCH('D-14 Ernst'!Q$2,'P-07 HACCP score'!$C$2:$E$2,0))</f>
        <v>0</v>
      </c>
      <c r="BI437" s="6">
        <f>INDEX('P-07 HACCP score'!$C$3:$E$6,MATCH(AA437,'P-07 HACCP score'!$B$3:$B$6,0),MATCH('D-14 Ernst'!R$2,'P-07 HACCP score'!$C$2:$E$2,0))</f>
        <v>0</v>
      </c>
      <c r="BJ437" s="6">
        <f>INDEX('P-07 HACCP score'!$C$3:$E$6,MATCH(AB437,'P-07 HACCP score'!$B$3:$B$6,0),MATCH('D-14 Ernst'!S$2,'P-07 HACCP score'!$C$2:$E$2,0))</f>
        <v>0</v>
      </c>
      <c r="BK437" s="6">
        <f>INDEX('P-07 HACCP score'!$C$3:$E$6,MATCH(AC437,'P-07 HACCP score'!$B$3:$B$6,0),MATCH('D-14 Ernst'!T$2,'P-07 HACCP score'!$C$2:$E$2,0))</f>
        <v>0</v>
      </c>
      <c r="BL437" s="6">
        <f>INDEX('P-07 HACCP score'!$C$3:$E$6,MATCH(AD437,'P-07 HACCP score'!$B$3:$B$6,0),MATCH('D-14 Ernst'!U$2,'P-07 HACCP score'!$C$2:$E$2,0))</f>
        <v>0</v>
      </c>
      <c r="BM437" s="6">
        <f>INDEX('P-07 HACCP score'!$C$3:$E$6,MATCH(AE437,'P-07 HACCP score'!$B$3:$B$6,0),MATCH('D-14 Ernst'!V$2,'P-07 HACCP score'!$C$2:$E$2,0))</f>
        <v>0</v>
      </c>
      <c r="BN437" s="6">
        <f>INDEX('P-07 HACCP score'!$C$3:$E$6,MATCH(AF437,'P-07 HACCP score'!$B$3:$B$6,0),MATCH('D-14 Ernst'!W$2,'P-07 HACCP score'!$C$2:$E$2,0))</f>
        <v>0</v>
      </c>
      <c r="BO437" s="6">
        <f>INDEX('P-07 HACCP score'!$C$3:$E$6,MATCH(AG437,'P-07 HACCP score'!$B$3:$B$6,0),MATCH('D-14 Ernst'!X$2,'P-07 HACCP score'!$C$2:$E$2,0))</f>
        <v>0</v>
      </c>
    </row>
    <row r="438" spans="1:67" x14ac:dyDescent="0.25">
      <c r="A438" s="26" t="s">
        <v>927</v>
      </c>
      <c r="B438" s="25" t="s">
        <v>928</v>
      </c>
      <c r="C438" s="28" t="s">
        <v>1407</v>
      </c>
      <c r="D438" s="27" t="s">
        <v>169</v>
      </c>
      <c r="E438" s="8" t="s">
        <v>56</v>
      </c>
      <c r="F438" s="9"/>
      <c r="G438" s="9"/>
      <c r="H438" s="10"/>
      <c r="I438" s="10"/>
      <c r="J438" s="10"/>
      <c r="K438" s="10"/>
      <c r="L438" s="10"/>
      <c r="M438" s="9"/>
      <c r="N438" s="9"/>
      <c r="O438" s="9"/>
      <c r="P438" s="9"/>
      <c r="Q438" s="9"/>
      <c r="R438" s="9"/>
      <c r="S438" s="9"/>
      <c r="T438" s="9"/>
      <c r="U438" s="9"/>
      <c r="V438" s="9"/>
      <c r="W438" s="9"/>
      <c r="X438" s="9"/>
      <c r="Y438" s="9"/>
      <c r="Z438" s="9"/>
      <c r="AA438" s="9"/>
      <c r="AB438" s="9"/>
      <c r="AC438" s="9"/>
      <c r="AD438" s="9"/>
      <c r="AE438" s="9"/>
      <c r="AF438" s="9"/>
      <c r="AG438" s="7"/>
      <c r="AH438" s="11">
        <f t="shared" si="42"/>
        <v>1</v>
      </c>
      <c r="AI438" s="12">
        <f t="shared" si="43"/>
        <v>0</v>
      </c>
      <c r="AJ438" s="13" t="str">
        <f t="shared" si="44"/>
        <v>LAAG</v>
      </c>
      <c r="AK438" s="33" t="str">
        <f t="shared" si="45"/>
        <v>N</v>
      </c>
      <c r="AL438" s="14" t="str">
        <f t="shared" si="46"/>
        <v>LAAG</v>
      </c>
      <c r="AM438" s="8" t="s">
        <v>35</v>
      </c>
      <c r="AN438" s="9" t="s">
        <v>41</v>
      </c>
      <c r="AO438" s="9" t="s">
        <v>37</v>
      </c>
      <c r="AP438" s="18" t="str">
        <f t="shared" si="47"/>
        <v>N</v>
      </c>
      <c r="AQ438" s="15" t="str">
        <f t="shared" si="48"/>
        <v>LAAG</v>
      </c>
      <c r="AR438" s="6">
        <f>INDEX('P-07 HACCP score'!$C$3:$E$6,MATCH(E438,'P-07 HACCP score'!$B$3:$B$6,0),MATCH('D-14 Ernst'!A$2,'P-07 HACCP score'!$C$2:$E$2,0))</f>
        <v>3</v>
      </c>
      <c r="AS438" s="6">
        <f>INDEX('P-07 HACCP score'!$C$3:$E$6,MATCH(F438,'P-07 HACCP score'!$B$3:$B$6,0),MATCH('D-14 Ernst'!B$2,'P-07 HACCP score'!$C$2:$E$2,0))</f>
        <v>0</v>
      </c>
      <c r="AT438" s="6">
        <f>INDEX('P-07 HACCP score'!$C$3:$E$6,MATCH(G438,'P-07 HACCP score'!$B$3:$B$6,0),MATCH('D-14 Ernst'!C$2,'P-07 HACCP score'!$C$2:$E$2,0))</f>
        <v>0</v>
      </c>
      <c r="AU438" s="6">
        <f>INDEX('P-07 HACCP score'!$C$3:$E$6,MATCH(M438,'P-07 HACCP score'!$B$3:$B$6,0),MATCH('D-14 Ernst'!D$2,'P-07 HACCP score'!$C$2:$E$2,0))</f>
        <v>0</v>
      </c>
      <c r="AV438" s="6">
        <f>INDEX('P-07 HACCP score'!$C$3:$E$6,MATCH(N438,'P-07 HACCP score'!$B$3:$B$6,0),MATCH('D-14 Ernst'!E$2,'P-07 HACCP score'!$C$2:$E$2,0))</f>
        <v>0</v>
      </c>
      <c r="AW438" s="6">
        <f>INDEX('P-07 HACCP score'!$C$3:$E$6,MATCH(O438,'P-07 HACCP score'!$B$3:$B$6,0),MATCH('D-14 Ernst'!F$2,'P-07 HACCP score'!$C$2:$E$2,0))</f>
        <v>0</v>
      </c>
      <c r="AX438" s="6">
        <f>INDEX('P-07 HACCP score'!$C$3:$E$6,MATCH(P438,'P-07 HACCP score'!$B$3:$B$6,0),MATCH('D-14 Ernst'!G$2,'P-07 HACCP score'!$C$2:$E$2,0))</f>
        <v>0</v>
      </c>
      <c r="AY438" s="6">
        <f>INDEX('P-07 HACCP score'!$C$3:$E$6,MATCH(Q438,'P-07 HACCP score'!$B$3:$B$6,0),MATCH('D-14 Ernst'!H$2,'P-07 HACCP score'!$C$2:$E$2,0))</f>
        <v>0</v>
      </c>
      <c r="AZ438" s="6">
        <f>INDEX('P-07 HACCP score'!$C$3:$E$6,MATCH(R438,'P-07 HACCP score'!$B$3:$B$6,0),MATCH('D-14 Ernst'!I$2,'P-07 HACCP score'!$C$2:$E$2,0))</f>
        <v>0</v>
      </c>
      <c r="BA438" s="6">
        <f>INDEX('P-07 HACCP score'!$C$3:$E$6,MATCH(S438,'P-07 HACCP score'!$B$3:$B$6,0),MATCH('D-14 Ernst'!J$2,'P-07 HACCP score'!$C$2:$E$2,0))</f>
        <v>0</v>
      </c>
      <c r="BB438" s="6">
        <f>INDEX('P-07 HACCP score'!$C$3:$E$6,MATCH(T438,'P-07 HACCP score'!$B$3:$B$6,0),MATCH('D-14 Ernst'!K$2,'P-07 HACCP score'!$C$2:$E$2,0))</f>
        <v>0</v>
      </c>
      <c r="BC438" s="6">
        <f>INDEX('P-07 HACCP score'!$C$3:$E$6,MATCH(U438,'P-07 HACCP score'!$B$3:$B$6,0),MATCH('D-14 Ernst'!L$2,'P-07 HACCP score'!$C$2:$E$2,0))</f>
        <v>0</v>
      </c>
      <c r="BD438" s="6">
        <f>INDEX('P-07 HACCP score'!$C$3:$E$6,MATCH(V438,'P-07 HACCP score'!$B$3:$B$6,0),MATCH('D-14 Ernst'!M$2,'P-07 HACCP score'!$C$2:$E$2,0))</f>
        <v>0</v>
      </c>
      <c r="BE438" s="6">
        <f>INDEX('P-07 HACCP score'!$C$3:$E$6,MATCH(W438,'P-07 HACCP score'!$B$3:$B$6,0),MATCH('D-14 Ernst'!N$2,'P-07 HACCP score'!$C$2:$E$2,0))</f>
        <v>0</v>
      </c>
      <c r="BF438" s="6">
        <f>INDEX('P-07 HACCP score'!$C$3:$E$6,MATCH(X438,'P-07 HACCP score'!$B$3:$B$6,0),MATCH('D-14 Ernst'!O$2,'P-07 HACCP score'!$C$2:$E$2,0))</f>
        <v>0</v>
      </c>
      <c r="BG438" s="6">
        <f>INDEX('P-07 HACCP score'!$C$3:$E$6,MATCH(Y438,'P-07 HACCP score'!$B$3:$B$6,0),MATCH('D-14 Ernst'!P$2,'P-07 HACCP score'!$C$2:$E$2,0))</f>
        <v>0</v>
      </c>
      <c r="BH438" s="6">
        <f>INDEX('P-07 HACCP score'!$C$3:$E$6,MATCH(Z438,'P-07 HACCP score'!$B$3:$B$6,0),MATCH('D-14 Ernst'!Q$2,'P-07 HACCP score'!$C$2:$E$2,0))</f>
        <v>0</v>
      </c>
      <c r="BI438" s="6">
        <f>INDEX('P-07 HACCP score'!$C$3:$E$6,MATCH(AA438,'P-07 HACCP score'!$B$3:$B$6,0),MATCH('D-14 Ernst'!R$2,'P-07 HACCP score'!$C$2:$E$2,0))</f>
        <v>0</v>
      </c>
      <c r="BJ438" s="6">
        <f>INDEX('P-07 HACCP score'!$C$3:$E$6,MATCH(AB438,'P-07 HACCP score'!$B$3:$B$6,0),MATCH('D-14 Ernst'!S$2,'P-07 HACCP score'!$C$2:$E$2,0))</f>
        <v>0</v>
      </c>
      <c r="BK438" s="6">
        <f>INDEX('P-07 HACCP score'!$C$3:$E$6,MATCH(AC438,'P-07 HACCP score'!$B$3:$B$6,0),MATCH('D-14 Ernst'!T$2,'P-07 HACCP score'!$C$2:$E$2,0))</f>
        <v>0</v>
      </c>
      <c r="BL438" s="6">
        <f>INDEX('P-07 HACCP score'!$C$3:$E$6,MATCH(AD438,'P-07 HACCP score'!$B$3:$B$6,0),MATCH('D-14 Ernst'!U$2,'P-07 HACCP score'!$C$2:$E$2,0))</f>
        <v>0</v>
      </c>
      <c r="BM438" s="6">
        <f>INDEX('P-07 HACCP score'!$C$3:$E$6,MATCH(AE438,'P-07 HACCP score'!$B$3:$B$6,0),MATCH('D-14 Ernst'!V$2,'P-07 HACCP score'!$C$2:$E$2,0))</f>
        <v>0</v>
      </c>
      <c r="BN438" s="6">
        <f>INDEX('P-07 HACCP score'!$C$3:$E$6,MATCH(AF438,'P-07 HACCP score'!$B$3:$B$6,0),MATCH('D-14 Ernst'!W$2,'P-07 HACCP score'!$C$2:$E$2,0))</f>
        <v>0</v>
      </c>
      <c r="BO438" s="6">
        <f>INDEX('P-07 HACCP score'!$C$3:$E$6,MATCH(AG438,'P-07 HACCP score'!$B$3:$B$6,0),MATCH('D-14 Ernst'!X$2,'P-07 HACCP score'!$C$2:$E$2,0))</f>
        <v>0</v>
      </c>
    </row>
    <row r="439" spans="1:67" x14ac:dyDescent="0.25">
      <c r="A439" s="26" t="s">
        <v>929</v>
      </c>
      <c r="B439" s="25" t="s">
        <v>930</v>
      </c>
      <c r="C439" s="28" t="s">
        <v>1407</v>
      </c>
      <c r="D439" s="27" t="s">
        <v>169</v>
      </c>
      <c r="E439" s="8"/>
      <c r="F439" s="9"/>
      <c r="G439" s="9"/>
      <c r="H439" s="10"/>
      <c r="I439" s="10"/>
      <c r="J439" s="10"/>
      <c r="K439" s="10"/>
      <c r="L439" s="10"/>
      <c r="M439" s="9"/>
      <c r="N439" s="9"/>
      <c r="O439" s="9"/>
      <c r="P439" s="9"/>
      <c r="Q439" s="9"/>
      <c r="R439" s="9"/>
      <c r="S439" s="9"/>
      <c r="T439" s="9"/>
      <c r="U439" s="9"/>
      <c r="V439" s="9"/>
      <c r="W439" s="9"/>
      <c r="X439" s="9"/>
      <c r="Y439" s="9"/>
      <c r="Z439" s="9"/>
      <c r="AA439" s="9"/>
      <c r="AB439" s="9"/>
      <c r="AC439" s="9"/>
      <c r="AD439" s="9"/>
      <c r="AE439" s="9"/>
      <c r="AF439" s="9"/>
      <c r="AG439" s="7"/>
      <c r="AH439" s="11">
        <f t="shared" si="42"/>
        <v>0</v>
      </c>
      <c r="AI439" s="12">
        <f t="shared" si="43"/>
        <v>0</v>
      </c>
      <c r="AJ439" s="13" t="str">
        <f t="shared" si="44"/>
        <v>LAAG</v>
      </c>
      <c r="AK439" s="33" t="str">
        <f t="shared" si="45"/>
        <v>N</v>
      </c>
      <c r="AL439" s="14" t="str">
        <f t="shared" si="46"/>
        <v>LAAG</v>
      </c>
      <c r="AM439" s="8" t="s">
        <v>40</v>
      </c>
      <c r="AN439" s="9" t="s">
        <v>41</v>
      </c>
      <c r="AO439" s="9" t="s">
        <v>37</v>
      </c>
      <c r="AP439" s="18" t="str">
        <f t="shared" si="47"/>
        <v>N</v>
      </c>
      <c r="AQ439" s="15" t="str">
        <f t="shared" si="48"/>
        <v>LAAG</v>
      </c>
      <c r="AR439" s="6">
        <f>INDEX('P-07 HACCP score'!$C$3:$E$6,MATCH(E439,'P-07 HACCP score'!$B$3:$B$6,0),MATCH('D-14 Ernst'!A$2,'P-07 HACCP score'!$C$2:$E$2,0))</f>
        <v>0</v>
      </c>
      <c r="AS439" s="6">
        <f>INDEX('P-07 HACCP score'!$C$3:$E$6,MATCH(F439,'P-07 HACCP score'!$B$3:$B$6,0),MATCH('D-14 Ernst'!B$2,'P-07 HACCP score'!$C$2:$E$2,0))</f>
        <v>0</v>
      </c>
      <c r="AT439" s="6">
        <f>INDEX('P-07 HACCP score'!$C$3:$E$6,MATCH(G439,'P-07 HACCP score'!$B$3:$B$6,0),MATCH('D-14 Ernst'!C$2,'P-07 HACCP score'!$C$2:$E$2,0))</f>
        <v>0</v>
      </c>
      <c r="AU439" s="6">
        <f>INDEX('P-07 HACCP score'!$C$3:$E$6,MATCH(M439,'P-07 HACCP score'!$B$3:$B$6,0),MATCH('D-14 Ernst'!D$2,'P-07 HACCP score'!$C$2:$E$2,0))</f>
        <v>0</v>
      </c>
      <c r="AV439" s="6">
        <f>INDEX('P-07 HACCP score'!$C$3:$E$6,MATCH(N439,'P-07 HACCP score'!$B$3:$B$6,0),MATCH('D-14 Ernst'!E$2,'P-07 HACCP score'!$C$2:$E$2,0))</f>
        <v>0</v>
      </c>
      <c r="AW439" s="6">
        <f>INDEX('P-07 HACCP score'!$C$3:$E$6,MATCH(O439,'P-07 HACCP score'!$B$3:$B$6,0),MATCH('D-14 Ernst'!F$2,'P-07 HACCP score'!$C$2:$E$2,0))</f>
        <v>0</v>
      </c>
      <c r="AX439" s="6">
        <f>INDEX('P-07 HACCP score'!$C$3:$E$6,MATCH(P439,'P-07 HACCP score'!$B$3:$B$6,0),MATCH('D-14 Ernst'!G$2,'P-07 HACCP score'!$C$2:$E$2,0))</f>
        <v>0</v>
      </c>
      <c r="AY439" s="6">
        <f>INDEX('P-07 HACCP score'!$C$3:$E$6,MATCH(Q439,'P-07 HACCP score'!$B$3:$B$6,0),MATCH('D-14 Ernst'!H$2,'P-07 HACCP score'!$C$2:$E$2,0))</f>
        <v>0</v>
      </c>
      <c r="AZ439" s="6">
        <f>INDEX('P-07 HACCP score'!$C$3:$E$6,MATCH(R439,'P-07 HACCP score'!$B$3:$B$6,0),MATCH('D-14 Ernst'!I$2,'P-07 HACCP score'!$C$2:$E$2,0))</f>
        <v>0</v>
      </c>
      <c r="BA439" s="6">
        <f>INDEX('P-07 HACCP score'!$C$3:$E$6,MATCH(S439,'P-07 HACCP score'!$B$3:$B$6,0),MATCH('D-14 Ernst'!J$2,'P-07 HACCP score'!$C$2:$E$2,0))</f>
        <v>0</v>
      </c>
      <c r="BB439" s="6">
        <f>INDEX('P-07 HACCP score'!$C$3:$E$6,MATCH(T439,'P-07 HACCP score'!$B$3:$B$6,0),MATCH('D-14 Ernst'!K$2,'P-07 HACCP score'!$C$2:$E$2,0))</f>
        <v>0</v>
      </c>
      <c r="BC439" s="6">
        <f>INDEX('P-07 HACCP score'!$C$3:$E$6,MATCH(U439,'P-07 HACCP score'!$B$3:$B$6,0),MATCH('D-14 Ernst'!L$2,'P-07 HACCP score'!$C$2:$E$2,0))</f>
        <v>0</v>
      </c>
      <c r="BD439" s="6">
        <f>INDEX('P-07 HACCP score'!$C$3:$E$6,MATCH(V439,'P-07 HACCP score'!$B$3:$B$6,0),MATCH('D-14 Ernst'!M$2,'P-07 HACCP score'!$C$2:$E$2,0))</f>
        <v>0</v>
      </c>
      <c r="BE439" s="6">
        <f>INDEX('P-07 HACCP score'!$C$3:$E$6,MATCH(W439,'P-07 HACCP score'!$B$3:$B$6,0),MATCH('D-14 Ernst'!N$2,'P-07 HACCP score'!$C$2:$E$2,0))</f>
        <v>0</v>
      </c>
      <c r="BF439" s="6">
        <f>INDEX('P-07 HACCP score'!$C$3:$E$6,MATCH(X439,'P-07 HACCP score'!$B$3:$B$6,0),MATCH('D-14 Ernst'!O$2,'P-07 HACCP score'!$C$2:$E$2,0))</f>
        <v>0</v>
      </c>
      <c r="BG439" s="6">
        <f>INDEX('P-07 HACCP score'!$C$3:$E$6,MATCH(Y439,'P-07 HACCP score'!$B$3:$B$6,0),MATCH('D-14 Ernst'!P$2,'P-07 HACCP score'!$C$2:$E$2,0))</f>
        <v>0</v>
      </c>
      <c r="BH439" s="6">
        <f>INDEX('P-07 HACCP score'!$C$3:$E$6,MATCH(Z439,'P-07 HACCP score'!$B$3:$B$6,0),MATCH('D-14 Ernst'!Q$2,'P-07 HACCP score'!$C$2:$E$2,0))</f>
        <v>0</v>
      </c>
      <c r="BI439" s="6">
        <f>INDEX('P-07 HACCP score'!$C$3:$E$6,MATCH(AA439,'P-07 HACCP score'!$B$3:$B$6,0),MATCH('D-14 Ernst'!R$2,'P-07 HACCP score'!$C$2:$E$2,0))</f>
        <v>0</v>
      </c>
      <c r="BJ439" s="6">
        <f>INDEX('P-07 HACCP score'!$C$3:$E$6,MATCH(AB439,'P-07 HACCP score'!$B$3:$B$6,0),MATCH('D-14 Ernst'!S$2,'P-07 HACCP score'!$C$2:$E$2,0))</f>
        <v>0</v>
      </c>
      <c r="BK439" s="6">
        <f>INDEX('P-07 HACCP score'!$C$3:$E$6,MATCH(AC439,'P-07 HACCP score'!$B$3:$B$6,0),MATCH('D-14 Ernst'!T$2,'P-07 HACCP score'!$C$2:$E$2,0))</f>
        <v>0</v>
      </c>
      <c r="BL439" s="6">
        <f>INDEX('P-07 HACCP score'!$C$3:$E$6,MATCH(AD439,'P-07 HACCP score'!$B$3:$B$6,0),MATCH('D-14 Ernst'!U$2,'P-07 HACCP score'!$C$2:$E$2,0))</f>
        <v>0</v>
      </c>
      <c r="BM439" s="6">
        <f>INDEX('P-07 HACCP score'!$C$3:$E$6,MATCH(AE439,'P-07 HACCP score'!$B$3:$B$6,0),MATCH('D-14 Ernst'!V$2,'P-07 HACCP score'!$C$2:$E$2,0))</f>
        <v>0</v>
      </c>
      <c r="BN439" s="6">
        <f>INDEX('P-07 HACCP score'!$C$3:$E$6,MATCH(AF439,'P-07 HACCP score'!$B$3:$B$6,0),MATCH('D-14 Ernst'!W$2,'P-07 HACCP score'!$C$2:$E$2,0))</f>
        <v>0</v>
      </c>
      <c r="BO439" s="6">
        <f>INDEX('P-07 HACCP score'!$C$3:$E$6,MATCH(AG439,'P-07 HACCP score'!$B$3:$B$6,0),MATCH('D-14 Ernst'!X$2,'P-07 HACCP score'!$C$2:$E$2,0))</f>
        <v>0</v>
      </c>
    </row>
    <row r="440" spans="1:67" x14ac:dyDescent="0.25">
      <c r="A440" s="26" t="s">
        <v>931</v>
      </c>
      <c r="B440" s="25" t="s">
        <v>932</v>
      </c>
      <c r="C440" s="28" t="s">
        <v>1407</v>
      </c>
      <c r="D440" s="27" t="s">
        <v>169</v>
      </c>
      <c r="E440" s="8" t="s">
        <v>35</v>
      </c>
      <c r="F440" s="9"/>
      <c r="G440" s="9" t="s">
        <v>35</v>
      </c>
      <c r="H440" s="10"/>
      <c r="I440" s="10" t="s">
        <v>35</v>
      </c>
      <c r="J440" s="10"/>
      <c r="K440" s="10"/>
      <c r="L440" s="10"/>
      <c r="M440" s="9"/>
      <c r="N440" s="9"/>
      <c r="O440" s="9"/>
      <c r="P440" s="9"/>
      <c r="Q440" s="9"/>
      <c r="R440" s="9"/>
      <c r="S440" s="9"/>
      <c r="T440" s="9"/>
      <c r="U440" s="9"/>
      <c r="V440" s="9"/>
      <c r="W440" s="9" t="s">
        <v>35</v>
      </c>
      <c r="X440" s="9"/>
      <c r="Y440" s="9"/>
      <c r="Z440" s="9"/>
      <c r="AA440" s="9"/>
      <c r="AB440" s="9"/>
      <c r="AC440" s="9"/>
      <c r="AD440" s="9"/>
      <c r="AE440" s="9"/>
      <c r="AF440" s="9"/>
      <c r="AG440" s="7"/>
      <c r="AH440" s="11">
        <f t="shared" si="42"/>
        <v>0</v>
      </c>
      <c r="AI440" s="12">
        <f t="shared" si="43"/>
        <v>0</v>
      </c>
      <c r="AJ440" s="13" t="str">
        <f t="shared" si="44"/>
        <v>LAAG</v>
      </c>
      <c r="AK440" s="33" t="str">
        <f t="shared" si="45"/>
        <v>N</v>
      </c>
      <c r="AL440" s="14" t="str">
        <f t="shared" si="46"/>
        <v>LAAG</v>
      </c>
      <c r="AM440" s="8" t="s">
        <v>35</v>
      </c>
      <c r="AN440" s="9" t="s">
        <v>41</v>
      </c>
      <c r="AO440" s="9" t="s">
        <v>37</v>
      </c>
      <c r="AP440" s="18" t="str">
        <f t="shared" si="47"/>
        <v>N</v>
      </c>
      <c r="AQ440" s="15" t="str">
        <f t="shared" si="48"/>
        <v>LAAG</v>
      </c>
      <c r="AR440" s="6">
        <f>INDEX('P-07 HACCP score'!$C$3:$E$6,MATCH(E440,'P-07 HACCP score'!$B$3:$B$6,0),MATCH('D-14 Ernst'!A$2,'P-07 HACCP score'!$C$2:$E$2,0))</f>
        <v>2</v>
      </c>
      <c r="AS440" s="6">
        <f>INDEX('P-07 HACCP score'!$C$3:$E$6,MATCH(F440,'P-07 HACCP score'!$B$3:$B$6,0),MATCH('D-14 Ernst'!B$2,'P-07 HACCP score'!$C$2:$E$2,0))</f>
        <v>0</v>
      </c>
      <c r="AT440" s="6">
        <f>INDEX('P-07 HACCP score'!$C$3:$E$6,MATCH(G440,'P-07 HACCP score'!$B$3:$B$6,0),MATCH('D-14 Ernst'!C$2,'P-07 HACCP score'!$C$2:$E$2,0))</f>
        <v>2</v>
      </c>
      <c r="AU440" s="6">
        <f>INDEX('P-07 HACCP score'!$C$3:$E$6,MATCH(M440,'P-07 HACCP score'!$B$3:$B$6,0),MATCH('D-14 Ernst'!D$2,'P-07 HACCP score'!$C$2:$E$2,0))</f>
        <v>0</v>
      </c>
      <c r="AV440" s="6">
        <f>INDEX('P-07 HACCP score'!$C$3:$E$6,MATCH(N440,'P-07 HACCP score'!$B$3:$B$6,0),MATCH('D-14 Ernst'!E$2,'P-07 HACCP score'!$C$2:$E$2,0))</f>
        <v>0</v>
      </c>
      <c r="AW440" s="6">
        <f>INDEX('P-07 HACCP score'!$C$3:$E$6,MATCH(O440,'P-07 HACCP score'!$B$3:$B$6,0),MATCH('D-14 Ernst'!F$2,'P-07 HACCP score'!$C$2:$E$2,0))</f>
        <v>0</v>
      </c>
      <c r="AX440" s="6">
        <f>INDEX('P-07 HACCP score'!$C$3:$E$6,MATCH(P440,'P-07 HACCP score'!$B$3:$B$6,0),MATCH('D-14 Ernst'!G$2,'P-07 HACCP score'!$C$2:$E$2,0))</f>
        <v>0</v>
      </c>
      <c r="AY440" s="6">
        <f>INDEX('P-07 HACCP score'!$C$3:$E$6,MATCH(Q440,'P-07 HACCP score'!$B$3:$B$6,0),MATCH('D-14 Ernst'!H$2,'P-07 HACCP score'!$C$2:$E$2,0))</f>
        <v>0</v>
      </c>
      <c r="AZ440" s="6">
        <f>INDEX('P-07 HACCP score'!$C$3:$E$6,MATCH(R440,'P-07 HACCP score'!$B$3:$B$6,0),MATCH('D-14 Ernst'!I$2,'P-07 HACCP score'!$C$2:$E$2,0))</f>
        <v>0</v>
      </c>
      <c r="BA440" s="6">
        <f>INDEX('P-07 HACCP score'!$C$3:$E$6,MATCH(S440,'P-07 HACCP score'!$B$3:$B$6,0),MATCH('D-14 Ernst'!J$2,'P-07 HACCP score'!$C$2:$E$2,0))</f>
        <v>0</v>
      </c>
      <c r="BB440" s="6">
        <f>INDEX('P-07 HACCP score'!$C$3:$E$6,MATCH(T440,'P-07 HACCP score'!$B$3:$B$6,0),MATCH('D-14 Ernst'!K$2,'P-07 HACCP score'!$C$2:$E$2,0))</f>
        <v>0</v>
      </c>
      <c r="BC440" s="6">
        <f>INDEX('P-07 HACCP score'!$C$3:$E$6,MATCH(U440,'P-07 HACCP score'!$B$3:$B$6,0),MATCH('D-14 Ernst'!L$2,'P-07 HACCP score'!$C$2:$E$2,0))</f>
        <v>0</v>
      </c>
      <c r="BD440" s="6">
        <f>INDEX('P-07 HACCP score'!$C$3:$E$6,MATCH(V440,'P-07 HACCP score'!$B$3:$B$6,0),MATCH('D-14 Ernst'!M$2,'P-07 HACCP score'!$C$2:$E$2,0))</f>
        <v>0</v>
      </c>
      <c r="BE440" s="6">
        <f>INDEX('P-07 HACCP score'!$C$3:$E$6,MATCH(W440,'P-07 HACCP score'!$B$3:$B$6,0),MATCH('D-14 Ernst'!N$2,'P-07 HACCP score'!$C$2:$E$2,0))</f>
        <v>2</v>
      </c>
      <c r="BF440" s="6">
        <f>INDEX('P-07 HACCP score'!$C$3:$E$6,MATCH(X440,'P-07 HACCP score'!$B$3:$B$6,0),MATCH('D-14 Ernst'!O$2,'P-07 HACCP score'!$C$2:$E$2,0))</f>
        <v>0</v>
      </c>
      <c r="BG440" s="6">
        <f>INDEX('P-07 HACCP score'!$C$3:$E$6,MATCH(Y440,'P-07 HACCP score'!$B$3:$B$6,0),MATCH('D-14 Ernst'!P$2,'P-07 HACCP score'!$C$2:$E$2,0))</f>
        <v>0</v>
      </c>
      <c r="BH440" s="6">
        <f>INDEX('P-07 HACCP score'!$C$3:$E$6,MATCH(Z440,'P-07 HACCP score'!$B$3:$B$6,0),MATCH('D-14 Ernst'!Q$2,'P-07 HACCP score'!$C$2:$E$2,0))</f>
        <v>0</v>
      </c>
      <c r="BI440" s="6">
        <f>INDEX('P-07 HACCP score'!$C$3:$E$6,MATCH(AA440,'P-07 HACCP score'!$B$3:$B$6,0),MATCH('D-14 Ernst'!R$2,'P-07 HACCP score'!$C$2:$E$2,0))</f>
        <v>0</v>
      </c>
      <c r="BJ440" s="6">
        <f>INDEX('P-07 HACCP score'!$C$3:$E$6,MATCH(AB440,'P-07 HACCP score'!$B$3:$B$6,0),MATCH('D-14 Ernst'!S$2,'P-07 HACCP score'!$C$2:$E$2,0))</f>
        <v>0</v>
      </c>
      <c r="BK440" s="6">
        <f>INDEX('P-07 HACCP score'!$C$3:$E$6,MATCH(AC440,'P-07 HACCP score'!$B$3:$B$6,0),MATCH('D-14 Ernst'!T$2,'P-07 HACCP score'!$C$2:$E$2,0))</f>
        <v>0</v>
      </c>
      <c r="BL440" s="6">
        <f>INDEX('P-07 HACCP score'!$C$3:$E$6,MATCH(AD440,'P-07 HACCP score'!$B$3:$B$6,0),MATCH('D-14 Ernst'!U$2,'P-07 HACCP score'!$C$2:$E$2,0))</f>
        <v>0</v>
      </c>
      <c r="BM440" s="6">
        <f>INDEX('P-07 HACCP score'!$C$3:$E$6,MATCH(AE440,'P-07 HACCP score'!$B$3:$B$6,0),MATCH('D-14 Ernst'!V$2,'P-07 HACCP score'!$C$2:$E$2,0))</f>
        <v>0</v>
      </c>
      <c r="BN440" s="6">
        <f>INDEX('P-07 HACCP score'!$C$3:$E$6,MATCH(AF440,'P-07 HACCP score'!$B$3:$B$6,0),MATCH('D-14 Ernst'!W$2,'P-07 HACCP score'!$C$2:$E$2,0))</f>
        <v>0</v>
      </c>
      <c r="BO440" s="6">
        <f>INDEX('P-07 HACCP score'!$C$3:$E$6,MATCH(AG440,'P-07 HACCP score'!$B$3:$B$6,0),MATCH('D-14 Ernst'!X$2,'P-07 HACCP score'!$C$2:$E$2,0))</f>
        <v>0</v>
      </c>
    </row>
    <row r="441" spans="1:67" x14ac:dyDescent="0.25">
      <c r="A441" s="26" t="s">
        <v>933</v>
      </c>
      <c r="B441" s="25" t="s">
        <v>934</v>
      </c>
      <c r="C441" s="28" t="s">
        <v>1407</v>
      </c>
      <c r="D441" s="27" t="s">
        <v>169</v>
      </c>
      <c r="E441" s="8" t="s">
        <v>35</v>
      </c>
      <c r="F441" s="9"/>
      <c r="G441" s="9" t="s">
        <v>35</v>
      </c>
      <c r="H441" s="10"/>
      <c r="I441" s="10" t="s">
        <v>35</v>
      </c>
      <c r="J441" s="10"/>
      <c r="K441" s="10"/>
      <c r="L441" s="10"/>
      <c r="M441" s="9"/>
      <c r="N441" s="9"/>
      <c r="O441" s="9"/>
      <c r="P441" s="9"/>
      <c r="Q441" s="9"/>
      <c r="R441" s="9"/>
      <c r="S441" s="9"/>
      <c r="T441" s="9"/>
      <c r="U441" s="9"/>
      <c r="V441" s="9"/>
      <c r="W441" s="9" t="s">
        <v>56</v>
      </c>
      <c r="X441" s="9"/>
      <c r="Y441" s="9"/>
      <c r="Z441" s="9"/>
      <c r="AA441" s="9"/>
      <c r="AB441" s="9"/>
      <c r="AC441" s="9"/>
      <c r="AD441" s="9"/>
      <c r="AE441" s="9"/>
      <c r="AF441" s="9"/>
      <c r="AG441" s="7"/>
      <c r="AH441" s="11">
        <f t="shared" si="42"/>
        <v>1</v>
      </c>
      <c r="AI441" s="12">
        <f t="shared" si="43"/>
        <v>0</v>
      </c>
      <c r="AJ441" s="13" t="str">
        <f t="shared" si="44"/>
        <v>LAAG</v>
      </c>
      <c r="AK441" s="33" t="str">
        <f t="shared" si="45"/>
        <v>N</v>
      </c>
      <c r="AL441" s="14" t="str">
        <f t="shared" si="46"/>
        <v>LAAG</v>
      </c>
      <c r="AM441" s="8" t="s">
        <v>35</v>
      </c>
      <c r="AN441" s="9" t="s">
        <v>36</v>
      </c>
      <c r="AO441" s="9" t="s">
        <v>37</v>
      </c>
      <c r="AP441" s="18" t="str">
        <f t="shared" si="47"/>
        <v>N</v>
      </c>
      <c r="AQ441" s="15" t="str">
        <f t="shared" si="48"/>
        <v>LAAG</v>
      </c>
      <c r="AR441" s="6">
        <f>INDEX('P-07 HACCP score'!$C$3:$E$6,MATCH(E441,'P-07 HACCP score'!$B$3:$B$6,0),MATCH('D-14 Ernst'!A$2,'P-07 HACCP score'!$C$2:$E$2,0))</f>
        <v>2</v>
      </c>
      <c r="AS441" s="6">
        <f>INDEX('P-07 HACCP score'!$C$3:$E$6,MATCH(F441,'P-07 HACCP score'!$B$3:$B$6,0),MATCH('D-14 Ernst'!B$2,'P-07 HACCP score'!$C$2:$E$2,0))</f>
        <v>0</v>
      </c>
      <c r="AT441" s="6">
        <f>INDEX('P-07 HACCP score'!$C$3:$E$6,MATCH(G441,'P-07 HACCP score'!$B$3:$B$6,0),MATCH('D-14 Ernst'!C$2,'P-07 HACCP score'!$C$2:$E$2,0))</f>
        <v>2</v>
      </c>
      <c r="AU441" s="6">
        <f>INDEX('P-07 HACCP score'!$C$3:$E$6,MATCH(M441,'P-07 HACCP score'!$B$3:$B$6,0),MATCH('D-14 Ernst'!D$2,'P-07 HACCP score'!$C$2:$E$2,0))</f>
        <v>0</v>
      </c>
      <c r="AV441" s="6">
        <f>INDEX('P-07 HACCP score'!$C$3:$E$6,MATCH(N441,'P-07 HACCP score'!$B$3:$B$6,0),MATCH('D-14 Ernst'!E$2,'P-07 HACCP score'!$C$2:$E$2,0))</f>
        <v>0</v>
      </c>
      <c r="AW441" s="6">
        <f>INDEX('P-07 HACCP score'!$C$3:$E$6,MATCH(O441,'P-07 HACCP score'!$B$3:$B$6,0),MATCH('D-14 Ernst'!F$2,'P-07 HACCP score'!$C$2:$E$2,0))</f>
        <v>0</v>
      </c>
      <c r="AX441" s="6">
        <f>INDEX('P-07 HACCP score'!$C$3:$E$6,MATCH(P441,'P-07 HACCP score'!$B$3:$B$6,0),MATCH('D-14 Ernst'!G$2,'P-07 HACCP score'!$C$2:$E$2,0))</f>
        <v>0</v>
      </c>
      <c r="AY441" s="6">
        <f>INDEX('P-07 HACCP score'!$C$3:$E$6,MATCH(Q441,'P-07 HACCP score'!$B$3:$B$6,0),MATCH('D-14 Ernst'!H$2,'P-07 HACCP score'!$C$2:$E$2,0))</f>
        <v>0</v>
      </c>
      <c r="AZ441" s="6">
        <f>INDEX('P-07 HACCP score'!$C$3:$E$6,MATCH(R441,'P-07 HACCP score'!$B$3:$B$6,0),MATCH('D-14 Ernst'!I$2,'P-07 HACCP score'!$C$2:$E$2,0))</f>
        <v>0</v>
      </c>
      <c r="BA441" s="6">
        <f>INDEX('P-07 HACCP score'!$C$3:$E$6,MATCH(S441,'P-07 HACCP score'!$B$3:$B$6,0),MATCH('D-14 Ernst'!J$2,'P-07 HACCP score'!$C$2:$E$2,0))</f>
        <v>0</v>
      </c>
      <c r="BB441" s="6">
        <f>INDEX('P-07 HACCP score'!$C$3:$E$6,MATCH(T441,'P-07 HACCP score'!$B$3:$B$6,0),MATCH('D-14 Ernst'!K$2,'P-07 HACCP score'!$C$2:$E$2,0))</f>
        <v>0</v>
      </c>
      <c r="BC441" s="6">
        <f>INDEX('P-07 HACCP score'!$C$3:$E$6,MATCH(U441,'P-07 HACCP score'!$B$3:$B$6,0),MATCH('D-14 Ernst'!L$2,'P-07 HACCP score'!$C$2:$E$2,0))</f>
        <v>0</v>
      </c>
      <c r="BD441" s="6">
        <f>INDEX('P-07 HACCP score'!$C$3:$E$6,MATCH(V441,'P-07 HACCP score'!$B$3:$B$6,0),MATCH('D-14 Ernst'!M$2,'P-07 HACCP score'!$C$2:$E$2,0))</f>
        <v>0</v>
      </c>
      <c r="BE441" s="6">
        <f>INDEX('P-07 HACCP score'!$C$3:$E$6,MATCH(W441,'P-07 HACCP score'!$B$3:$B$6,0),MATCH('D-14 Ernst'!N$2,'P-07 HACCP score'!$C$2:$E$2,0))</f>
        <v>3</v>
      </c>
      <c r="BF441" s="6">
        <f>INDEX('P-07 HACCP score'!$C$3:$E$6,MATCH(X441,'P-07 HACCP score'!$B$3:$B$6,0),MATCH('D-14 Ernst'!O$2,'P-07 HACCP score'!$C$2:$E$2,0))</f>
        <v>0</v>
      </c>
      <c r="BG441" s="6">
        <f>INDEX('P-07 HACCP score'!$C$3:$E$6,MATCH(Y441,'P-07 HACCP score'!$B$3:$B$6,0),MATCH('D-14 Ernst'!P$2,'P-07 HACCP score'!$C$2:$E$2,0))</f>
        <v>0</v>
      </c>
      <c r="BH441" s="6">
        <f>INDEX('P-07 HACCP score'!$C$3:$E$6,MATCH(Z441,'P-07 HACCP score'!$B$3:$B$6,0),MATCH('D-14 Ernst'!Q$2,'P-07 HACCP score'!$C$2:$E$2,0))</f>
        <v>0</v>
      </c>
      <c r="BI441" s="6">
        <f>INDEX('P-07 HACCP score'!$C$3:$E$6,MATCH(AA441,'P-07 HACCP score'!$B$3:$B$6,0),MATCH('D-14 Ernst'!R$2,'P-07 HACCP score'!$C$2:$E$2,0))</f>
        <v>0</v>
      </c>
      <c r="BJ441" s="6">
        <f>INDEX('P-07 HACCP score'!$C$3:$E$6,MATCH(AB441,'P-07 HACCP score'!$B$3:$B$6,0),MATCH('D-14 Ernst'!S$2,'P-07 HACCP score'!$C$2:$E$2,0))</f>
        <v>0</v>
      </c>
      <c r="BK441" s="6">
        <f>INDEX('P-07 HACCP score'!$C$3:$E$6,MATCH(AC441,'P-07 HACCP score'!$B$3:$B$6,0),MATCH('D-14 Ernst'!T$2,'P-07 HACCP score'!$C$2:$E$2,0))</f>
        <v>0</v>
      </c>
      <c r="BL441" s="6">
        <f>INDEX('P-07 HACCP score'!$C$3:$E$6,MATCH(AD441,'P-07 HACCP score'!$B$3:$B$6,0),MATCH('D-14 Ernst'!U$2,'P-07 HACCP score'!$C$2:$E$2,0))</f>
        <v>0</v>
      </c>
      <c r="BM441" s="6">
        <f>INDEX('P-07 HACCP score'!$C$3:$E$6,MATCH(AE441,'P-07 HACCP score'!$B$3:$B$6,0),MATCH('D-14 Ernst'!V$2,'P-07 HACCP score'!$C$2:$E$2,0))</f>
        <v>0</v>
      </c>
      <c r="BN441" s="6">
        <f>INDEX('P-07 HACCP score'!$C$3:$E$6,MATCH(AF441,'P-07 HACCP score'!$B$3:$B$6,0),MATCH('D-14 Ernst'!W$2,'P-07 HACCP score'!$C$2:$E$2,0))</f>
        <v>0</v>
      </c>
      <c r="BO441" s="6">
        <f>INDEX('P-07 HACCP score'!$C$3:$E$6,MATCH(AG441,'P-07 HACCP score'!$B$3:$B$6,0),MATCH('D-14 Ernst'!X$2,'P-07 HACCP score'!$C$2:$E$2,0))</f>
        <v>0</v>
      </c>
    </row>
    <row r="442" spans="1:67" x14ac:dyDescent="0.25">
      <c r="A442" s="26" t="s">
        <v>935</v>
      </c>
      <c r="B442" s="25" t="s">
        <v>936</v>
      </c>
      <c r="C442" s="28" t="s">
        <v>1407</v>
      </c>
      <c r="D442" s="27" t="s">
        <v>169</v>
      </c>
      <c r="E442" s="8"/>
      <c r="F442" s="9"/>
      <c r="G442" s="9"/>
      <c r="H442" s="10"/>
      <c r="I442" s="10"/>
      <c r="J442" s="10"/>
      <c r="K442" s="10"/>
      <c r="L442" s="10"/>
      <c r="M442" s="9"/>
      <c r="N442" s="9"/>
      <c r="O442" s="9"/>
      <c r="P442" s="9"/>
      <c r="Q442" s="9"/>
      <c r="R442" s="9"/>
      <c r="S442" s="9"/>
      <c r="T442" s="9"/>
      <c r="U442" s="9"/>
      <c r="V442" s="9"/>
      <c r="W442" s="9" t="s">
        <v>56</v>
      </c>
      <c r="X442" s="9"/>
      <c r="Y442" s="9"/>
      <c r="Z442" s="9"/>
      <c r="AA442" s="9"/>
      <c r="AB442" s="9"/>
      <c r="AC442" s="9"/>
      <c r="AD442" s="9"/>
      <c r="AE442" s="9"/>
      <c r="AF442" s="9"/>
      <c r="AG442" s="7" t="s">
        <v>35</v>
      </c>
      <c r="AH442" s="11">
        <f t="shared" si="42"/>
        <v>1</v>
      </c>
      <c r="AI442" s="12">
        <f t="shared" si="43"/>
        <v>0</v>
      </c>
      <c r="AJ442" s="13" t="str">
        <f t="shared" si="44"/>
        <v>LAAG</v>
      </c>
      <c r="AK442" s="33" t="str">
        <f t="shared" si="45"/>
        <v>N</v>
      </c>
      <c r="AL442" s="14" t="str">
        <f t="shared" si="46"/>
        <v>LAAG</v>
      </c>
      <c r="AM442" s="8" t="s">
        <v>40</v>
      </c>
      <c r="AN442" s="9" t="s">
        <v>36</v>
      </c>
      <c r="AO442" s="9" t="s">
        <v>165</v>
      </c>
      <c r="AP442" s="18" t="str">
        <f t="shared" si="47"/>
        <v>J</v>
      </c>
      <c r="AQ442" s="15" t="str">
        <f t="shared" si="48"/>
        <v>MIDDEN</v>
      </c>
      <c r="AR442" s="6">
        <f>INDEX('P-07 HACCP score'!$C$3:$E$6,MATCH(E442,'P-07 HACCP score'!$B$3:$B$6,0),MATCH('D-14 Ernst'!A$2,'P-07 HACCP score'!$C$2:$E$2,0))</f>
        <v>0</v>
      </c>
      <c r="AS442" s="6">
        <f>INDEX('P-07 HACCP score'!$C$3:$E$6,MATCH(F442,'P-07 HACCP score'!$B$3:$B$6,0),MATCH('D-14 Ernst'!B$2,'P-07 HACCP score'!$C$2:$E$2,0))</f>
        <v>0</v>
      </c>
      <c r="AT442" s="6">
        <f>INDEX('P-07 HACCP score'!$C$3:$E$6,MATCH(G442,'P-07 HACCP score'!$B$3:$B$6,0),MATCH('D-14 Ernst'!C$2,'P-07 HACCP score'!$C$2:$E$2,0))</f>
        <v>0</v>
      </c>
      <c r="AU442" s="6">
        <f>INDEX('P-07 HACCP score'!$C$3:$E$6,MATCH(M442,'P-07 HACCP score'!$B$3:$B$6,0),MATCH('D-14 Ernst'!D$2,'P-07 HACCP score'!$C$2:$E$2,0))</f>
        <v>0</v>
      </c>
      <c r="AV442" s="6">
        <f>INDEX('P-07 HACCP score'!$C$3:$E$6,MATCH(N442,'P-07 HACCP score'!$B$3:$B$6,0),MATCH('D-14 Ernst'!E$2,'P-07 HACCP score'!$C$2:$E$2,0))</f>
        <v>0</v>
      </c>
      <c r="AW442" s="6">
        <f>INDEX('P-07 HACCP score'!$C$3:$E$6,MATCH(O442,'P-07 HACCP score'!$B$3:$B$6,0),MATCH('D-14 Ernst'!F$2,'P-07 HACCP score'!$C$2:$E$2,0))</f>
        <v>0</v>
      </c>
      <c r="AX442" s="6">
        <f>INDEX('P-07 HACCP score'!$C$3:$E$6,MATCH(P442,'P-07 HACCP score'!$B$3:$B$6,0),MATCH('D-14 Ernst'!G$2,'P-07 HACCP score'!$C$2:$E$2,0))</f>
        <v>0</v>
      </c>
      <c r="AY442" s="6">
        <f>INDEX('P-07 HACCP score'!$C$3:$E$6,MATCH(Q442,'P-07 HACCP score'!$B$3:$B$6,0),MATCH('D-14 Ernst'!H$2,'P-07 HACCP score'!$C$2:$E$2,0))</f>
        <v>0</v>
      </c>
      <c r="AZ442" s="6">
        <f>INDEX('P-07 HACCP score'!$C$3:$E$6,MATCH(R442,'P-07 HACCP score'!$B$3:$B$6,0),MATCH('D-14 Ernst'!I$2,'P-07 HACCP score'!$C$2:$E$2,0))</f>
        <v>0</v>
      </c>
      <c r="BA442" s="6">
        <f>INDEX('P-07 HACCP score'!$C$3:$E$6,MATCH(S442,'P-07 HACCP score'!$B$3:$B$6,0),MATCH('D-14 Ernst'!J$2,'P-07 HACCP score'!$C$2:$E$2,0))</f>
        <v>0</v>
      </c>
      <c r="BB442" s="6">
        <f>INDEX('P-07 HACCP score'!$C$3:$E$6,MATCH(T442,'P-07 HACCP score'!$B$3:$B$6,0),MATCH('D-14 Ernst'!K$2,'P-07 HACCP score'!$C$2:$E$2,0))</f>
        <v>0</v>
      </c>
      <c r="BC442" s="6">
        <f>INDEX('P-07 HACCP score'!$C$3:$E$6,MATCH(U442,'P-07 HACCP score'!$B$3:$B$6,0),MATCH('D-14 Ernst'!L$2,'P-07 HACCP score'!$C$2:$E$2,0))</f>
        <v>0</v>
      </c>
      <c r="BD442" s="6">
        <f>INDEX('P-07 HACCP score'!$C$3:$E$6,MATCH(V442,'P-07 HACCP score'!$B$3:$B$6,0),MATCH('D-14 Ernst'!M$2,'P-07 HACCP score'!$C$2:$E$2,0))</f>
        <v>0</v>
      </c>
      <c r="BE442" s="6">
        <f>INDEX('P-07 HACCP score'!$C$3:$E$6,MATCH(W442,'P-07 HACCP score'!$B$3:$B$6,0),MATCH('D-14 Ernst'!N$2,'P-07 HACCP score'!$C$2:$E$2,0))</f>
        <v>3</v>
      </c>
      <c r="BF442" s="6">
        <f>INDEX('P-07 HACCP score'!$C$3:$E$6,MATCH(X442,'P-07 HACCP score'!$B$3:$B$6,0),MATCH('D-14 Ernst'!O$2,'P-07 HACCP score'!$C$2:$E$2,0))</f>
        <v>0</v>
      </c>
      <c r="BG442" s="6">
        <f>INDEX('P-07 HACCP score'!$C$3:$E$6,MATCH(Y442,'P-07 HACCP score'!$B$3:$B$6,0),MATCH('D-14 Ernst'!P$2,'P-07 HACCP score'!$C$2:$E$2,0))</f>
        <v>0</v>
      </c>
      <c r="BH442" s="6">
        <f>INDEX('P-07 HACCP score'!$C$3:$E$6,MATCH(Z442,'P-07 HACCP score'!$B$3:$B$6,0),MATCH('D-14 Ernst'!Q$2,'P-07 HACCP score'!$C$2:$E$2,0))</f>
        <v>0</v>
      </c>
      <c r="BI442" s="6">
        <f>INDEX('P-07 HACCP score'!$C$3:$E$6,MATCH(AA442,'P-07 HACCP score'!$B$3:$B$6,0),MATCH('D-14 Ernst'!R$2,'P-07 HACCP score'!$C$2:$E$2,0))</f>
        <v>0</v>
      </c>
      <c r="BJ442" s="6">
        <f>INDEX('P-07 HACCP score'!$C$3:$E$6,MATCH(AB442,'P-07 HACCP score'!$B$3:$B$6,0),MATCH('D-14 Ernst'!S$2,'P-07 HACCP score'!$C$2:$E$2,0))</f>
        <v>0</v>
      </c>
      <c r="BK442" s="6">
        <f>INDEX('P-07 HACCP score'!$C$3:$E$6,MATCH(AC442,'P-07 HACCP score'!$B$3:$B$6,0),MATCH('D-14 Ernst'!T$2,'P-07 HACCP score'!$C$2:$E$2,0))</f>
        <v>0</v>
      </c>
      <c r="BL442" s="6">
        <f>INDEX('P-07 HACCP score'!$C$3:$E$6,MATCH(AD442,'P-07 HACCP score'!$B$3:$B$6,0),MATCH('D-14 Ernst'!U$2,'P-07 HACCP score'!$C$2:$E$2,0))</f>
        <v>0</v>
      </c>
      <c r="BM442" s="6">
        <f>INDEX('P-07 HACCP score'!$C$3:$E$6,MATCH(AE442,'P-07 HACCP score'!$B$3:$B$6,0),MATCH('D-14 Ernst'!V$2,'P-07 HACCP score'!$C$2:$E$2,0))</f>
        <v>0</v>
      </c>
      <c r="BN442" s="6">
        <f>INDEX('P-07 HACCP score'!$C$3:$E$6,MATCH(AF442,'P-07 HACCP score'!$B$3:$B$6,0),MATCH('D-14 Ernst'!W$2,'P-07 HACCP score'!$C$2:$E$2,0))</f>
        <v>0</v>
      </c>
      <c r="BO442" s="6">
        <f>INDEX('P-07 HACCP score'!$C$3:$E$6,MATCH(AG442,'P-07 HACCP score'!$B$3:$B$6,0),MATCH('D-14 Ernst'!X$2,'P-07 HACCP score'!$C$2:$E$2,0))</f>
        <v>2</v>
      </c>
    </row>
    <row r="443" spans="1:67" x14ac:dyDescent="0.25">
      <c r="A443" s="26" t="s">
        <v>937</v>
      </c>
      <c r="B443" s="25" t="s">
        <v>938</v>
      </c>
      <c r="C443" s="28" t="s">
        <v>1407</v>
      </c>
      <c r="D443" s="27" t="s">
        <v>169</v>
      </c>
      <c r="E443" s="8" t="s">
        <v>35</v>
      </c>
      <c r="F443" s="9" t="s">
        <v>35</v>
      </c>
      <c r="G443" s="9" t="s">
        <v>35</v>
      </c>
      <c r="H443" s="10" t="s">
        <v>35</v>
      </c>
      <c r="I443" s="10" t="s">
        <v>35</v>
      </c>
      <c r="J443" s="10"/>
      <c r="K443" s="10"/>
      <c r="L443" s="10"/>
      <c r="M443" s="9"/>
      <c r="N443" s="9" t="s">
        <v>35</v>
      </c>
      <c r="O443" s="9" t="s">
        <v>35</v>
      </c>
      <c r="P443" s="9"/>
      <c r="Q443" s="9"/>
      <c r="R443" s="9"/>
      <c r="S443" s="9"/>
      <c r="T443" s="9"/>
      <c r="U443" s="9"/>
      <c r="V443" s="9"/>
      <c r="W443" s="9" t="s">
        <v>35</v>
      </c>
      <c r="X443" s="9"/>
      <c r="Y443" s="9"/>
      <c r="Z443" s="9"/>
      <c r="AA443" s="9"/>
      <c r="AB443" s="9"/>
      <c r="AC443" s="9"/>
      <c r="AD443" s="9"/>
      <c r="AE443" s="9"/>
      <c r="AF443" s="9" t="s">
        <v>35</v>
      </c>
      <c r="AG443" s="7"/>
      <c r="AH443" s="11">
        <f t="shared" si="42"/>
        <v>2</v>
      </c>
      <c r="AI443" s="12">
        <f t="shared" si="43"/>
        <v>0</v>
      </c>
      <c r="AJ443" s="13" t="str">
        <f t="shared" si="44"/>
        <v>MIDDEN</v>
      </c>
      <c r="AK443" s="33" t="str">
        <f t="shared" si="45"/>
        <v>N</v>
      </c>
      <c r="AL443" s="14" t="str">
        <f t="shared" si="46"/>
        <v>MIDDEN</v>
      </c>
      <c r="AM443" s="8" t="s">
        <v>35</v>
      </c>
      <c r="AN443" s="9" t="s">
        <v>36</v>
      </c>
      <c r="AO443" s="9" t="s">
        <v>37</v>
      </c>
      <c r="AP443" s="18" t="str">
        <f t="shared" si="47"/>
        <v>N</v>
      </c>
      <c r="AQ443" s="15" t="str">
        <f t="shared" si="48"/>
        <v>MIDDEN</v>
      </c>
      <c r="AR443" s="6">
        <f>INDEX('P-07 HACCP score'!$C$3:$E$6,MATCH(E443,'P-07 HACCP score'!$B$3:$B$6,0),MATCH('D-14 Ernst'!A$2,'P-07 HACCP score'!$C$2:$E$2,0))</f>
        <v>2</v>
      </c>
      <c r="AS443" s="6">
        <f>INDEX('P-07 HACCP score'!$C$3:$E$6,MATCH(F443,'P-07 HACCP score'!$B$3:$B$6,0),MATCH('D-14 Ernst'!B$2,'P-07 HACCP score'!$C$2:$E$2,0))</f>
        <v>3</v>
      </c>
      <c r="AT443" s="6">
        <f>INDEX('P-07 HACCP score'!$C$3:$E$6,MATCH(G443,'P-07 HACCP score'!$B$3:$B$6,0),MATCH('D-14 Ernst'!C$2,'P-07 HACCP score'!$C$2:$E$2,0))</f>
        <v>2</v>
      </c>
      <c r="AU443" s="6">
        <f>INDEX('P-07 HACCP score'!$C$3:$E$6,MATCH(M443,'P-07 HACCP score'!$B$3:$B$6,0),MATCH('D-14 Ernst'!D$2,'P-07 HACCP score'!$C$2:$E$2,0))</f>
        <v>0</v>
      </c>
      <c r="AV443" s="6">
        <f>INDEX('P-07 HACCP score'!$C$3:$E$6,MATCH(N443,'P-07 HACCP score'!$B$3:$B$6,0),MATCH('D-14 Ernst'!E$2,'P-07 HACCP score'!$C$2:$E$2,0))</f>
        <v>2</v>
      </c>
      <c r="AW443" s="6">
        <f>INDEX('P-07 HACCP score'!$C$3:$E$6,MATCH(O443,'P-07 HACCP score'!$B$3:$B$6,0),MATCH('D-14 Ernst'!F$2,'P-07 HACCP score'!$C$2:$E$2,0))</f>
        <v>3</v>
      </c>
      <c r="AX443" s="6">
        <f>INDEX('P-07 HACCP score'!$C$3:$E$6,MATCH(P443,'P-07 HACCP score'!$B$3:$B$6,0),MATCH('D-14 Ernst'!G$2,'P-07 HACCP score'!$C$2:$E$2,0))</f>
        <v>0</v>
      </c>
      <c r="AY443" s="6">
        <f>INDEX('P-07 HACCP score'!$C$3:$E$6,MATCH(Q443,'P-07 HACCP score'!$B$3:$B$6,0),MATCH('D-14 Ernst'!H$2,'P-07 HACCP score'!$C$2:$E$2,0))</f>
        <v>0</v>
      </c>
      <c r="AZ443" s="6">
        <f>INDEX('P-07 HACCP score'!$C$3:$E$6,MATCH(R443,'P-07 HACCP score'!$B$3:$B$6,0),MATCH('D-14 Ernst'!I$2,'P-07 HACCP score'!$C$2:$E$2,0))</f>
        <v>0</v>
      </c>
      <c r="BA443" s="6">
        <f>INDEX('P-07 HACCP score'!$C$3:$E$6,MATCH(S443,'P-07 HACCP score'!$B$3:$B$6,0),MATCH('D-14 Ernst'!J$2,'P-07 HACCP score'!$C$2:$E$2,0))</f>
        <v>0</v>
      </c>
      <c r="BB443" s="6">
        <f>INDEX('P-07 HACCP score'!$C$3:$E$6,MATCH(T443,'P-07 HACCP score'!$B$3:$B$6,0),MATCH('D-14 Ernst'!K$2,'P-07 HACCP score'!$C$2:$E$2,0))</f>
        <v>0</v>
      </c>
      <c r="BC443" s="6">
        <f>INDEX('P-07 HACCP score'!$C$3:$E$6,MATCH(U443,'P-07 HACCP score'!$B$3:$B$6,0),MATCH('D-14 Ernst'!L$2,'P-07 HACCP score'!$C$2:$E$2,0))</f>
        <v>0</v>
      </c>
      <c r="BD443" s="6">
        <f>INDEX('P-07 HACCP score'!$C$3:$E$6,MATCH(V443,'P-07 HACCP score'!$B$3:$B$6,0),MATCH('D-14 Ernst'!M$2,'P-07 HACCP score'!$C$2:$E$2,0))</f>
        <v>0</v>
      </c>
      <c r="BE443" s="6">
        <f>INDEX('P-07 HACCP score'!$C$3:$E$6,MATCH(W443,'P-07 HACCP score'!$B$3:$B$6,0),MATCH('D-14 Ernst'!N$2,'P-07 HACCP score'!$C$2:$E$2,0))</f>
        <v>2</v>
      </c>
      <c r="BF443" s="6">
        <f>INDEX('P-07 HACCP score'!$C$3:$E$6,MATCH(X443,'P-07 HACCP score'!$B$3:$B$6,0),MATCH('D-14 Ernst'!O$2,'P-07 HACCP score'!$C$2:$E$2,0))</f>
        <v>0</v>
      </c>
      <c r="BG443" s="6">
        <f>INDEX('P-07 HACCP score'!$C$3:$E$6,MATCH(Y443,'P-07 HACCP score'!$B$3:$B$6,0),MATCH('D-14 Ernst'!P$2,'P-07 HACCP score'!$C$2:$E$2,0))</f>
        <v>0</v>
      </c>
      <c r="BH443" s="6">
        <f>INDEX('P-07 HACCP score'!$C$3:$E$6,MATCH(Z443,'P-07 HACCP score'!$B$3:$B$6,0),MATCH('D-14 Ernst'!Q$2,'P-07 HACCP score'!$C$2:$E$2,0))</f>
        <v>0</v>
      </c>
      <c r="BI443" s="6">
        <f>INDEX('P-07 HACCP score'!$C$3:$E$6,MATCH(AA443,'P-07 HACCP score'!$B$3:$B$6,0),MATCH('D-14 Ernst'!R$2,'P-07 HACCP score'!$C$2:$E$2,0))</f>
        <v>0</v>
      </c>
      <c r="BJ443" s="6">
        <f>INDEX('P-07 HACCP score'!$C$3:$E$6,MATCH(AB443,'P-07 HACCP score'!$B$3:$B$6,0),MATCH('D-14 Ernst'!S$2,'P-07 HACCP score'!$C$2:$E$2,0))</f>
        <v>0</v>
      </c>
      <c r="BK443" s="6">
        <f>INDEX('P-07 HACCP score'!$C$3:$E$6,MATCH(AC443,'P-07 HACCP score'!$B$3:$B$6,0),MATCH('D-14 Ernst'!T$2,'P-07 HACCP score'!$C$2:$E$2,0))</f>
        <v>0</v>
      </c>
      <c r="BL443" s="6">
        <f>INDEX('P-07 HACCP score'!$C$3:$E$6,MATCH(AD443,'P-07 HACCP score'!$B$3:$B$6,0),MATCH('D-14 Ernst'!U$2,'P-07 HACCP score'!$C$2:$E$2,0))</f>
        <v>0</v>
      </c>
      <c r="BM443" s="6">
        <f>INDEX('P-07 HACCP score'!$C$3:$E$6,MATCH(AE443,'P-07 HACCP score'!$B$3:$B$6,0),MATCH('D-14 Ernst'!V$2,'P-07 HACCP score'!$C$2:$E$2,0))</f>
        <v>0</v>
      </c>
      <c r="BN443" s="6">
        <f>INDEX('P-07 HACCP score'!$C$3:$E$6,MATCH(AF443,'P-07 HACCP score'!$B$3:$B$6,0),MATCH('D-14 Ernst'!W$2,'P-07 HACCP score'!$C$2:$E$2,0))</f>
        <v>2</v>
      </c>
      <c r="BO443" s="6">
        <f>INDEX('P-07 HACCP score'!$C$3:$E$6,MATCH(AG443,'P-07 HACCP score'!$B$3:$B$6,0),MATCH('D-14 Ernst'!X$2,'P-07 HACCP score'!$C$2:$E$2,0))</f>
        <v>0</v>
      </c>
    </row>
    <row r="444" spans="1:67" x14ac:dyDescent="0.25">
      <c r="A444" s="26" t="s">
        <v>939</v>
      </c>
      <c r="B444" s="25" t="s">
        <v>940</v>
      </c>
      <c r="C444" s="28" t="s">
        <v>1407</v>
      </c>
      <c r="D444" s="27" t="s">
        <v>169</v>
      </c>
      <c r="E444" s="8" t="s">
        <v>35</v>
      </c>
      <c r="F444" s="9"/>
      <c r="G444" s="9" t="s">
        <v>35</v>
      </c>
      <c r="H444" s="10"/>
      <c r="I444" s="10" t="s">
        <v>35</v>
      </c>
      <c r="J444" s="10"/>
      <c r="K444" s="10"/>
      <c r="L444" s="10"/>
      <c r="M444" s="9"/>
      <c r="N444" s="9"/>
      <c r="O444" s="9"/>
      <c r="P444" s="9"/>
      <c r="Q444" s="9"/>
      <c r="R444" s="9"/>
      <c r="S444" s="9"/>
      <c r="T444" s="9"/>
      <c r="U444" s="9"/>
      <c r="V444" s="9"/>
      <c r="W444" s="9" t="s">
        <v>56</v>
      </c>
      <c r="X444" s="9"/>
      <c r="Y444" s="9"/>
      <c r="Z444" s="9"/>
      <c r="AA444" s="9"/>
      <c r="AB444" s="9"/>
      <c r="AC444" s="9"/>
      <c r="AD444" s="9"/>
      <c r="AE444" s="9"/>
      <c r="AF444" s="9"/>
      <c r="AG444" s="7"/>
      <c r="AH444" s="11">
        <f t="shared" si="42"/>
        <v>1</v>
      </c>
      <c r="AI444" s="12">
        <f t="shared" si="43"/>
        <v>0</v>
      </c>
      <c r="AJ444" s="13" t="str">
        <f t="shared" si="44"/>
        <v>LAAG</v>
      </c>
      <c r="AK444" s="33" t="str">
        <f t="shared" si="45"/>
        <v>N</v>
      </c>
      <c r="AL444" s="14" t="str">
        <f t="shared" si="46"/>
        <v>LAAG</v>
      </c>
      <c r="AM444" s="8" t="s">
        <v>35</v>
      </c>
      <c r="AN444" s="9" t="s">
        <v>36</v>
      </c>
      <c r="AO444" s="9" t="s">
        <v>37</v>
      </c>
      <c r="AP444" s="18" t="str">
        <f t="shared" si="47"/>
        <v>N</v>
      </c>
      <c r="AQ444" s="15" t="str">
        <f t="shared" si="48"/>
        <v>LAAG</v>
      </c>
      <c r="AR444" s="6">
        <f>INDEX('P-07 HACCP score'!$C$3:$E$6,MATCH(E444,'P-07 HACCP score'!$B$3:$B$6,0),MATCH('D-14 Ernst'!A$2,'P-07 HACCP score'!$C$2:$E$2,0))</f>
        <v>2</v>
      </c>
      <c r="AS444" s="6">
        <f>INDEX('P-07 HACCP score'!$C$3:$E$6,MATCH(F444,'P-07 HACCP score'!$B$3:$B$6,0),MATCH('D-14 Ernst'!B$2,'P-07 HACCP score'!$C$2:$E$2,0))</f>
        <v>0</v>
      </c>
      <c r="AT444" s="6">
        <f>INDEX('P-07 HACCP score'!$C$3:$E$6,MATCH(G444,'P-07 HACCP score'!$B$3:$B$6,0),MATCH('D-14 Ernst'!C$2,'P-07 HACCP score'!$C$2:$E$2,0))</f>
        <v>2</v>
      </c>
      <c r="AU444" s="6">
        <f>INDEX('P-07 HACCP score'!$C$3:$E$6,MATCH(M444,'P-07 HACCP score'!$B$3:$B$6,0),MATCH('D-14 Ernst'!D$2,'P-07 HACCP score'!$C$2:$E$2,0))</f>
        <v>0</v>
      </c>
      <c r="AV444" s="6">
        <f>INDEX('P-07 HACCP score'!$C$3:$E$6,MATCH(N444,'P-07 HACCP score'!$B$3:$B$6,0),MATCH('D-14 Ernst'!E$2,'P-07 HACCP score'!$C$2:$E$2,0))</f>
        <v>0</v>
      </c>
      <c r="AW444" s="6">
        <f>INDEX('P-07 HACCP score'!$C$3:$E$6,MATCH(O444,'P-07 HACCP score'!$B$3:$B$6,0),MATCH('D-14 Ernst'!F$2,'P-07 HACCP score'!$C$2:$E$2,0))</f>
        <v>0</v>
      </c>
      <c r="AX444" s="6">
        <f>INDEX('P-07 HACCP score'!$C$3:$E$6,MATCH(P444,'P-07 HACCP score'!$B$3:$B$6,0),MATCH('D-14 Ernst'!G$2,'P-07 HACCP score'!$C$2:$E$2,0))</f>
        <v>0</v>
      </c>
      <c r="AY444" s="6">
        <f>INDEX('P-07 HACCP score'!$C$3:$E$6,MATCH(Q444,'P-07 HACCP score'!$B$3:$B$6,0),MATCH('D-14 Ernst'!H$2,'P-07 HACCP score'!$C$2:$E$2,0))</f>
        <v>0</v>
      </c>
      <c r="AZ444" s="6">
        <f>INDEX('P-07 HACCP score'!$C$3:$E$6,MATCH(R444,'P-07 HACCP score'!$B$3:$B$6,0),MATCH('D-14 Ernst'!I$2,'P-07 HACCP score'!$C$2:$E$2,0))</f>
        <v>0</v>
      </c>
      <c r="BA444" s="6">
        <f>INDEX('P-07 HACCP score'!$C$3:$E$6,MATCH(S444,'P-07 HACCP score'!$B$3:$B$6,0),MATCH('D-14 Ernst'!J$2,'P-07 HACCP score'!$C$2:$E$2,0))</f>
        <v>0</v>
      </c>
      <c r="BB444" s="6">
        <f>INDEX('P-07 HACCP score'!$C$3:$E$6,MATCH(T444,'P-07 HACCP score'!$B$3:$B$6,0),MATCH('D-14 Ernst'!K$2,'P-07 HACCP score'!$C$2:$E$2,0))</f>
        <v>0</v>
      </c>
      <c r="BC444" s="6">
        <f>INDEX('P-07 HACCP score'!$C$3:$E$6,MATCH(U444,'P-07 HACCP score'!$B$3:$B$6,0),MATCH('D-14 Ernst'!L$2,'P-07 HACCP score'!$C$2:$E$2,0))</f>
        <v>0</v>
      </c>
      <c r="BD444" s="6">
        <f>INDEX('P-07 HACCP score'!$C$3:$E$6,MATCH(V444,'P-07 HACCP score'!$B$3:$B$6,0),MATCH('D-14 Ernst'!M$2,'P-07 HACCP score'!$C$2:$E$2,0))</f>
        <v>0</v>
      </c>
      <c r="BE444" s="6">
        <f>INDEX('P-07 HACCP score'!$C$3:$E$6,MATCH(W444,'P-07 HACCP score'!$B$3:$B$6,0),MATCH('D-14 Ernst'!N$2,'P-07 HACCP score'!$C$2:$E$2,0))</f>
        <v>3</v>
      </c>
      <c r="BF444" s="6">
        <f>INDEX('P-07 HACCP score'!$C$3:$E$6,MATCH(X444,'P-07 HACCP score'!$B$3:$B$6,0),MATCH('D-14 Ernst'!O$2,'P-07 HACCP score'!$C$2:$E$2,0))</f>
        <v>0</v>
      </c>
      <c r="BG444" s="6">
        <f>INDEX('P-07 HACCP score'!$C$3:$E$6,MATCH(Y444,'P-07 HACCP score'!$B$3:$B$6,0),MATCH('D-14 Ernst'!P$2,'P-07 HACCP score'!$C$2:$E$2,0))</f>
        <v>0</v>
      </c>
      <c r="BH444" s="6">
        <f>INDEX('P-07 HACCP score'!$C$3:$E$6,MATCH(Z444,'P-07 HACCP score'!$B$3:$B$6,0),MATCH('D-14 Ernst'!Q$2,'P-07 HACCP score'!$C$2:$E$2,0))</f>
        <v>0</v>
      </c>
      <c r="BI444" s="6">
        <f>INDEX('P-07 HACCP score'!$C$3:$E$6,MATCH(AA444,'P-07 HACCP score'!$B$3:$B$6,0),MATCH('D-14 Ernst'!R$2,'P-07 HACCP score'!$C$2:$E$2,0))</f>
        <v>0</v>
      </c>
      <c r="BJ444" s="6">
        <f>INDEX('P-07 HACCP score'!$C$3:$E$6,MATCH(AB444,'P-07 HACCP score'!$B$3:$B$6,0),MATCH('D-14 Ernst'!S$2,'P-07 HACCP score'!$C$2:$E$2,0))</f>
        <v>0</v>
      </c>
      <c r="BK444" s="6">
        <f>INDEX('P-07 HACCP score'!$C$3:$E$6,MATCH(AC444,'P-07 HACCP score'!$B$3:$B$6,0),MATCH('D-14 Ernst'!T$2,'P-07 HACCP score'!$C$2:$E$2,0))</f>
        <v>0</v>
      </c>
      <c r="BL444" s="6">
        <f>INDEX('P-07 HACCP score'!$C$3:$E$6,MATCH(AD444,'P-07 HACCP score'!$B$3:$B$6,0),MATCH('D-14 Ernst'!U$2,'P-07 HACCP score'!$C$2:$E$2,0))</f>
        <v>0</v>
      </c>
      <c r="BM444" s="6">
        <f>INDEX('P-07 HACCP score'!$C$3:$E$6,MATCH(AE444,'P-07 HACCP score'!$B$3:$B$6,0),MATCH('D-14 Ernst'!V$2,'P-07 HACCP score'!$C$2:$E$2,0))</f>
        <v>0</v>
      </c>
      <c r="BN444" s="6">
        <f>INDEX('P-07 HACCP score'!$C$3:$E$6,MATCH(AF444,'P-07 HACCP score'!$B$3:$B$6,0),MATCH('D-14 Ernst'!W$2,'P-07 HACCP score'!$C$2:$E$2,0))</f>
        <v>0</v>
      </c>
      <c r="BO444" s="6">
        <f>INDEX('P-07 HACCP score'!$C$3:$E$6,MATCH(AG444,'P-07 HACCP score'!$B$3:$B$6,0),MATCH('D-14 Ernst'!X$2,'P-07 HACCP score'!$C$2:$E$2,0))</f>
        <v>0</v>
      </c>
    </row>
    <row r="445" spans="1:67" x14ac:dyDescent="0.25">
      <c r="A445" s="26" t="s">
        <v>941</v>
      </c>
      <c r="B445" s="25" t="s">
        <v>942</v>
      </c>
      <c r="C445" s="28" t="s">
        <v>1407</v>
      </c>
      <c r="D445" s="27" t="s">
        <v>169</v>
      </c>
      <c r="E445" s="8" t="s">
        <v>35</v>
      </c>
      <c r="F445" s="9"/>
      <c r="G445" s="9"/>
      <c r="H445" s="10"/>
      <c r="I445" s="10"/>
      <c r="J445" s="10"/>
      <c r="K445" s="10"/>
      <c r="L445" s="10"/>
      <c r="M445" s="9"/>
      <c r="N445" s="9"/>
      <c r="O445" s="9"/>
      <c r="P445" s="9"/>
      <c r="Q445" s="9"/>
      <c r="R445" s="9"/>
      <c r="S445" s="9"/>
      <c r="T445" s="9"/>
      <c r="U445" s="9"/>
      <c r="V445" s="9"/>
      <c r="W445" s="9" t="s">
        <v>56</v>
      </c>
      <c r="X445" s="9"/>
      <c r="Y445" s="9"/>
      <c r="Z445" s="9"/>
      <c r="AA445" s="9"/>
      <c r="AB445" s="9"/>
      <c r="AC445" s="9"/>
      <c r="AD445" s="9"/>
      <c r="AE445" s="9"/>
      <c r="AF445" s="9"/>
      <c r="AG445" s="7"/>
      <c r="AH445" s="11">
        <f t="shared" si="42"/>
        <v>1</v>
      </c>
      <c r="AI445" s="12">
        <f t="shared" si="43"/>
        <v>0</v>
      </c>
      <c r="AJ445" s="13" t="str">
        <f t="shared" si="44"/>
        <v>LAAG</v>
      </c>
      <c r="AK445" s="33" t="str">
        <f t="shared" si="45"/>
        <v>N</v>
      </c>
      <c r="AL445" s="14" t="str">
        <f t="shared" si="46"/>
        <v>LAAG</v>
      </c>
      <c r="AM445" s="8" t="s">
        <v>35</v>
      </c>
      <c r="AN445" s="9" t="s">
        <v>36</v>
      </c>
      <c r="AO445" s="9" t="s">
        <v>37</v>
      </c>
      <c r="AP445" s="18" t="str">
        <f t="shared" si="47"/>
        <v>N</v>
      </c>
      <c r="AQ445" s="15" t="str">
        <f t="shared" si="48"/>
        <v>LAAG</v>
      </c>
      <c r="AR445" s="6">
        <f>INDEX('P-07 HACCP score'!$C$3:$E$6,MATCH(E445,'P-07 HACCP score'!$B$3:$B$6,0),MATCH('D-14 Ernst'!A$2,'P-07 HACCP score'!$C$2:$E$2,0))</f>
        <v>2</v>
      </c>
      <c r="AS445" s="6">
        <f>INDEX('P-07 HACCP score'!$C$3:$E$6,MATCH(F445,'P-07 HACCP score'!$B$3:$B$6,0),MATCH('D-14 Ernst'!B$2,'P-07 HACCP score'!$C$2:$E$2,0))</f>
        <v>0</v>
      </c>
      <c r="AT445" s="6">
        <f>INDEX('P-07 HACCP score'!$C$3:$E$6,MATCH(G445,'P-07 HACCP score'!$B$3:$B$6,0),MATCH('D-14 Ernst'!C$2,'P-07 HACCP score'!$C$2:$E$2,0))</f>
        <v>0</v>
      </c>
      <c r="AU445" s="6">
        <f>INDEX('P-07 HACCP score'!$C$3:$E$6,MATCH(M445,'P-07 HACCP score'!$B$3:$B$6,0),MATCH('D-14 Ernst'!D$2,'P-07 HACCP score'!$C$2:$E$2,0))</f>
        <v>0</v>
      </c>
      <c r="AV445" s="6">
        <f>INDEX('P-07 HACCP score'!$C$3:$E$6,MATCH(N445,'P-07 HACCP score'!$B$3:$B$6,0),MATCH('D-14 Ernst'!E$2,'P-07 HACCP score'!$C$2:$E$2,0))</f>
        <v>0</v>
      </c>
      <c r="AW445" s="6">
        <f>INDEX('P-07 HACCP score'!$C$3:$E$6,MATCH(O445,'P-07 HACCP score'!$B$3:$B$6,0),MATCH('D-14 Ernst'!F$2,'P-07 HACCP score'!$C$2:$E$2,0))</f>
        <v>0</v>
      </c>
      <c r="AX445" s="6">
        <f>INDEX('P-07 HACCP score'!$C$3:$E$6,MATCH(P445,'P-07 HACCP score'!$B$3:$B$6,0),MATCH('D-14 Ernst'!G$2,'P-07 HACCP score'!$C$2:$E$2,0))</f>
        <v>0</v>
      </c>
      <c r="AY445" s="6">
        <f>INDEX('P-07 HACCP score'!$C$3:$E$6,MATCH(Q445,'P-07 HACCP score'!$B$3:$B$6,0),MATCH('D-14 Ernst'!H$2,'P-07 HACCP score'!$C$2:$E$2,0))</f>
        <v>0</v>
      </c>
      <c r="AZ445" s="6">
        <f>INDEX('P-07 HACCP score'!$C$3:$E$6,MATCH(R445,'P-07 HACCP score'!$B$3:$B$6,0),MATCH('D-14 Ernst'!I$2,'P-07 HACCP score'!$C$2:$E$2,0))</f>
        <v>0</v>
      </c>
      <c r="BA445" s="6">
        <f>INDEX('P-07 HACCP score'!$C$3:$E$6,MATCH(S445,'P-07 HACCP score'!$B$3:$B$6,0),MATCH('D-14 Ernst'!J$2,'P-07 HACCP score'!$C$2:$E$2,0))</f>
        <v>0</v>
      </c>
      <c r="BB445" s="6">
        <f>INDEX('P-07 HACCP score'!$C$3:$E$6,MATCH(T445,'P-07 HACCP score'!$B$3:$B$6,0),MATCH('D-14 Ernst'!K$2,'P-07 HACCP score'!$C$2:$E$2,0))</f>
        <v>0</v>
      </c>
      <c r="BC445" s="6">
        <f>INDEX('P-07 HACCP score'!$C$3:$E$6,MATCH(U445,'P-07 HACCP score'!$B$3:$B$6,0),MATCH('D-14 Ernst'!L$2,'P-07 HACCP score'!$C$2:$E$2,0))</f>
        <v>0</v>
      </c>
      <c r="BD445" s="6">
        <f>INDEX('P-07 HACCP score'!$C$3:$E$6,MATCH(V445,'P-07 HACCP score'!$B$3:$B$6,0),MATCH('D-14 Ernst'!M$2,'P-07 HACCP score'!$C$2:$E$2,0))</f>
        <v>0</v>
      </c>
      <c r="BE445" s="6">
        <f>INDEX('P-07 HACCP score'!$C$3:$E$6,MATCH(W445,'P-07 HACCP score'!$B$3:$B$6,0),MATCH('D-14 Ernst'!N$2,'P-07 HACCP score'!$C$2:$E$2,0))</f>
        <v>3</v>
      </c>
      <c r="BF445" s="6">
        <f>INDEX('P-07 HACCP score'!$C$3:$E$6,MATCH(X445,'P-07 HACCP score'!$B$3:$B$6,0),MATCH('D-14 Ernst'!O$2,'P-07 HACCP score'!$C$2:$E$2,0))</f>
        <v>0</v>
      </c>
      <c r="BG445" s="6">
        <f>INDEX('P-07 HACCP score'!$C$3:$E$6,MATCH(Y445,'P-07 HACCP score'!$B$3:$B$6,0),MATCH('D-14 Ernst'!P$2,'P-07 HACCP score'!$C$2:$E$2,0))</f>
        <v>0</v>
      </c>
      <c r="BH445" s="6">
        <f>INDEX('P-07 HACCP score'!$C$3:$E$6,MATCH(Z445,'P-07 HACCP score'!$B$3:$B$6,0),MATCH('D-14 Ernst'!Q$2,'P-07 HACCP score'!$C$2:$E$2,0))</f>
        <v>0</v>
      </c>
      <c r="BI445" s="6">
        <f>INDEX('P-07 HACCP score'!$C$3:$E$6,MATCH(AA445,'P-07 HACCP score'!$B$3:$B$6,0),MATCH('D-14 Ernst'!R$2,'P-07 HACCP score'!$C$2:$E$2,0))</f>
        <v>0</v>
      </c>
      <c r="BJ445" s="6">
        <f>INDEX('P-07 HACCP score'!$C$3:$E$6,MATCH(AB445,'P-07 HACCP score'!$B$3:$B$6,0),MATCH('D-14 Ernst'!S$2,'P-07 HACCP score'!$C$2:$E$2,0))</f>
        <v>0</v>
      </c>
      <c r="BK445" s="6">
        <f>INDEX('P-07 HACCP score'!$C$3:$E$6,MATCH(AC445,'P-07 HACCP score'!$B$3:$B$6,0),MATCH('D-14 Ernst'!T$2,'P-07 HACCP score'!$C$2:$E$2,0))</f>
        <v>0</v>
      </c>
      <c r="BL445" s="6">
        <f>INDEX('P-07 HACCP score'!$C$3:$E$6,MATCH(AD445,'P-07 HACCP score'!$B$3:$B$6,0),MATCH('D-14 Ernst'!U$2,'P-07 HACCP score'!$C$2:$E$2,0))</f>
        <v>0</v>
      </c>
      <c r="BM445" s="6">
        <f>INDEX('P-07 HACCP score'!$C$3:$E$6,MATCH(AE445,'P-07 HACCP score'!$B$3:$B$6,0),MATCH('D-14 Ernst'!V$2,'P-07 HACCP score'!$C$2:$E$2,0))</f>
        <v>0</v>
      </c>
      <c r="BN445" s="6">
        <f>INDEX('P-07 HACCP score'!$C$3:$E$6,MATCH(AF445,'P-07 HACCP score'!$B$3:$B$6,0),MATCH('D-14 Ernst'!W$2,'P-07 HACCP score'!$C$2:$E$2,0))</f>
        <v>0</v>
      </c>
      <c r="BO445" s="6">
        <f>INDEX('P-07 HACCP score'!$C$3:$E$6,MATCH(AG445,'P-07 HACCP score'!$B$3:$B$6,0),MATCH('D-14 Ernst'!X$2,'P-07 HACCP score'!$C$2:$E$2,0))</f>
        <v>0</v>
      </c>
    </row>
    <row r="446" spans="1:67" x14ac:dyDescent="0.25">
      <c r="A446" s="26" t="s">
        <v>943</v>
      </c>
      <c r="B446" s="25" t="s">
        <v>944</v>
      </c>
      <c r="C446" s="28" t="s">
        <v>1407</v>
      </c>
      <c r="D446" s="27" t="s">
        <v>169</v>
      </c>
      <c r="E446" s="8" t="s">
        <v>35</v>
      </c>
      <c r="F446" s="9"/>
      <c r="G446" s="9" t="s">
        <v>35</v>
      </c>
      <c r="H446" s="10"/>
      <c r="I446" s="10" t="s">
        <v>35</v>
      </c>
      <c r="J446" s="10"/>
      <c r="K446" s="10"/>
      <c r="L446" s="10"/>
      <c r="M446" s="9"/>
      <c r="N446" s="9"/>
      <c r="O446" s="9"/>
      <c r="P446" s="9"/>
      <c r="Q446" s="9"/>
      <c r="R446" s="9"/>
      <c r="S446" s="9"/>
      <c r="T446" s="9"/>
      <c r="U446" s="9"/>
      <c r="V446" s="9"/>
      <c r="W446" s="9" t="s">
        <v>40</v>
      </c>
      <c r="X446" s="9"/>
      <c r="Y446" s="9"/>
      <c r="Z446" s="9"/>
      <c r="AA446" s="9"/>
      <c r="AB446" s="9"/>
      <c r="AC446" s="9"/>
      <c r="AD446" s="9"/>
      <c r="AE446" s="9"/>
      <c r="AF446" s="9"/>
      <c r="AG446" s="7"/>
      <c r="AH446" s="11">
        <f t="shared" si="42"/>
        <v>0</v>
      </c>
      <c r="AI446" s="12">
        <f t="shared" si="43"/>
        <v>1</v>
      </c>
      <c r="AJ446" s="13" t="str">
        <f t="shared" si="44"/>
        <v>HOOG</v>
      </c>
      <c r="AK446" s="33" t="str">
        <f t="shared" si="45"/>
        <v>J</v>
      </c>
      <c r="AL446" s="14" t="str">
        <f t="shared" si="46"/>
        <v>MIDDEN</v>
      </c>
      <c r="AM446" s="8" t="s">
        <v>35</v>
      </c>
      <c r="AN446" s="9" t="s">
        <v>36</v>
      </c>
      <c r="AO446" s="9" t="s">
        <v>37</v>
      </c>
      <c r="AP446" s="18" t="str">
        <f t="shared" si="47"/>
        <v>N</v>
      </c>
      <c r="AQ446" s="15" t="str">
        <f t="shared" si="48"/>
        <v>MIDDEN</v>
      </c>
      <c r="AR446" s="6">
        <f>INDEX('P-07 HACCP score'!$C$3:$E$6,MATCH(E446,'P-07 HACCP score'!$B$3:$B$6,0),MATCH('D-14 Ernst'!A$2,'P-07 HACCP score'!$C$2:$E$2,0))</f>
        <v>2</v>
      </c>
      <c r="AS446" s="6">
        <f>INDEX('P-07 HACCP score'!$C$3:$E$6,MATCH(F446,'P-07 HACCP score'!$B$3:$B$6,0),MATCH('D-14 Ernst'!B$2,'P-07 HACCP score'!$C$2:$E$2,0))</f>
        <v>0</v>
      </c>
      <c r="AT446" s="6">
        <f>INDEX('P-07 HACCP score'!$C$3:$E$6,MATCH(G446,'P-07 HACCP score'!$B$3:$B$6,0),MATCH('D-14 Ernst'!C$2,'P-07 HACCP score'!$C$2:$E$2,0))</f>
        <v>2</v>
      </c>
      <c r="AU446" s="6">
        <f>INDEX('P-07 HACCP score'!$C$3:$E$6,MATCH(M446,'P-07 HACCP score'!$B$3:$B$6,0),MATCH('D-14 Ernst'!D$2,'P-07 HACCP score'!$C$2:$E$2,0))</f>
        <v>0</v>
      </c>
      <c r="AV446" s="6">
        <f>INDEX('P-07 HACCP score'!$C$3:$E$6,MATCH(N446,'P-07 HACCP score'!$B$3:$B$6,0),MATCH('D-14 Ernst'!E$2,'P-07 HACCP score'!$C$2:$E$2,0))</f>
        <v>0</v>
      </c>
      <c r="AW446" s="6">
        <f>INDEX('P-07 HACCP score'!$C$3:$E$6,MATCH(O446,'P-07 HACCP score'!$B$3:$B$6,0),MATCH('D-14 Ernst'!F$2,'P-07 HACCP score'!$C$2:$E$2,0))</f>
        <v>0</v>
      </c>
      <c r="AX446" s="6">
        <f>INDEX('P-07 HACCP score'!$C$3:$E$6,MATCH(P446,'P-07 HACCP score'!$B$3:$B$6,0),MATCH('D-14 Ernst'!G$2,'P-07 HACCP score'!$C$2:$E$2,0))</f>
        <v>0</v>
      </c>
      <c r="AY446" s="6">
        <f>INDEX('P-07 HACCP score'!$C$3:$E$6,MATCH(Q446,'P-07 HACCP score'!$B$3:$B$6,0),MATCH('D-14 Ernst'!H$2,'P-07 HACCP score'!$C$2:$E$2,0))</f>
        <v>0</v>
      </c>
      <c r="AZ446" s="6">
        <f>INDEX('P-07 HACCP score'!$C$3:$E$6,MATCH(R446,'P-07 HACCP score'!$B$3:$B$6,0),MATCH('D-14 Ernst'!I$2,'P-07 HACCP score'!$C$2:$E$2,0))</f>
        <v>0</v>
      </c>
      <c r="BA446" s="6">
        <f>INDEX('P-07 HACCP score'!$C$3:$E$6,MATCH(S446,'P-07 HACCP score'!$B$3:$B$6,0),MATCH('D-14 Ernst'!J$2,'P-07 HACCP score'!$C$2:$E$2,0))</f>
        <v>0</v>
      </c>
      <c r="BB446" s="6">
        <f>INDEX('P-07 HACCP score'!$C$3:$E$6,MATCH(T446,'P-07 HACCP score'!$B$3:$B$6,0),MATCH('D-14 Ernst'!K$2,'P-07 HACCP score'!$C$2:$E$2,0))</f>
        <v>0</v>
      </c>
      <c r="BC446" s="6">
        <f>INDEX('P-07 HACCP score'!$C$3:$E$6,MATCH(U446,'P-07 HACCP score'!$B$3:$B$6,0),MATCH('D-14 Ernst'!L$2,'P-07 HACCP score'!$C$2:$E$2,0))</f>
        <v>0</v>
      </c>
      <c r="BD446" s="6">
        <f>INDEX('P-07 HACCP score'!$C$3:$E$6,MATCH(V446,'P-07 HACCP score'!$B$3:$B$6,0),MATCH('D-14 Ernst'!M$2,'P-07 HACCP score'!$C$2:$E$2,0))</f>
        <v>0</v>
      </c>
      <c r="BE446" s="6">
        <f>INDEX('P-07 HACCP score'!$C$3:$E$6,MATCH(W446,'P-07 HACCP score'!$B$3:$B$6,0),MATCH('D-14 Ernst'!N$2,'P-07 HACCP score'!$C$2:$E$2,0))</f>
        <v>4</v>
      </c>
      <c r="BF446" s="6">
        <f>INDEX('P-07 HACCP score'!$C$3:$E$6,MATCH(X446,'P-07 HACCP score'!$B$3:$B$6,0),MATCH('D-14 Ernst'!O$2,'P-07 HACCP score'!$C$2:$E$2,0))</f>
        <v>0</v>
      </c>
      <c r="BG446" s="6">
        <f>INDEX('P-07 HACCP score'!$C$3:$E$6,MATCH(Y446,'P-07 HACCP score'!$B$3:$B$6,0),MATCH('D-14 Ernst'!P$2,'P-07 HACCP score'!$C$2:$E$2,0))</f>
        <v>0</v>
      </c>
      <c r="BH446" s="6">
        <f>INDEX('P-07 HACCP score'!$C$3:$E$6,MATCH(Z446,'P-07 HACCP score'!$B$3:$B$6,0),MATCH('D-14 Ernst'!Q$2,'P-07 HACCP score'!$C$2:$E$2,0))</f>
        <v>0</v>
      </c>
      <c r="BI446" s="6">
        <f>INDEX('P-07 HACCP score'!$C$3:$E$6,MATCH(AA446,'P-07 HACCP score'!$B$3:$B$6,0),MATCH('D-14 Ernst'!R$2,'P-07 HACCP score'!$C$2:$E$2,0))</f>
        <v>0</v>
      </c>
      <c r="BJ446" s="6">
        <f>INDEX('P-07 HACCP score'!$C$3:$E$6,MATCH(AB446,'P-07 HACCP score'!$B$3:$B$6,0),MATCH('D-14 Ernst'!S$2,'P-07 HACCP score'!$C$2:$E$2,0))</f>
        <v>0</v>
      </c>
      <c r="BK446" s="6">
        <f>INDEX('P-07 HACCP score'!$C$3:$E$6,MATCH(AC446,'P-07 HACCP score'!$B$3:$B$6,0),MATCH('D-14 Ernst'!T$2,'P-07 HACCP score'!$C$2:$E$2,0))</f>
        <v>0</v>
      </c>
      <c r="BL446" s="6">
        <f>INDEX('P-07 HACCP score'!$C$3:$E$6,MATCH(AD446,'P-07 HACCP score'!$B$3:$B$6,0),MATCH('D-14 Ernst'!U$2,'P-07 HACCP score'!$C$2:$E$2,0))</f>
        <v>0</v>
      </c>
      <c r="BM446" s="6">
        <f>INDEX('P-07 HACCP score'!$C$3:$E$6,MATCH(AE446,'P-07 HACCP score'!$B$3:$B$6,0),MATCH('D-14 Ernst'!V$2,'P-07 HACCP score'!$C$2:$E$2,0))</f>
        <v>0</v>
      </c>
      <c r="BN446" s="6">
        <f>INDEX('P-07 HACCP score'!$C$3:$E$6,MATCH(AF446,'P-07 HACCP score'!$B$3:$B$6,0),MATCH('D-14 Ernst'!W$2,'P-07 HACCP score'!$C$2:$E$2,0))</f>
        <v>0</v>
      </c>
      <c r="BO446" s="6">
        <f>INDEX('P-07 HACCP score'!$C$3:$E$6,MATCH(AG446,'P-07 HACCP score'!$B$3:$B$6,0),MATCH('D-14 Ernst'!X$2,'P-07 HACCP score'!$C$2:$E$2,0))</f>
        <v>0</v>
      </c>
    </row>
    <row r="447" spans="1:67" x14ac:dyDescent="0.25">
      <c r="A447" s="26" t="s">
        <v>945</v>
      </c>
      <c r="B447" s="25" t="s">
        <v>946</v>
      </c>
      <c r="C447" s="28" t="s">
        <v>1407</v>
      </c>
      <c r="D447" s="27" t="s">
        <v>169</v>
      </c>
      <c r="E447" s="8" t="s">
        <v>35</v>
      </c>
      <c r="F447" s="9"/>
      <c r="G447" s="9" t="s">
        <v>35</v>
      </c>
      <c r="H447" s="10"/>
      <c r="I447" s="10" t="s">
        <v>35</v>
      </c>
      <c r="J447" s="10"/>
      <c r="K447" s="10"/>
      <c r="L447" s="10"/>
      <c r="M447" s="9"/>
      <c r="N447" s="9"/>
      <c r="O447" s="9"/>
      <c r="P447" s="9"/>
      <c r="Q447" s="9"/>
      <c r="R447" s="9"/>
      <c r="S447" s="9"/>
      <c r="T447" s="9"/>
      <c r="U447" s="9"/>
      <c r="V447" s="9"/>
      <c r="W447" s="9" t="s">
        <v>35</v>
      </c>
      <c r="X447" s="9"/>
      <c r="Y447" s="9"/>
      <c r="Z447" s="9"/>
      <c r="AA447" s="9"/>
      <c r="AB447" s="9"/>
      <c r="AC447" s="9"/>
      <c r="AD447" s="9"/>
      <c r="AE447" s="9"/>
      <c r="AF447" s="9"/>
      <c r="AG447" s="7"/>
      <c r="AH447" s="11">
        <f t="shared" si="42"/>
        <v>0</v>
      </c>
      <c r="AI447" s="12">
        <f t="shared" si="43"/>
        <v>0</v>
      </c>
      <c r="AJ447" s="13" t="str">
        <f t="shared" si="44"/>
        <v>LAAG</v>
      </c>
      <c r="AK447" s="33" t="str">
        <f t="shared" si="45"/>
        <v>N</v>
      </c>
      <c r="AL447" s="14" t="str">
        <f t="shared" si="46"/>
        <v>LAAG</v>
      </c>
      <c r="AM447" s="8" t="s">
        <v>35</v>
      </c>
      <c r="AN447" s="9" t="s">
        <v>36</v>
      </c>
      <c r="AO447" s="9" t="s">
        <v>37</v>
      </c>
      <c r="AP447" s="18" t="str">
        <f t="shared" si="47"/>
        <v>N</v>
      </c>
      <c r="AQ447" s="15" t="str">
        <f t="shared" si="48"/>
        <v>LAAG</v>
      </c>
      <c r="AR447" s="6">
        <f>INDEX('P-07 HACCP score'!$C$3:$E$6,MATCH(E447,'P-07 HACCP score'!$B$3:$B$6,0),MATCH('D-14 Ernst'!A$2,'P-07 HACCP score'!$C$2:$E$2,0))</f>
        <v>2</v>
      </c>
      <c r="AS447" s="6">
        <f>INDEX('P-07 HACCP score'!$C$3:$E$6,MATCH(F447,'P-07 HACCP score'!$B$3:$B$6,0),MATCH('D-14 Ernst'!B$2,'P-07 HACCP score'!$C$2:$E$2,0))</f>
        <v>0</v>
      </c>
      <c r="AT447" s="6">
        <f>INDEX('P-07 HACCP score'!$C$3:$E$6,MATCH(G447,'P-07 HACCP score'!$B$3:$B$6,0),MATCH('D-14 Ernst'!C$2,'P-07 HACCP score'!$C$2:$E$2,0))</f>
        <v>2</v>
      </c>
      <c r="AU447" s="6">
        <f>INDEX('P-07 HACCP score'!$C$3:$E$6,MATCH(M447,'P-07 HACCP score'!$B$3:$B$6,0),MATCH('D-14 Ernst'!D$2,'P-07 HACCP score'!$C$2:$E$2,0))</f>
        <v>0</v>
      </c>
      <c r="AV447" s="6">
        <f>INDEX('P-07 HACCP score'!$C$3:$E$6,MATCH(N447,'P-07 HACCP score'!$B$3:$B$6,0),MATCH('D-14 Ernst'!E$2,'P-07 HACCP score'!$C$2:$E$2,0))</f>
        <v>0</v>
      </c>
      <c r="AW447" s="6">
        <f>INDEX('P-07 HACCP score'!$C$3:$E$6,MATCH(O447,'P-07 HACCP score'!$B$3:$B$6,0),MATCH('D-14 Ernst'!F$2,'P-07 HACCP score'!$C$2:$E$2,0))</f>
        <v>0</v>
      </c>
      <c r="AX447" s="6">
        <f>INDEX('P-07 HACCP score'!$C$3:$E$6,MATCH(P447,'P-07 HACCP score'!$B$3:$B$6,0),MATCH('D-14 Ernst'!G$2,'P-07 HACCP score'!$C$2:$E$2,0))</f>
        <v>0</v>
      </c>
      <c r="AY447" s="6">
        <f>INDEX('P-07 HACCP score'!$C$3:$E$6,MATCH(Q447,'P-07 HACCP score'!$B$3:$B$6,0),MATCH('D-14 Ernst'!H$2,'P-07 HACCP score'!$C$2:$E$2,0))</f>
        <v>0</v>
      </c>
      <c r="AZ447" s="6">
        <f>INDEX('P-07 HACCP score'!$C$3:$E$6,MATCH(R447,'P-07 HACCP score'!$B$3:$B$6,0),MATCH('D-14 Ernst'!I$2,'P-07 HACCP score'!$C$2:$E$2,0))</f>
        <v>0</v>
      </c>
      <c r="BA447" s="6">
        <f>INDEX('P-07 HACCP score'!$C$3:$E$6,MATCH(S447,'P-07 HACCP score'!$B$3:$B$6,0),MATCH('D-14 Ernst'!J$2,'P-07 HACCP score'!$C$2:$E$2,0))</f>
        <v>0</v>
      </c>
      <c r="BB447" s="6">
        <f>INDEX('P-07 HACCP score'!$C$3:$E$6,MATCH(T447,'P-07 HACCP score'!$B$3:$B$6,0),MATCH('D-14 Ernst'!K$2,'P-07 HACCP score'!$C$2:$E$2,0))</f>
        <v>0</v>
      </c>
      <c r="BC447" s="6">
        <f>INDEX('P-07 HACCP score'!$C$3:$E$6,MATCH(U447,'P-07 HACCP score'!$B$3:$B$6,0),MATCH('D-14 Ernst'!L$2,'P-07 HACCP score'!$C$2:$E$2,0))</f>
        <v>0</v>
      </c>
      <c r="BD447" s="6">
        <f>INDEX('P-07 HACCP score'!$C$3:$E$6,MATCH(V447,'P-07 HACCP score'!$B$3:$B$6,0),MATCH('D-14 Ernst'!M$2,'P-07 HACCP score'!$C$2:$E$2,0))</f>
        <v>0</v>
      </c>
      <c r="BE447" s="6">
        <f>INDEX('P-07 HACCP score'!$C$3:$E$6,MATCH(W447,'P-07 HACCP score'!$B$3:$B$6,0),MATCH('D-14 Ernst'!N$2,'P-07 HACCP score'!$C$2:$E$2,0))</f>
        <v>2</v>
      </c>
      <c r="BF447" s="6">
        <f>INDEX('P-07 HACCP score'!$C$3:$E$6,MATCH(X447,'P-07 HACCP score'!$B$3:$B$6,0),MATCH('D-14 Ernst'!O$2,'P-07 HACCP score'!$C$2:$E$2,0))</f>
        <v>0</v>
      </c>
      <c r="BG447" s="6">
        <f>INDEX('P-07 HACCP score'!$C$3:$E$6,MATCH(Y447,'P-07 HACCP score'!$B$3:$B$6,0),MATCH('D-14 Ernst'!P$2,'P-07 HACCP score'!$C$2:$E$2,0))</f>
        <v>0</v>
      </c>
      <c r="BH447" s="6">
        <f>INDEX('P-07 HACCP score'!$C$3:$E$6,MATCH(Z447,'P-07 HACCP score'!$B$3:$B$6,0),MATCH('D-14 Ernst'!Q$2,'P-07 HACCP score'!$C$2:$E$2,0))</f>
        <v>0</v>
      </c>
      <c r="BI447" s="6">
        <f>INDEX('P-07 HACCP score'!$C$3:$E$6,MATCH(AA447,'P-07 HACCP score'!$B$3:$B$6,0),MATCH('D-14 Ernst'!R$2,'P-07 HACCP score'!$C$2:$E$2,0))</f>
        <v>0</v>
      </c>
      <c r="BJ447" s="6">
        <f>INDEX('P-07 HACCP score'!$C$3:$E$6,MATCH(AB447,'P-07 HACCP score'!$B$3:$B$6,0),MATCH('D-14 Ernst'!S$2,'P-07 HACCP score'!$C$2:$E$2,0))</f>
        <v>0</v>
      </c>
      <c r="BK447" s="6">
        <f>INDEX('P-07 HACCP score'!$C$3:$E$6,MATCH(AC447,'P-07 HACCP score'!$B$3:$B$6,0),MATCH('D-14 Ernst'!T$2,'P-07 HACCP score'!$C$2:$E$2,0))</f>
        <v>0</v>
      </c>
      <c r="BL447" s="6">
        <f>INDEX('P-07 HACCP score'!$C$3:$E$6,MATCH(AD447,'P-07 HACCP score'!$B$3:$B$6,0),MATCH('D-14 Ernst'!U$2,'P-07 HACCP score'!$C$2:$E$2,0))</f>
        <v>0</v>
      </c>
      <c r="BM447" s="6">
        <f>INDEX('P-07 HACCP score'!$C$3:$E$6,MATCH(AE447,'P-07 HACCP score'!$B$3:$B$6,0),MATCH('D-14 Ernst'!V$2,'P-07 HACCP score'!$C$2:$E$2,0))</f>
        <v>0</v>
      </c>
      <c r="BN447" s="6">
        <f>INDEX('P-07 HACCP score'!$C$3:$E$6,MATCH(AF447,'P-07 HACCP score'!$B$3:$B$6,0),MATCH('D-14 Ernst'!W$2,'P-07 HACCP score'!$C$2:$E$2,0))</f>
        <v>0</v>
      </c>
      <c r="BO447" s="6">
        <f>INDEX('P-07 HACCP score'!$C$3:$E$6,MATCH(AG447,'P-07 HACCP score'!$B$3:$B$6,0),MATCH('D-14 Ernst'!X$2,'P-07 HACCP score'!$C$2:$E$2,0))</f>
        <v>0</v>
      </c>
    </row>
    <row r="448" spans="1:67" x14ac:dyDescent="0.25">
      <c r="A448" s="26" t="s">
        <v>947</v>
      </c>
      <c r="B448" s="25" t="s">
        <v>948</v>
      </c>
      <c r="C448" s="28" t="s">
        <v>1395</v>
      </c>
      <c r="D448" s="27" t="s">
        <v>169</v>
      </c>
      <c r="E448" s="8" t="s">
        <v>56</v>
      </c>
      <c r="F448" s="9"/>
      <c r="G448" s="9"/>
      <c r="H448" s="10"/>
      <c r="I448" s="10"/>
      <c r="J448" s="10"/>
      <c r="K448" s="10"/>
      <c r="L448" s="10"/>
      <c r="M448" s="9"/>
      <c r="N448" s="9"/>
      <c r="O448" s="9"/>
      <c r="P448" s="9"/>
      <c r="Q448" s="9"/>
      <c r="R448" s="9"/>
      <c r="S448" s="9"/>
      <c r="T448" s="9"/>
      <c r="U448" s="9"/>
      <c r="V448" s="9"/>
      <c r="W448" s="9"/>
      <c r="X448" s="9"/>
      <c r="Y448" s="9"/>
      <c r="Z448" s="9"/>
      <c r="AA448" s="9"/>
      <c r="AB448" s="9"/>
      <c r="AC448" s="9"/>
      <c r="AD448" s="9"/>
      <c r="AE448" s="9"/>
      <c r="AF448" s="9"/>
      <c r="AG448" s="7"/>
      <c r="AH448" s="11">
        <f t="shared" si="42"/>
        <v>1</v>
      </c>
      <c r="AI448" s="12">
        <f t="shared" si="43"/>
        <v>0</v>
      </c>
      <c r="AJ448" s="13" t="str">
        <f t="shared" si="44"/>
        <v>LAAG</v>
      </c>
      <c r="AK448" s="33" t="str">
        <f t="shared" si="45"/>
        <v>N</v>
      </c>
      <c r="AL448" s="14" t="str">
        <f t="shared" si="46"/>
        <v>LAAG</v>
      </c>
      <c r="AM448" s="8" t="s">
        <v>35</v>
      </c>
      <c r="AN448" s="9" t="s">
        <v>36</v>
      </c>
      <c r="AO448" s="9" t="s">
        <v>37</v>
      </c>
      <c r="AP448" s="18" t="str">
        <f t="shared" si="47"/>
        <v>N</v>
      </c>
      <c r="AQ448" s="15" t="str">
        <f t="shared" si="48"/>
        <v>LAAG</v>
      </c>
      <c r="AR448" s="6">
        <f>INDEX('P-07 HACCP score'!$C$3:$E$6,MATCH(E448,'P-07 HACCP score'!$B$3:$B$6,0),MATCH('D-14 Ernst'!A$2,'P-07 HACCP score'!$C$2:$E$2,0))</f>
        <v>3</v>
      </c>
      <c r="AS448" s="6">
        <f>INDEX('P-07 HACCP score'!$C$3:$E$6,MATCH(F448,'P-07 HACCP score'!$B$3:$B$6,0),MATCH('D-14 Ernst'!B$2,'P-07 HACCP score'!$C$2:$E$2,0))</f>
        <v>0</v>
      </c>
      <c r="AT448" s="6">
        <f>INDEX('P-07 HACCP score'!$C$3:$E$6,MATCH(G448,'P-07 HACCP score'!$B$3:$B$6,0),MATCH('D-14 Ernst'!C$2,'P-07 HACCP score'!$C$2:$E$2,0))</f>
        <v>0</v>
      </c>
      <c r="AU448" s="6">
        <f>INDEX('P-07 HACCP score'!$C$3:$E$6,MATCH(M448,'P-07 HACCP score'!$B$3:$B$6,0),MATCH('D-14 Ernst'!D$2,'P-07 HACCP score'!$C$2:$E$2,0))</f>
        <v>0</v>
      </c>
      <c r="AV448" s="6">
        <f>INDEX('P-07 HACCP score'!$C$3:$E$6,MATCH(N448,'P-07 HACCP score'!$B$3:$B$6,0),MATCH('D-14 Ernst'!E$2,'P-07 HACCP score'!$C$2:$E$2,0))</f>
        <v>0</v>
      </c>
      <c r="AW448" s="6">
        <f>INDEX('P-07 HACCP score'!$C$3:$E$6,MATCH(O448,'P-07 HACCP score'!$B$3:$B$6,0),MATCH('D-14 Ernst'!F$2,'P-07 HACCP score'!$C$2:$E$2,0))</f>
        <v>0</v>
      </c>
      <c r="AX448" s="6">
        <f>INDEX('P-07 HACCP score'!$C$3:$E$6,MATCH(P448,'P-07 HACCP score'!$B$3:$B$6,0),MATCH('D-14 Ernst'!G$2,'P-07 HACCP score'!$C$2:$E$2,0))</f>
        <v>0</v>
      </c>
      <c r="AY448" s="6">
        <f>INDEX('P-07 HACCP score'!$C$3:$E$6,MATCH(Q448,'P-07 HACCP score'!$B$3:$B$6,0),MATCH('D-14 Ernst'!H$2,'P-07 HACCP score'!$C$2:$E$2,0))</f>
        <v>0</v>
      </c>
      <c r="AZ448" s="6">
        <f>INDEX('P-07 HACCP score'!$C$3:$E$6,MATCH(R448,'P-07 HACCP score'!$B$3:$B$6,0),MATCH('D-14 Ernst'!I$2,'P-07 HACCP score'!$C$2:$E$2,0))</f>
        <v>0</v>
      </c>
      <c r="BA448" s="6">
        <f>INDEX('P-07 HACCP score'!$C$3:$E$6,MATCH(S448,'P-07 HACCP score'!$B$3:$B$6,0),MATCH('D-14 Ernst'!J$2,'P-07 HACCP score'!$C$2:$E$2,0))</f>
        <v>0</v>
      </c>
      <c r="BB448" s="6">
        <f>INDEX('P-07 HACCP score'!$C$3:$E$6,MATCH(T448,'P-07 HACCP score'!$B$3:$B$6,0),MATCH('D-14 Ernst'!K$2,'P-07 HACCP score'!$C$2:$E$2,0))</f>
        <v>0</v>
      </c>
      <c r="BC448" s="6">
        <f>INDEX('P-07 HACCP score'!$C$3:$E$6,MATCH(U448,'P-07 HACCP score'!$B$3:$B$6,0),MATCH('D-14 Ernst'!L$2,'P-07 HACCP score'!$C$2:$E$2,0))</f>
        <v>0</v>
      </c>
      <c r="BD448" s="6">
        <f>INDEX('P-07 HACCP score'!$C$3:$E$6,MATCH(V448,'P-07 HACCP score'!$B$3:$B$6,0),MATCH('D-14 Ernst'!M$2,'P-07 HACCP score'!$C$2:$E$2,0))</f>
        <v>0</v>
      </c>
      <c r="BE448" s="6">
        <f>INDEX('P-07 HACCP score'!$C$3:$E$6,MATCH(W448,'P-07 HACCP score'!$B$3:$B$6,0),MATCH('D-14 Ernst'!N$2,'P-07 HACCP score'!$C$2:$E$2,0))</f>
        <v>0</v>
      </c>
      <c r="BF448" s="6">
        <f>INDEX('P-07 HACCP score'!$C$3:$E$6,MATCH(X448,'P-07 HACCP score'!$B$3:$B$6,0),MATCH('D-14 Ernst'!O$2,'P-07 HACCP score'!$C$2:$E$2,0))</f>
        <v>0</v>
      </c>
      <c r="BG448" s="6">
        <f>INDEX('P-07 HACCP score'!$C$3:$E$6,MATCH(Y448,'P-07 HACCP score'!$B$3:$B$6,0),MATCH('D-14 Ernst'!P$2,'P-07 HACCP score'!$C$2:$E$2,0))</f>
        <v>0</v>
      </c>
      <c r="BH448" s="6">
        <f>INDEX('P-07 HACCP score'!$C$3:$E$6,MATCH(Z448,'P-07 HACCP score'!$B$3:$B$6,0),MATCH('D-14 Ernst'!Q$2,'P-07 HACCP score'!$C$2:$E$2,0))</f>
        <v>0</v>
      </c>
      <c r="BI448" s="6">
        <f>INDEX('P-07 HACCP score'!$C$3:$E$6,MATCH(AA448,'P-07 HACCP score'!$B$3:$B$6,0),MATCH('D-14 Ernst'!R$2,'P-07 HACCP score'!$C$2:$E$2,0))</f>
        <v>0</v>
      </c>
      <c r="BJ448" s="6">
        <f>INDEX('P-07 HACCP score'!$C$3:$E$6,MATCH(AB448,'P-07 HACCP score'!$B$3:$B$6,0),MATCH('D-14 Ernst'!S$2,'P-07 HACCP score'!$C$2:$E$2,0))</f>
        <v>0</v>
      </c>
      <c r="BK448" s="6">
        <f>INDEX('P-07 HACCP score'!$C$3:$E$6,MATCH(AC448,'P-07 HACCP score'!$B$3:$B$6,0),MATCH('D-14 Ernst'!T$2,'P-07 HACCP score'!$C$2:$E$2,0))</f>
        <v>0</v>
      </c>
      <c r="BL448" s="6">
        <f>INDEX('P-07 HACCP score'!$C$3:$E$6,MATCH(AD448,'P-07 HACCP score'!$B$3:$B$6,0),MATCH('D-14 Ernst'!U$2,'P-07 HACCP score'!$C$2:$E$2,0))</f>
        <v>0</v>
      </c>
      <c r="BM448" s="6">
        <f>INDEX('P-07 HACCP score'!$C$3:$E$6,MATCH(AE448,'P-07 HACCP score'!$B$3:$B$6,0),MATCH('D-14 Ernst'!V$2,'P-07 HACCP score'!$C$2:$E$2,0))</f>
        <v>0</v>
      </c>
      <c r="BN448" s="6">
        <f>INDEX('P-07 HACCP score'!$C$3:$E$6,MATCH(AF448,'P-07 HACCP score'!$B$3:$B$6,0),MATCH('D-14 Ernst'!W$2,'P-07 HACCP score'!$C$2:$E$2,0))</f>
        <v>0</v>
      </c>
      <c r="BO448" s="6">
        <f>INDEX('P-07 HACCP score'!$C$3:$E$6,MATCH(AG448,'P-07 HACCP score'!$B$3:$B$6,0),MATCH('D-14 Ernst'!X$2,'P-07 HACCP score'!$C$2:$E$2,0))</f>
        <v>0</v>
      </c>
    </row>
    <row r="449" spans="1:67" x14ac:dyDescent="0.25">
      <c r="A449" s="26" t="s">
        <v>949</v>
      </c>
      <c r="B449" s="25" t="s">
        <v>950</v>
      </c>
      <c r="C449" s="28" t="s">
        <v>1407</v>
      </c>
      <c r="D449" s="27" t="s">
        <v>169</v>
      </c>
      <c r="E449" s="8" t="s">
        <v>35</v>
      </c>
      <c r="F449" s="9"/>
      <c r="G449" s="9"/>
      <c r="H449" s="10"/>
      <c r="I449" s="10"/>
      <c r="J449" s="10"/>
      <c r="K449" s="10"/>
      <c r="L449" s="10"/>
      <c r="M449" s="9"/>
      <c r="N449" s="9"/>
      <c r="O449" s="9" t="s">
        <v>35</v>
      </c>
      <c r="P449" s="9" t="s">
        <v>35</v>
      </c>
      <c r="Q449" s="9" t="s">
        <v>35</v>
      </c>
      <c r="R449" s="9"/>
      <c r="S449" s="9"/>
      <c r="T449" s="9"/>
      <c r="U449" s="9"/>
      <c r="V449" s="9"/>
      <c r="W449" s="9" t="s">
        <v>56</v>
      </c>
      <c r="X449" s="9"/>
      <c r="Y449" s="9"/>
      <c r="Z449" s="9"/>
      <c r="AA449" s="9"/>
      <c r="AB449" s="9"/>
      <c r="AC449" s="9"/>
      <c r="AD449" s="9"/>
      <c r="AE449" s="9"/>
      <c r="AF449" s="9"/>
      <c r="AG449" s="7"/>
      <c r="AH449" s="11">
        <f t="shared" si="42"/>
        <v>2</v>
      </c>
      <c r="AI449" s="12">
        <f t="shared" si="43"/>
        <v>0</v>
      </c>
      <c r="AJ449" s="13" t="str">
        <f t="shared" si="44"/>
        <v>MIDDEN</v>
      </c>
      <c r="AK449" s="33" t="str">
        <f t="shared" si="45"/>
        <v>N</v>
      </c>
      <c r="AL449" s="14" t="str">
        <f t="shared" si="46"/>
        <v>MIDDEN</v>
      </c>
      <c r="AM449" s="8" t="s">
        <v>35</v>
      </c>
      <c r="AN449" s="9" t="s">
        <v>36</v>
      </c>
      <c r="AO449" s="9" t="s">
        <v>37</v>
      </c>
      <c r="AP449" s="18" t="str">
        <f t="shared" si="47"/>
        <v>N</v>
      </c>
      <c r="AQ449" s="15" t="str">
        <f t="shared" si="48"/>
        <v>MIDDEN</v>
      </c>
      <c r="AR449" s="6">
        <f>INDEX('P-07 HACCP score'!$C$3:$E$6,MATCH(E449,'P-07 HACCP score'!$B$3:$B$6,0),MATCH('D-14 Ernst'!A$2,'P-07 HACCP score'!$C$2:$E$2,0))</f>
        <v>2</v>
      </c>
      <c r="AS449" s="6">
        <f>INDEX('P-07 HACCP score'!$C$3:$E$6,MATCH(F449,'P-07 HACCP score'!$B$3:$B$6,0),MATCH('D-14 Ernst'!B$2,'P-07 HACCP score'!$C$2:$E$2,0))</f>
        <v>0</v>
      </c>
      <c r="AT449" s="6">
        <f>INDEX('P-07 HACCP score'!$C$3:$E$6,MATCH(G449,'P-07 HACCP score'!$B$3:$B$6,0),MATCH('D-14 Ernst'!C$2,'P-07 HACCP score'!$C$2:$E$2,0))</f>
        <v>0</v>
      </c>
      <c r="AU449" s="6">
        <f>INDEX('P-07 HACCP score'!$C$3:$E$6,MATCH(M449,'P-07 HACCP score'!$B$3:$B$6,0),MATCH('D-14 Ernst'!D$2,'P-07 HACCP score'!$C$2:$E$2,0))</f>
        <v>0</v>
      </c>
      <c r="AV449" s="6">
        <f>INDEX('P-07 HACCP score'!$C$3:$E$6,MATCH(N449,'P-07 HACCP score'!$B$3:$B$6,0),MATCH('D-14 Ernst'!E$2,'P-07 HACCP score'!$C$2:$E$2,0))</f>
        <v>0</v>
      </c>
      <c r="AW449" s="6">
        <f>INDEX('P-07 HACCP score'!$C$3:$E$6,MATCH(O449,'P-07 HACCP score'!$B$3:$B$6,0),MATCH('D-14 Ernst'!F$2,'P-07 HACCP score'!$C$2:$E$2,0))</f>
        <v>3</v>
      </c>
      <c r="AX449" s="6">
        <f>INDEX('P-07 HACCP score'!$C$3:$E$6,MATCH(P449,'P-07 HACCP score'!$B$3:$B$6,0),MATCH('D-14 Ernst'!G$2,'P-07 HACCP score'!$C$2:$E$2,0))</f>
        <v>1</v>
      </c>
      <c r="AY449" s="6">
        <f>INDEX('P-07 HACCP score'!$C$3:$E$6,MATCH(Q449,'P-07 HACCP score'!$B$3:$B$6,0),MATCH('D-14 Ernst'!H$2,'P-07 HACCP score'!$C$2:$E$2,0))</f>
        <v>2</v>
      </c>
      <c r="AZ449" s="6">
        <f>INDEX('P-07 HACCP score'!$C$3:$E$6,MATCH(R449,'P-07 HACCP score'!$B$3:$B$6,0),MATCH('D-14 Ernst'!I$2,'P-07 HACCP score'!$C$2:$E$2,0))</f>
        <v>0</v>
      </c>
      <c r="BA449" s="6">
        <f>INDEX('P-07 HACCP score'!$C$3:$E$6,MATCH(S449,'P-07 HACCP score'!$B$3:$B$6,0),MATCH('D-14 Ernst'!J$2,'P-07 HACCP score'!$C$2:$E$2,0))</f>
        <v>0</v>
      </c>
      <c r="BB449" s="6">
        <f>INDEX('P-07 HACCP score'!$C$3:$E$6,MATCH(T449,'P-07 HACCP score'!$B$3:$B$6,0),MATCH('D-14 Ernst'!K$2,'P-07 HACCP score'!$C$2:$E$2,0))</f>
        <v>0</v>
      </c>
      <c r="BC449" s="6">
        <f>INDEX('P-07 HACCP score'!$C$3:$E$6,MATCH(U449,'P-07 HACCP score'!$B$3:$B$6,0),MATCH('D-14 Ernst'!L$2,'P-07 HACCP score'!$C$2:$E$2,0))</f>
        <v>0</v>
      </c>
      <c r="BD449" s="6">
        <f>INDEX('P-07 HACCP score'!$C$3:$E$6,MATCH(V449,'P-07 HACCP score'!$B$3:$B$6,0),MATCH('D-14 Ernst'!M$2,'P-07 HACCP score'!$C$2:$E$2,0))</f>
        <v>0</v>
      </c>
      <c r="BE449" s="6">
        <f>INDEX('P-07 HACCP score'!$C$3:$E$6,MATCH(W449,'P-07 HACCP score'!$B$3:$B$6,0),MATCH('D-14 Ernst'!N$2,'P-07 HACCP score'!$C$2:$E$2,0))</f>
        <v>3</v>
      </c>
      <c r="BF449" s="6">
        <f>INDEX('P-07 HACCP score'!$C$3:$E$6,MATCH(X449,'P-07 HACCP score'!$B$3:$B$6,0),MATCH('D-14 Ernst'!O$2,'P-07 HACCP score'!$C$2:$E$2,0))</f>
        <v>0</v>
      </c>
      <c r="BG449" s="6">
        <f>INDEX('P-07 HACCP score'!$C$3:$E$6,MATCH(Y449,'P-07 HACCP score'!$B$3:$B$6,0),MATCH('D-14 Ernst'!P$2,'P-07 HACCP score'!$C$2:$E$2,0))</f>
        <v>0</v>
      </c>
      <c r="BH449" s="6">
        <f>INDEX('P-07 HACCP score'!$C$3:$E$6,MATCH(Z449,'P-07 HACCP score'!$B$3:$B$6,0),MATCH('D-14 Ernst'!Q$2,'P-07 HACCP score'!$C$2:$E$2,0))</f>
        <v>0</v>
      </c>
      <c r="BI449" s="6">
        <f>INDEX('P-07 HACCP score'!$C$3:$E$6,MATCH(AA449,'P-07 HACCP score'!$B$3:$B$6,0),MATCH('D-14 Ernst'!R$2,'P-07 HACCP score'!$C$2:$E$2,0))</f>
        <v>0</v>
      </c>
      <c r="BJ449" s="6">
        <f>INDEX('P-07 HACCP score'!$C$3:$E$6,MATCH(AB449,'P-07 HACCP score'!$B$3:$B$6,0),MATCH('D-14 Ernst'!S$2,'P-07 HACCP score'!$C$2:$E$2,0))</f>
        <v>0</v>
      </c>
      <c r="BK449" s="6">
        <f>INDEX('P-07 HACCP score'!$C$3:$E$6,MATCH(AC449,'P-07 HACCP score'!$B$3:$B$6,0),MATCH('D-14 Ernst'!T$2,'P-07 HACCP score'!$C$2:$E$2,0))</f>
        <v>0</v>
      </c>
      <c r="BL449" s="6">
        <f>INDEX('P-07 HACCP score'!$C$3:$E$6,MATCH(AD449,'P-07 HACCP score'!$B$3:$B$6,0),MATCH('D-14 Ernst'!U$2,'P-07 HACCP score'!$C$2:$E$2,0))</f>
        <v>0</v>
      </c>
      <c r="BM449" s="6">
        <f>INDEX('P-07 HACCP score'!$C$3:$E$6,MATCH(AE449,'P-07 HACCP score'!$B$3:$B$6,0),MATCH('D-14 Ernst'!V$2,'P-07 HACCP score'!$C$2:$E$2,0))</f>
        <v>0</v>
      </c>
      <c r="BN449" s="6">
        <f>INDEX('P-07 HACCP score'!$C$3:$E$6,MATCH(AF449,'P-07 HACCP score'!$B$3:$B$6,0),MATCH('D-14 Ernst'!W$2,'P-07 HACCP score'!$C$2:$E$2,0))</f>
        <v>0</v>
      </c>
      <c r="BO449" s="6">
        <f>INDEX('P-07 HACCP score'!$C$3:$E$6,MATCH(AG449,'P-07 HACCP score'!$B$3:$B$6,0),MATCH('D-14 Ernst'!X$2,'P-07 HACCP score'!$C$2:$E$2,0))</f>
        <v>0</v>
      </c>
    </row>
    <row r="450" spans="1:67" x14ac:dyDescent="0.25">
      <c r="A450" s="26" t="s">
        <v>951</v>
      </c>
      <c r="B450" s="25" t="s">
        <v>952</v>
      </c>
      <c r="C450" s="28" t="s">
        <v>185</v>
      </c>
      <c r="D450" s="27" t="s">
        <v>85</v>
      </c>
      <c r="E450" s="8"/>
      <c r="F450" s="9"/>
      <c r="G450" s="9"/>
      <c r="H450" s="10"/>
      <c r="I450" s="10"/>
      <c r="J450" s="10"/>
      <c r="K450" s="10"/>
      <c r="L450" s="10"/>
      <c r="M450" s="9"/>
      <c r="N450" s="9"/>
      <c r="O450" s="9"/>
      <c r="P450" s="9"/>
      <c r="Q450" s="9"/>
      <c r="R450" s="9"/>
      <c r="S450" s="9"/>
      <c r="T450" s="9"/>
      <c r="U450" s="9"/>
      <c r="V450" s="9"/>
      <c r="W450" s="9"/>
      <c r="X450" s="9"/>
      <c r="Y450" s="9"/>
      <c r="Z450" s="9"/>
      <c r="AA450" s="9"/>
      <c r="AB450" s="9"/>
      <c r="AC450" s="9"/>
      <c r="AD450" s="9"/>
      <c r="AE450" s="9"/>
      <c r="AF450" s="9"/>
      <c r="AG450" s="7"/>
      <c r="AH450" s="11">
        <f t="shared" si="42"/>
        <v>0</v>
      </c>
      <c r="AI450" s="12">
        <f t="shared" si="43"/>
        <v>0</v>
      </c>
      <c r="AJ450" s="13" t="str">
        <f t="shared" si="44"/>
        <v>LAAG</v>
      </c>
      <c r="AK450" s="33" t="str">
        <f t="shared" si="45"/>
        <v>N</v>
      </c>
      <c r="AL450" s="14" t="str">
        <f t="shared" si="46"/>
        <v>LAAG</v>
      </c>
      <c r="AM450" s="8" t="s">
        <v>35</v>
      </c>
      <c r="AN450" s="9" t="s">
        <v>41</v>
      </c>
      <c r="AO450" s="9" t="s">
        <v>37</v>
      </c>
      <c r="AP450" s="18" t="str">
        <f t="shared" si="47"/>
        <v>N</v>
      </c>
      <c r="AQ450" s="15" t="str">
        <f t="shared" si="48"/>
        <v>LAAG</v>
      </c>
      <c r="AR450" s="6">
        <f>INDEX('P-07 HACCP score'!$C$3:$E$6,MATCH(E450,'P-07 HACCP score'!$B$3:$B$6,0),MATCH('D-14 Ernst'!A$2,'P-07 HACCP score'!$C$2:$E$2,0))</f>
        <v>0</v>
      </c>
      <c r="AS450" s="6">
        <f>INDEX('P-07 HACCP score'!$C$3:$E$6,MATCH(F450,'P-07 HACCP score'!$B$3:$B$6,0),MATCH('D-14 Ernst'!B$2,'P-07 HACCP score'!$C$2:$E$2,0))</f>
        <v>0</v>
      </c>
      <c r="AT450" s="6">
        <f>INDEX('P-07 HACCP score'!$C$3:$E$6,MATCH(G450,'P-07 HACCP score'!$B$3:$B$6,0),MATCH('D-14 Ernst'!C$2,'P-07 HACCP score'!$C$2:$E$2,0))</f>
        <v>0</v>
      </c>
      <c r="AU450" s="6">
        <f>INDEX('P-07 HACCP score'!$C$3:$E$6,MATCH(M450,'P-07 HACCP score'!$B$3:$B$6,0),MATCH('D-14 Ernst'!D$2,'P-07 HACCP score'!$C$2:$E$2,0))</f>
        <v>0</v>
      </c>
      <c r="AV450" s="6">
        <f>INDEX('P-07 HACCP score'!$C$3:$E$6,MATCH(N450,'P-07 HACCP score'!$B$3:$B$6,0),MATCH('D-14 Ernst'!E$2,'P-07 HACCP score'!$C$2:$E$2,0))</f>
        <v>0</v>
      </c>
      <c r="AW450" s="6">
        <f>INDEX('P-07 HACCP score'!$C$3:$E$6,MATCH(O450,'P-07 HACCP score'!$B$3:$B$6,0),MATCH('D-14 Ernst'!F$2,'P-07 HACCP score'!$C$2:$E$2,0))</f>
        <v>0</v>
      </c>
      <c r="AX450" s="6">
        <f>INDEX('P-07 HACCP score'!$C$3:$E$6,MATCH(P450,'P-07 HACCP score'!$B$3:$B$6,0),MATCH('D-14 Ernst'!G$2,'P-07 HACCP score'!$C$2:$E$2,0))</f>
        <v>0</v>
      </c>
      <c r="AY450" s="6">
        <f>INDEX('P-07 HACCP score'!$C$3:$E$6,MATCH(Q450,'P-07 HACCP score'!$B$3:$B$6,0),MATCH('D-14 Ernst'!H$2,'P-07 HACCP score'!$C$2:$E$2,0))</f>
        <v>0</v>
      </c>
      <c r="AZ450" s="6">
        <f>INDEX('P-07 HACCP score'!$C$3:$E$6,MATCH(R450,'P-07 HACCP score'!$B$3:$B$6,0),MATCH('D-14 Ernst'!I$2,'P-07 HACCP score'!$C$2:$E$2,0))</f>
        <v>0</v>
      </c>
      <c r="BA450" s="6">
        <f>INDEX('P-07 HACCP score'!$C$3:$E$6,MATCH(S450,'P-07 HACCP score'!$B$3:$B$6,0),MATCH('D-14 Ernst'!J$2,'P-07 HACCP score'!$C$2:$E$2,0))</f>
        <v>0</v>
      </c>
      <c r="BB450" s="6">
        <f>INDEX('P-07 HACCP score'!$C$3:$E$6,MATCH(T450,'P-07 HACCP score'!$B$3:$B$6,0),MATCH('D-14 Ernst'!K$2,'P-07 HACCP score'!$C$2:$E$2,0))</f>
        <v>0</v>
      </c>
      <c r="BC450" s="6">
        <f>INDEX('P-07 HACCP score'!$C$3:$E$6,MATCH(U450,'P-07 HACCP score'!$B$3:$B$6,0),MATCH('D-14 Ernst'!L$2,'P-07 HACCP score'!$C$2:$E$2,0))</f>
        <v>0</v>
      </c>
      <c r="BD450" s="6">
        <f>INDEX('P-07 HACCP score'!$C$3:$E$6,MATCH(V450,'P-07 HACCP score'!$B$3:$B$6,0),MATCH('D-14 Ernst'!M$2,'P-07 HACCP score'!$C$2:$E$2,0))</f>
        <v>0</v>
      </c>
      <c r="BE450" s="6">
        <f>INDEX('P-07 HACCP score'!$C$3:$E$6,MATCH(W450,'P-07 HACCP score'!$B$3:$B$6,0),MATCH('D-14 Ernst'!N$2,'P-07 HACCP score'!$C$2:$E$2,0))</f>
        <v>0</v>
      </c>
      <c r="BF450" s="6">
        <f>INDEX('P-07 HACCP score'!$C$3:$E$6,MATCH(X450,'P-07 HACCP score'!$B$3:$B$6,0),MATCH('D-14 Ernst'!O$2,'P-07 HACCP score'!$C$2:$E$2,0))</f>
        <v>0</v>
      </c>
      <c r="BG450" s="6">
        <f>INDEX('P-07 HACCP score'!$C$3:$E$6,MATCH(Y450,'P-07 HACCP score'!$B$3:$B$6,0),MATCH('D-14 Ernst'!P$2,'P-07 HACCP score'!$C$2:$E$2,0))</f>
        <v>0</v>
      </c>
      <c r="BH450" s="6">
        <f>INDEX('P-07 HACCP score'!$C$3:$E$6,MATCH(Z450,'P-07 HACCP score'!$B$3:$B$6,0),MATCH('D-14 Ernst'!Q$2,'P-07 HACCP score'!$C$2:$E$2,0))</f>
        <v>0</v>
      </c>
      <c r="BI450" s="6">
        <f>INDEX('P-07 HACCP score'!$C$3:$E$6,MATCH(AA450,'P-07 HACCP score'!$B$3:$B$6,0),MATCH('D-14 Ernst'!R$2,'P-07 HACCP score'!$C$2:$E$2,0))</f>
        <v>0</v>
      </c>
      <c r="BJ450" s="6">
        <f>INDEX('P-07 HACCP score'!$C$3:$E$6,MATCH(AB450,'P-07 HACCP score'!$B$3:$B$6,0),MATCH('D-14 Ernst'!S$2,'P-07 HACCP score'!$C$2:$E$2,0))</f>
        <v>0</v>
      </c>
      <c r="BK450" s="6">
        <f>INDEX('P-07 HACCP score'!$C$3:$E$6,MATCH(AC450,'P-07 HACCP score'!$B$3:$B$6,0),MATCH('D-14 Ernst'!T$2,'P-07 HACCP score'!$C$2:$E$2,0))</f>
        <v>0</v>
      </c>
      <c r="BL450" s="6">
        <f>INDEX('P-07 HACCP score'!$C$3:$E$6,MATCH(AD450,'P-07 HACCP score'!$B$3:$B$6,0),MATCH('D-14 Ernst'!U$2,'P-07 HACCP score'!$C$2:$E$2,0))</f>
        <v>0</v>
      </c>
      <c r="BM450" s="6">
        <f>INDEX('P-07 HACCP score'!$C$3:$E$6,MATCH(AE450,'P-07 HACCP score'!$B$3:$B$6,0),MATCH('D-14 Ernst'!V$2,'P-07 HACCP score'!$C$2:$E$2,0))</f>
        <v>0</v>
      </c>
      <c r="BN450" s="6">
        <f>INDEX('P-07 HACCP score'!$C$3:$E$6,MATCH(AF450,'P-07 HACCP score'!$B$3:$B$6,0),MATCH('D-14 Ernst'!W$2,'P-07 HACCP score'!$C$2:$E$2,0))</f>
        <v>0</v>
      </c>
      <c r="BO450" s="6">
        <f>INDEX('P-07 HACCP score'!$C$3:$E$6,MATCH(AG450,'P-07 HACCP score'!$B$3:$B$6,0),MATCH('D-14 Ernst'!X$2,'P-07 HACCP score'!$C$2:$E$2,0))</f>
        <v>0</v>
      </c>
    </row>
    <row r="451" spans="1:67" x14ac:dyDescent="0.25">
      <c r="A451" s="26" t="s">
        <v>953</v>
      </c>
      <c r="B451" s="25" t="s">
        <v>954</v>
      </c>
      <c r="C451" s="28" t="s">
        <v>1395</v>
      </c>
      <c r="D451" s="27" t="s">
        <v>85</v>
      </c>
      <c r="E451" s="8"/>
      <c r="F451" s="9"/>
      <c r="G451" s="9"/>
      <c r="H451" s="10"/>
      <c r="I451" s="10"/>
      <c r="J451" s="10"/>
      <c r="K451" s="10"/>
      <c r="L451" s="10"/>
      <c r="M451" s="9"/>
      <c r="N451" s="9"/>
      <c r="O451" s="9"/>
      <c r="P451" s="9"/>
      <c r="Q451" s="9"/>
      <c r="R451" s="9"/>
      <c r="S451" s="9"/>
      <c r="T451" s="9"/>
      <c r="U451" s="9"/>
      <c r="V451" s="9"/>
      <c r="W451" s="9"/>
      <c r="X451" s="9"/>
      <c r="Y451" s="9"/>
      <c r="Z451" s="9"/>
      <c r="AA451" s="9"/>
      <c r="AB451" s="9"/>
      <c r="AC451" s="9"/>
      <c r="AD451" s="9"/>
      <c r="AE451" s="9"/>
      <c r="AF451" s="9"/>
      <c r="AG451" s="7"/>
      <c r="AH451" s="11">
        <f t="shared" ref="AH451:AH514" si="49">COUNTIF($AR451:$BO451,3)</f>
        <v>0</v>
      </c>
      <c r="AI451" s="12">
        <f t="shared" ref="AI451:AI514" si="50">COUNTIF($AR451:$BO451,4)</f>
        <v>0</v>
      </c>
      <c r="AJ451" s="13" t="str">
        <f t="shared" ref="AJ451:AJ514" si="51">IF(AI451&gt;=1,"HOOG",IF(AH451&gt;=2,"MIDDEN","LAAG"))</f>
        <v>LAAG</v>
      </c>
      <c r="AK451" s="33" t="str">
        <f t="shared" ref="AK451:AK514" si="52">IF(AND(AI451=1,OR(G451="H",W451="H"),D451&lt;&gt;"4"),"J","N" )</f>
        <v>N</v>
      </c>
      <c r="AL451" s="14" t="str">
        <f t="shared" ref="AL451:AL514" si="53">IF(AND(AJ451="HOOG",AK451="J"),"MIDDEN",AJ451)</f>
        <v>LAAG</v>
      </c>
      <c r="AM451" s="8" t="s">
        <v>35</v>
      </c>
      <c r="AN451" s="9" t="s">
        <v>41</v>
      </c>
      <c r="AO451" s="9" t="s">
        <v>37</v>
      </c>
      <c r="AP451" s="18" t="str">
        <f t="shared" ref="AP451:AP514" si="54">IF(AND(AM451="H",AN451="K"),"J",IF(OR(AND(AM451="L",AN451="K",AO451="J"),AND(AM451="H",AN451="G",AO451="J")),"J","N"))</f>
        <v>N</v>
      </c>
      <c r="AQ451" s="15" t="str">
        <f t="shared" ref="AQ451:AQ514" si="55">IF(AP451="N",AL451,IF(AL451="LAAG","MIDDEN","HOOG"))</f>
        <v>LAAG</v>
      </c>
      <c r="AR451" s="6">
        <f>INDEX('P-07 HACCP score'!$C$3:$E$6,MATCH(E451,'P-07 HACCP score'!$B$3:$B$6,0),MATCH('D-14 Ernst'!A$2,'P-07 HACCP score'!$C$2:$E$2,0))</f>
        <v>0</v>
      </c>
      <c r="AS451" s="6">
        <f>INDEX('P-07 HACCP score'!$C$3:$E$6,MATCH(F451,'P-07 HACCP score'!$B$3:$B$6,0),MATCH('D-14 Ernst'!B$2,'P-07 HACCP score'!$C$2:$E$2,0))</f>
        <v>0</v>
      </c>
      <c r="AT451" s="6">
        <f>INDEX('P-07 HACCP score'!$C$3:$E$6,MATCH(G451,'P-07 HACCP score'!$B$3:$B$6,0),MATCH('D-14 Ernst'!C$2,'P-07 HACCP score'!$C$2:$E$2,0))</f>
        <v>0</v>
      </c>
      <c r="AU451" s="6">
        <f>INDEX('P-07 HACCP score'!$C$3:$E$6,MATCH(M451,'P-07 HACCP score'!$B$3:$B$6,0),MATCH('D-14 Ernst'!D$2,'P-07 HACCP score'!$C$2:$E$2,0))</f>
        <v>0</v>
      </c>
      <c r="AV451" s="6">
        <f>INDEX('P-07 HACCP score'!$C$3:$E$6,MATCH(N451,'P-07 HACCP score'!$B$3:$B$6,0),MATCH('D-14 Ernst'!E$2,'P-07 HACCP score'!$C$2:$E$2,0))</f>
        <v>0</v>
      </c>
      <c r="AW451" s="6">
        <f>INDEX('P-07 HACCP score'!$C$3:$E$6,MATCH(O451,'P-07 HACCP score'!$B$3:$B$6,0),MATCH('D-14 Ernst'!F$2,'P-07 HACCP score'!$C$2:$E$2,0))</f>
        <v>0</v>
      </c>
      <c r="AX451" s="6">
        <f>INDEX('P-07 HACCP score'!$C$3:$E$6,MATCH(P451,'P-07 HACCP score'!$B$3:$B$6,0),MATCH('D-14 Ernst'!G$2,'P-07 HACCP score'!$C$2:$E$2,0))</f>
        <v>0</v>
      </c>
      <c r="AY451" s="6">
        <f>INDEX('P-07 HACCP score'!$C$3:$E$6,MATCH(Q451,'P-07 HACCP score'!$B$3:$B$6,0),MATCH('D-14 Ernst'!H$2,'P-07 HACCP score'!$C$2:$E$2,0))</f>
        <v>0</v>
      </c>
      <c r="AZ451" s="6">
        <f>INDEX('P-07 HACCP score'!$C$3:$E$6,MATCH(R451,'P-07 HACCP score'!$B$3:$B$6,0),MATCH('D-14 Ernst'!I$2,'P-07 HACCP score'!$C$2:$E$2,0))</f>
        <v>0</v>
      </c>
      <c r="BA451" s="6">
        <f>INDEX('P-07 HACCP score'!$C$3:$E$6,MATCH(S451,'P-07 HACCP score'!$B$3:$B$6,0),MATCH('D-14 Ernst'!J$2,'P-07 HACCP score'!$C$2:$E$2,0))</f>
        <v>0</v>
      </c>
      <c r="BB451" s="6">
        <f>INDEX('P-07 HACCP score'!$C$3:$E$6,MATCH(T451,'P-07 HACCP score'!$B$3:$B$6,0),MATCH('D-14 Ernst'!K$2,'P-07 HACCP score'!$C$2:$E$2,0))</f>
        <v>0</v>
      </c>
      <c r="BC451" s="6">
        <f>INDEX('P-07 HACCP score'!$C$3:$E$6,MATCH(U451,'P-07 HACCP score'!$B$3:$B$6,0),MATCH('D-14 Ernst'!L$2,'P-07 HACCP score'!$C$2:$E$2,0))</f>
        <v>0</v>
      </c>
      <c r="BD451" s="6">
        <f>INDEX('P-07 HACCP score'!$C$3:$E$6,MATCH(V451,'P-07 HACCP score'!$B$3:$B$6,0),MATCH('D-14 Ernst'!M$2,'P-07 HACCP score'!$C$2:$E$2,0))</f>
        <v>0</v>
      </c>
      <c r="BE451" s="6">
        <f>INDEX('P-07 HACCP score'!$C$3:$E$6,MATCH(W451,'P-07 HACCP score'!$B$3:$B$6,0),MATCH('D-14 Ernst'!N$2,'P-07 HACCP score'!$C$2:$E$2,0))</f>
        <v>0</v>
      </c>
      <c r="BF451" s="6">
        <f>INDEX('P-07 HACCP score'!$C$3:$E$6,MATCH(X451,'P-07 HACCP score'!$B$3:$B$6,0),MATCH('D-14 Ernst'!O$2,'P-07 HACCP score'!$C$2:$E$2,0))</f>
        <v>0</v>
      </c>
      <c r="BG451" s="6">
        <f>INDEX('P-07 HACCP score'!$C$3:$E$6,MATCH(Y451,'P-07 HACCP score'!$B$3:$B$6,0),MATCH('D-14 Ernst'!P$2,'P-07 HACCP score'!$C$2:$E$2,0))</f>
        <v>0</v>
      </c>
      <c r="BH451" s="6">
        <f>INDEX('P-07 HACCP score'!$C$3:$E$6,MATCH(Z451,'P-07 HACCP score'!$B$3:$B$6,0),MATCH('D-14 Ernst'!Q$2,'P-07 HACCP score'!$C$2:$E$2,0))</f>
        <v>0</v>
      </c>
      <c r="BI451" s="6">
        <f>INDEX('P-07 HACCP score'!$C$3:$E$6,MATCH(AA451,'P-07 HACCP score'!$B$3:$B$6,0),MATCH('D-14 Ernst'!R$2,'P-07 HACCP score'!$C$2:$E$2,0))</f>
        <v>0</v>
      </c>
      <c r="BJ451" s="6">
        <f>INDEX('P-07 HACCP score'!$C$3:$E$6,MATCH(AB451,'P-07 HACCP score'!$B$3:$B$6,0),MATCH('D-14 Ernst'!S$2,'P-07 HACCP score'!$C$2:$E$2,0))</f>
        <v>0</v>
      </c>
      <c r="BK451" s="6">
        <f>INDEX('P-07 HACCP score'!$C$3:$E$6,MATCH(AC451,'P-07 HACCP score'!$B$3:$B$6,0),MATCH('D-14 Ernst'!T$2,'P-07 HACCP score'!$C$2:$E$2,0))</f>
        <v>0</v>
      </c>
      <c r="BL451" s="6">
        <f>INDEX('P-07 HACCP score'!$C$3:$E$6,MATCH(AD451,'P-07 HACCP score'!$B$3:$B$6,0),MATCH('D-14 Ernst'!U$2,'P-07 HACCP score'!$C$2:$E$2,0))</f>
        <v>0</v>
      </c>
      <c r="BM451" s="6">
        <f>INDEX('P-07 HACCP score'!$C$3:$E$6,MATCH(AE451,'P-07 HACCP score'!$B$3:$B$6,0),MATCH('D-14 Ernst'!V$2,'P-07 HACCP score'!$C$2:$E$2,0))</f>
        <v>0</v>
      </c>
      <c r="BN451" s="6">
        <f>INDEX('P-07 HACCP score'!$C$3:$E$6,MATCH(AF451,'P-07 HACCP score'!$B$3:$B$6,0),MATCH('D-14 Ernst'!W$2,'P-07 HACCP score'!$C$2:$E$2,0))</f>
        <v>0</v>
      </c>
      <c r="BO451" s="6">
        <f>INDEX('P-07 HACCP score'!$C$3:$E$6,MATCH(AG451,'P-07 HACCP score'!$B$3:$B$6,0),MATCH('D-14 Ernst'!X$2,'P-07 HACCP score'!$C$2:$E$2,0))</f>
        <v>0</v>
      </c>
    </row>
    <row r="452" spans="1:67" x14ac:dyDescent="0.25">
      <c r="A452" s="26" t="s">
        <v>955</v>
      </c>
      <c r="B452" s="25" t="s">
        <v>956</v>
      </c>
      <c r="C452" s="28" t="s">
        <v>1412</v>
      </c>
      <c r="D452" s="27" t="s">
        <v>117</v>
      </c>
      <c r="E452" s="8" t="s">
        <v>35</v>
      </c>
      <c r="F452" s="9" t="s">
        <v>35</v>
      </c>
      <c r="G452" s="9" t="s">
        <v>56</v>
      </c>
      <c r="H452" s="10" t="s">
        <v>35</v>
      </c>
      <c r="I452" s="10" t="s">
        <v>56</v>
      </c>
      <c r="J452" s="10"/>
      <c r="K452" s="10"/>
      <c r="L452" s="10"/>
      <c r="M452" s="9"/>
      <c r="N452" s="9"/>
      <c r="O452" s="9"/>
      <c r="P452" s="9"/>
      <c r="Q452" s="9"/>
      <c r="R452" s="9"/>
      <c r="S452" s="9"/>
      <c r="T452" s="9"/>
      <c r="U452" s="9"/>
      <c r="V452" s="9"/>
      <c r="W452" s="9"/>
      <c r="X452" s="9"/>
      <c r="Y452" s="9"/>
      <c r="Z452" s="9"/>
      <c r="AA452" s="9"/>
      <c r="AB452" s="9"/>
      <c r="AC452" s="9"/>
      <c r="AD452" s="9"/>
      <c r="AE452" s="9"/>
      <c r="AF452" s="9"/>
      <c r="AG452" s="7"/>
      <c r="AH452" s="11">
        <f t="shared" si="49"/>
        <v>2</v>
      </c>
      <c r="AI452" s="12">
        <f t="shared" si="50"/>
        <v>0</v>
      </c>
      <c r="AJ452" s="13" t="str">
        <f t="shared" si="51"/>
        <v>MIDDEN</v>
      </c>
      <c r="AK452" s="33" t="str">
        <f t="shared" si="52"/>
        <v>N</v>
      </c>
      <c r="AL452" s="14" t="str">
        <f t="shared" si="53"/>
        <v>MIDDEN</v>
      </c>
      <c r="AM452" s="8" t="s">
        <v>35</v>
      </c>
      <c r="AN452" s="9" t="s">
        <v>41</v>
      </c>
      <c r="AO452" s="9" t="s">
        <v>165</v>
      </c>
      <c r="AP452" s="18" t="str">
        <f t="shared" si="54"/>
        <v>N</v>
      </c>
      <c r="AQ452" s="15" t="str">
        <f t="shared" si="55"/>
        <v>MIDDEN</v>
      </c>
      <c r="AR452" s="6">
        <f>INDEX('P-07 HACCP score'!$C$3:$E$6,MATCH(E452,'P-07 HACCP score'!$B$3:$B$6,0),MATCH('D-14 Ernst'!A$2,'P-07 HACCP score'!$C$2:$E$2,0))</f>
        <v>2</v>
      </c>
      <c r="AS452" s="6">
        <f>INDEX('P-07 HACCP score'!$C$3:$E$6,MATCH(F452,'P-07 HACCP score'!$B$3:$B$6,0),MATCH('D-14 Ernst'!B$2,'P-07 HACCP score'!$C$2:$E$2,0))</f>
        <v>3</v>
      </c>
      <c r="AT452" s="6">
        <f>INDEX('P-07 HACCP score'!$C$3:$E$6,MATCH(G452,'P-07 HACCP score'!$B$3:$B$6,0),MATCH('D-14 Ernst'!C$2,'P-07 HACCP score'!$C$2:$E$2,0))</f>
        <v>3</v>
      </c>
      <c r="AU452" s="6">
        <f>INDEX('P-07 HACCP score'!$C$3:$E$6,MATCH(M452,'P-07 HACCP score'!$B$3:$B$6,0),MATCH('D-14 Ernst'!D$2,'P-07 HACCP score'!$C$2:$E$2,0))</f>
        <v>0</v>
      </c>
      <c r="AV452" s="6">
        <f>INDEX('P-07 HACCP score'!$C$3:$E$6,MATCH(N452,'P-07 HACCP score'!$B$3:$B$6,0),MATCH('D-14 Ernst'!E$2,'P-07 HACCP score'!$C$2:$E$2,0))</f>
        <v>0</v>
      </c>
      <c r="AW452" s="6">
        <f>INDEX('P-07 HACCP score'!$C$3:$E$6,MATCH(O452,'P-07 HACCP score'!$B$3:$B$6,0),MATCH('D-14 Ernst'!F$2,'P-07 HACCP score'!$C$2:$E$2,0))</f>
        <v>0</v>
      </c>
      <c r="AX452" s="6">
        <f>INDEX('P-07 HACCP score'!$C$3:$E$6,MATCH(P452,'P-07 HACCP score'!$B$3:$B$6,0),MATCH('D-14 Ernst'!G$2,'P-07 HACCP score'!$C$2:$E$2,0))</f>
        <v>0</v>
      </c>
      <c r="AY452" s="6">
        <f>INDEX('P-07 HACCP score'!$C$3:$E$6,MATCH(Q452,'P-07 HACCP score'!$B$3:$B$6,0),MATCH('D-14 Ernst'!H$2,'P-07 HACCP score'!$C$2:$E$2,0))</f>
        <v>0</v>
      </c>
      <c r="AZ452" s="6">
        <f>INDEX('P-07 HACCP score'!$C$3:$E$6,MATCH(R452,'P-07 HACCP score'!$B$3:$B$6,0),MATCH('D-14 Ernst'!I$2,'P-07 HACCP score'!$C$2:$E$2,0))</f>
        <v>0</v>
      </c>
      <c r="BA452" s="6">
        <f>INDEX('P-07 HACCP score'!$C$3:$E$6,MATCH(S452,'P-07 HACCP score'!$B$3:$B$6,0),MATCH('D-14 Ernst'!J$2,'P-07 HACCP score'!$C$2:$E$2,0))</f>
        <v>0</v>
      </c>
      <c r="BB452" s="6">
        <f>INDEX('P-07 HACCP score'!$C$3:$E$6,MATCH(T452,'P-07 HACCP score'!$B$3:$B$6,0),MATCH('D-14 Ernst'!K$2,'P-07 HACCP score'!$C$2:$E$2,0))</f>
        <v>0</v>
      </c>
      <c r="BC452" s="6">
        <f>INDEX('P-07 HACCP score'!$C$3:$E$6,MATCH(U452,'P-07 HACCP score'!$B$3:$B$6,0),MATCH('D-14 Ernst'!L$2,'P-07 HACCP score'!$C$2:$E$2,0))</f>
        <v>0</v>
      </c>
      <c r="BD452" s="6">
        <f>INDEX('P-07 HACCP score'!$C$3:$E$6,MATCH(V452,'P-07 HACCP score'!$B$3:$B$6,0),MATCH('D-14 Ernst'!M$2,'P-07 HACCP score'!$C$2:$E$2,0))</f>
        <v>0</v>
      </c>
      <c r="BE452" s="6">
        <f>INDEX('P-07 HACCP score'!$C$3:$E$6,MATCH(W452,'P-07 HACCP score'!$B$3:$B$6,0),MATCH('D-14 Ernst'!N$2,'P-07 HACCP score'!$C$2:$E$2,0))</f>
        <v>0</v>
      </c>
      <c r="BF452" s="6">
        <f>INDEX('P-07 HACCP score'!$C$3:$E$6,MATCH(X452,'P-07 HACCP score'!$B$3:$B$6,0),MATCH('D-14 Ernst'!O$2,'P-07 HACCP score'!$C$2:$E$2,0))</f>
        <v>0</v>
      </c>
      <c r="BG452" s="6">
        <f>INDEX('P-07 HACCP score'!$C$3:$E$6,MATCH(Y452,'P-07 HACCP score'!$B$3:$B$6,0),MATCH('D-14 Ernst'!P$2,'P-07 HACCP score'!$C$2:$E$2,0))</f>
        <v>0</v>
      </c>
      <c r="BH452" s="6">
        <f>INDEX('P-07 HACCP score'!$C$3:$E$6,MATCH(Z452,'P-07 HACCP score'!$B$3:$B$6,0),MATCH('D-14 Ernst'!Q$2,'P-07 HACCP score'!$C$2:$E$2,0))</f>
        <v>0</v>
      </c>
      <c r="BI452" s="6">
        <f>INDEX('P-07 HACCP score'!$C$3:$E$6,MATCH(AA452,'P-07 HACCP score'!$B$3:$B$6,0),MATCH('D-14 Ernst'!R$2,'P-07 HACCP score'!$C$2:$E$2,0))</f>
        <v>0</v>
      </c>
      <c r="BJ452" s="6">
        <f>INDEX('P-07 HACCP score'!$C$3:$E$6,MATCH(AB452,'P-07 HACCP score'!$B$3:$B$6,0),MATCH('D-14 Ernst'!S$2,'P-07 HACCP score'!$C$2:$E$2,0))</f>
        <v>0</v>
      </c>
      <c r="BK452" s="6">
        <f>INDEX('P-07 HACCP score'!$C$3:$E$6,MATCH(AC452,'P-07 HACCP score'!$B$3:$B$6,0),MATCH('D-14 Ernst'!T$2,'P-07 HACCP score'!$C$2:$E$2,0))</f>
        <v>0</v>
      </c>
      <c r="BL452" s="6">
        <f>INDEX('P-07 HACCP score'!$C$3:$E$6,MATCH(AD452,'P-07 HACCP score'!$B$3:$B$6,0),MATCH('D-14 Ernst'!U$2,'P-07 HACCP score'!$C$2:$E$2,0))</f>
        <v>0</v>
      </c>
      <c r="BM452" s="6">
        <f>INDEX('P-07 HACCP score'!$C$3:$E$6,MATCH(AE452,'P-07 HACCP score'!$B$3:$B$6,0),MATCH('D-14 Ernst'!V$2,'P-07 HACCP score'!$C$2:$E$2,0))</f>
        <v>0</v>
      </c>
      <c r="BN452" s="6">
        <f>INDEX('P-07 HACCP score'!$C$3:$E$6,MATCH(AF452,'P-07 HACCP score'!$B$3:$B$6,0),MATCH('D-14 Ernst'!W$2,'P-07 HACCP score'!$C$2:$E$2,0))</f>
        <v>0</v>
      </c>
      <c r="BO452" s="6">
        <f>INDEX('P-07 HACCP score'!$C$3:$E$6,MATCH(AG452,'P-07 HACCP score'!$B$3:$B$6,0),MATCH('D-14 Ernst'!X$2,'P-07 HACCP score'!$C$2:$E$2,0))</f>
        <v>0</v>
      </c>
    </row>
    <row r="453" spans="1:67" x14ac:dyDescent="0.25">
      <c r="A453" s="26" t="s">
        <v>957</v>
      </c>
      <c r="B453" s="25" t="s">
        <v>958</v>
      </c>
      <c r="C453" s="28" t="s">
        <v>1412</v>
      </c>
      <c r="D453" s="27" t="s">
        <v>117</v>
      </c>
      <c r="E453" s="8"/>
      <c r="F453" s="9" t="s">
        <v>35</v>
      </c>
      <c r="G453" s="9" t="s">
        <v>56</v>
      </c>
      <c r="H453" s="10" t="s">
        <v>35</v>
      </c>
      <c r="I453" s="10" t="s">
        <v>56</v>
      </c>
      <c r="J453" s="10"/>
      <c r="K453" s="10"/>
      <c r="L453" s="10"/>
      <c r="M453" s="9"/>
      <c r="N453" s="9"/>
      <c r="O453" s="9"/>
      <c r="P453" s="9"/>
      <c r="Q453" s="9"/>
      <c r="R453" s="9"/>
      <c r="S453" s="9"/>
      <c r="T453" s="9"/>
      <c r="U453" s="9"/>
      <c r="V453" s="9"/>
      <c r="W453" s="9"/>
      <c r="X453" s="9"/>
      <c r="Y453" s="9"/>
      <c r="Z453" s="9"/>
      <c r="AA453" s="9"/>
      <c r="AB453" s="9"/>
      <c r="AC453" s="9"/>
      <c r="AD453" s="9"/>
      <c r="AE453" s="9"/>
      <c r="AF453" s="9"/>
      <c r="AG453" s="7"/>
      <c r="AH453" s="11">
        <f t="shared" si="49"/>
        <v>2</v>
      </c>
      <c r="AI453" s="12">
        <f t="shared" si="50"/>
        <v>0</v>
      </c>
      <c r="AJ453" s="13" t="str">
        <f t="shared" si="51"/>
        <v>MIDDEN</v>
      </c>
      <c r="AK453" s="33" t="str">
        <f t="shared" si="52"/>
        <v>N</v>
      </c>
      <c r="AL453" s="14" t="str">
        <f t="shared" si="53"/>
        <v>MIDDEN</v>
      </c>
      <c r="AM453" s="8" t="s">
        <v>40</v>
      </c>
      <c r="AN453" s="9" t="s">
        <v>41</v>
      </c>
      <c r="AO453" s="9" t="s">
        <v>37</v>
      </c>
      <c r="AP453" s="18" t="str">
        <f t="shared" si="54"/>
        <v>N</v>
      </c>
      <c r="AQ453" s="15" t="str">
        <f t="shared" si="55"/>
        <v>MIDDEN</v>
      </c>
      <c r="AR453" s="6">
        <f>INDEX('P-07 HACCP score'!$C$3:$E$6,MATCH(E453,'P-07 HACCP score'!$B$3:$B$6,0),MATCH('D-14 Ernst'!A$2,'P-07 HACCP score'!$C$2:$E$2,0))</f>
        <v>0</v>
      </c>
      <c r="AS453" s="6">
        <f>INDEX('P-07 HACCP score'!$C$3:$E$6,MATCH(F453,'P-07 HACCP score'!$B$3:$B$6,0),MATCH('D-14 Ernst'!B$2,'P-07 HACCP score'!$C$2:$E$2,0))</f>
        <v>3</v>
      </c>
      <c r="AT453" s="6">
        <f>INDEX('P-07 HACCP score'!$C$3:$E$6,MATCH(G453,'P-07 HACCP score'!$B$3:$B$6,0),MATCH('D-14 Ernst'!C$2,'P-07 HACCP score'!$C$2:$E$2,0))</f>
        <v>3</v>
      </c>
      <c r="AU453" s="6">
        <f>INDEX('P-07 HACCP score'!$C$3:$E$6,MATCH(M453,'P-07 HACCP score'!$B$3:$B$6,0),MATCH('D-14 Ernst'!D$2,'P-07 HACCP score'!$C$2:$E$2,0))</f>
        <v>0</v>
      </c>
      <c r="AV453" s="6">
        <f>INDEX('P-07 HACCP score'!$C$3:$E$6,MATCH(N453,'P-07 HACCP score'!$B$3:$B$6,0),MATCH('D-14 Ernst'!E$2,'P-07 HACCP score'!$C$2:$E$2,0))</f>
        <v>0</v>
      </c>
      <c r="AW453" s="6">
        <f>INDEX('P-07 HACCP score'!$C$3:$E$6,MATCH(O453,'P-07 HACCP score'!$B$3:$B$6,0),MATCH('D-14 Ernst'!F$2,'P-07 HACCP score'!$C$2:$E$2,0))</f>
        <v>0</v>
      </c>
      <c r="AX453" s="6">
        <f>INDEX('P-07 HACCP score'!$C$3:$E$6,MATCH(P453,'P-07 HACCP score'!$B$3:$B$6,0),MATCH('D-14 Ernst'!G$2,'P-07 HACCP score'!$C$2:$E$2,0))</f>
        <v>0</v>
      </c>
      <c r="AY453" s="6">
        <f>INDEX('P-07 HACCP score'!$C$3:$E$6,MATCH(Q453,'P-07 HACCP score'!$B$3:$B$6,0),MATCH('D-14 Ernst'!H$2,'P-07 HACCP score'!$C$2:$E$2,0))</f>
        <v>0</v>
      </c>
      <c r="AZ453" s="6">
        <f>INDEX('P-07 HACCP score'!$C$3:$E$6,MATCH(R453,'P-07 HACCP score'!$B$3:$B$6,0),MATCH('D-14 Ernst'!I$2,'P-07 HACCP score'!$C$2:$E$2,0))</f>
        <v>0</v>
      </c>
      <c r="BA453" s="6">
        <f>INDEX('P-07 HACCP score'!$C$3:$E$6,MATCH(S453,'P-07 HACCP score'!$B$3:$B$6,0),MATCH('D-14 Ernst'!J$2,'P-07 HACCP score'!$C$2:$E$2,0))</f>
        <v>0</v>
      </c>
      <c r="BB453" s="6">
        <f>INDEX('P-07 HACCP score'!$C$3:$E$6,MATCH(T453,'P-07 HACCP score'!$B$3:$B$6,0),MATCH('D-14 Ernst'!K$2,'P-07 HACCP score'!$C$2:$E$2,0))</f>
        <v>0</v>
      </c>
      <c r="BC453" s="6">
        <f>INDEX('P-07 HACCP score'!$C$3:$E$6,MATCH(U453,'P-07 HACCP score'!$B$3:$B$6,0),MATCH('D-14 Ernst'!L$2,'P-07 HACCP score'!$C$2:$E$2,0))</f>
        <v>0</v>
      </c>
      <c r="BD453" s="6">
        <f>INDEX('P-07 HACCP score'!$C$3:$E$6,MATCH(V453,'P-07 HACCP score'!$B$3:$B$6,0),MATCH('D-14 Ernst'!M$2,'P-07 HACCP score'!$C$2:$E$2,0))</f>
        <v>0</v>
      </c>
      <c r="BE453" s="6">
        <f>INDEX('P-07 HACCP score'!$C$3:$E$6,MATCH(W453,'P-07 HACCP score'!$B$3:$B$6,0),MATCH('D-14 Ernst'!N$2,'P-07 HACCP score'!$C$2:$E$2,0))</f>
        <v>0</v>
      </c>
      <c r="BF453" s="6">
        <f>INDEX('P-07 HACCP score'!$C$3:$E$6,MATCH(X453,'P-07 HACCP score'!$B$3:$B$6,0),MATCH('D-14 Ernst'!O$2,'P-07 HACCP score'!$C$2:$E$2,0))</f>
        <v>0</v>
      </c>
      <c r="BG453" s="6">
        <f>INDEX('P-07 HACCP score'!$C$3:$E$6,MATCH(Y453,'P-07 HACCP score'!$B$3:$B$6,0),MATCH('D-14 Ernst'!P$2,'P-07 HACCP score'!$C$2:$E$2,0))</f>
        <v>0</v>
      </c>
      <c r="BH453" s="6">
        <f>INDEX('P-07 HACCP score'!$C$3:$E$6,MATCH(Z453,'P-07 HACCP score'!$B$3:$B$6,0),MATCH('D-14 Ernst'!Q$2,'P-07 HACCP score'!$C$2:$E$2,0))</f>
        <v>0</v>
      </c>
      <c r="BI453" s="6">
        <f>INDEX('P-07 HACCP score'!$C$3:$E$6,MATCH(AA453,'P-07 HACCP score'!$B$3:$B$6,0),MATCH('D-14 Ernst'!R$2,'P-07 HACCP score'!$C$2:$E$2,0))</f>
        <v>0</v>
      </c>
      <c r="BJ453" s="6">
        <f>INDEX('P-07 HACCP score'!$C$3:$E$6,MATCH(AB453,'P-07 HACCP score'!$B$3:$B$6,0),MATCH('D-14 Ernst'!S$2,'P-07 HACCP score'!$C$2:$E$2,0))</f>
        <v>0</v>
      </c>
      <c r="BK453" s="6">
        <f>INDEX('P-07 HACCP score'!$C$3:$E$6,MATCH(AC453,'P-07 HACCP score'!$B$3:$B$6,0),MATCH('D-14 Ernst'!T$2,'P-07 HACCP score'!$C$2:$E$2,0))</f>
        <v>0</v>
      </c>
      <c r="BL453" s="6">
        <f>INDEX('P-07 HACCP score'!$C$3:$E$6,MATCH(AD453,'P-07 HACCP score'!$B$3:$B$6,0),MATCH('D-14 Ernst'!U$2,'P-07 HACCP score'!$C$2:$E$2,0))</f>
        <v>0</v>
      </c>
      <c r="BM453" s="6">
        <f>INDEX('P-07 HACCP score'!$C$3:$E$6,MATCH(AE453,'P-07 HACCP score'!$B$3:$B$6,0),MATCH('D-14 Ernst'!V$2,'P-07 HACCP score'!$C$2:$E$2,0))</f>
        <v>0</v>
      </c>
      <c r="BN453" s="6">
        <f>INDEX('P-07 HACCP score'!$C$3:$E$6,MATCH(AF453,'P-07 HACCP score'!$B$3:$B$6,0),MATCH('D-14 Ernst'!W$2,'P-07 HACCP score'!$C$2:$E$2,0))</f>
        <v>0</v>
      </c>
      <c r="BO453" s="6">
        <f>INDEX('P-07 HACCP score'!$C$3:$E$6,MATCH(AG453,'P-07 HACCP score'!$B$3:$B$6,0),MATCH('D-14 Ernst'!X$2,'P-07 HACCP score'!$C$2:$E$2,0))</f>
        <v>0</v>
      </c>
    </row>
    <row r="454" spans="1:67" x14ac:dyDescent="0.25">
      <c r="A454" s="26" t="s">
        <v>959</v>
      </c>
      <c r="B454" s="25" t="s">
        <v>960</v>
      </c>
      <c r="C454" s="28" t="s">
        <v>1412</v>
      </c>
      <c r="D454" s="27" t="s">
        <v>117</v>
      </c>
      <c r="E454" s="8" t="s">
        <v>35</v>
      </c>
      <c r="F454" s="9"/>
      <c r="G454" s="9" t="s">
        <v>56</v>
      </c>
      <c r="H454" s="10" t="s">
        <v>56</v>
      </c>
      <c r="I454" s="10" t="s">
        <v>56</v>
      </c>
      <c r="J454" s="10"/>
      <c r="K454" s="10"/>
      <c r="L454" s="10"/>
      <c r="M454" s="9"/>
      <c r="N454" s="9"/>
      <c r="O454" s="9"/>
      <c r="P454" s="9"/>
      <c r="Q454" s="9"/>
      <c r="R454" s="9"/>
      <c r="S454" s="9"/>
      <c r="T454" s="9"/>
      <c r="U454" s="9"/>
      <c r="V454" s="9"/>
      <c r="W454" s="9"/>
      <c r="X454" s="9"/>
      <c r="Y454" s="9"/>
      <c r="Z454" s="9"/>
      <c r="AA454" s="9"/>
      <c r="AB454" s="9"/>
      <c r="AC454" s="9"/>
      <c r="AD454" s="9"/>
      <c r="AE454" s="9"/>
      <c r="AF454" s="9"/>
      <c r="AG454" s="7"/>
      <c r="AH454" s="11">
        <f t="shared" si="49"/>
        <v>1</v>
      </c>
      <c r="AI454" s="12">
        <f t="shared" si="50"/>
        <v>0</v>
      </c>
      <c r="AJ454" s="13" t="str">
        <f t="shared" si="51"/>
        <v>LAAG</v>
      </c>
      <c r="AK454" s="33" t="str">
        <f t="shared" si="52"/>
        <v>N</v>
      </c>
      <c r="AL454" s="14" t="str">
        <f t="shared" si="53"/>
        <v>LAAG</v>
      </c>
      <c r="AM454" s="8" t="s">
        <v>35</v>
      </c>
      <c r="AN454" s="9" t="s">
        <v>41</v>
      </c>
      <c r="AO454" s="9" t="s">
        <v>37</v>
      </c>
      <c r="AP454" s="18" t="str">
        <f t="shared" si="54"/>
        <v>N</v>
      </c>
      <c r="AQ454" s="15" t="str">
        <f t="shared" si="55"/>
        <v>LAAG</v>
      </c>
      <c r="AR454" s="6">
        <f>INDEX('P-07 HACCP score'!$C$3:$E$6,MATCH(E454,'P-07 HACCP score'!$B$3:$B$6,0),MATCH('D-14 Ernst'!A$2,'P-07 HACCP score'!$C$2:$E$2,0))</f>
        <v>2</v>
      </c>
      <c r="AS454" s="6">
        <f>INDEX('P-07 HACCP score'!$C$3:$E$6,MATCH(F454,'P-07 HACCP score'!$B$3:$B$6,0),MATCH('D-14 Ernst'!B$2,'P-07 HACCP score'!$C$2:$E$2,0))</f>
        <v>0</v>
      </c>
      <c r="AT454" s="6">
        <f>INDEX('P-07 HACCP score'!$C$3:$E$6,MATCH(G454,'P-07 HACCP score'!$B$3:$B$6,0),MATCH('D-14 Ernst'!C$2,'P-07 HACCP score'!$C$2:$E$2,0))</f>
        <v>3</v>
      </c>
      <c r="AU454" s="6">
        <f>INDEX('P-07 HACCP score'!$C$3:$E$6,MATCH(M454,'P-07 HACCP score'!$B$3:$B$6,0),MATCH('D-14 Ernst'!D$2,'P-07 HACCP score'!$C$2:$E$2,0))</f>
        <v>0</v>
      </c>
      <c r="AV454" s="6">
        <f>INDEX('P-07 HACCP score'!$C$3:$E$6,MATCH(N454,'P-07 HACCP score'!$B$3:$B$6,0),MATCH('D-14 Ernst'!E$2,'P-07 HACCP score'!$C$2:$E$2,0))</f>
        <v>0</v>
      </c>
      <c r="AW454" s="6">
        <f>INDEX('P-07 HACCP score'!$C$3:$E$6,MATCH(O454,'P-07 HACCP score'!$B$3:$B$6,0),MATCH('D-14 Ernst'!F$2,'P-07 HACCP score'!$C$2:$E$2,0))</f>
        <v>0</v>
      </c>
      <c r="AX454" s="6">
        <f>INDEX('P-07 HACCP score'!$C$3:$E$6,MATCH(P454,'P-07 HACCP score'!$B$3:$B$6,0),MATCH('D-14 Ernst'!G$2,'P-07 HACCP score'!$C$2:$E$2,0))</f>
        <v>0</v>
      </c>
      <c r="AY454" s="6">
        <f>INDEX('P-07 HACCP score'!$C$3:$E$6,MATCH(Q454,'P-07 HACCP score'!$B$3:$B$6,0),MATCH('D-14 Ernst'!H$2,'P-07 HACCP score'!$C$2:$E$2,0))</f>
        <v>0</v>
      </c>
      <c r="AZ454" s="6">
        <f>INDEX('P-07 HACCP score'!$C$3:$E$6,MATCH(R454,'P-07 HACCP score'!$B$3:$B$6,0),MATCH('D-14 Ernst'!I$2,'P-07 HACCP score'!$C$2:$E$2,0))</f>
        <v>0</v>
      </c>
      <c r="BA454" s="6">
        <f>INDEX('P-07 HACCP score'!$C$3:$E$6,MATCH(S454,'P-07 HACCP score'!$B$3:$B$6,0),MATCH('D-14 Ernst'!J$2,'P-07 HACCP score'!$C$2:$E$2,0))</f>
        <v>0</v>
      </c>
      <c r="BB454" s="6">
        <f>INDEX('P-07 HACCP score'!$C$3:$E$6,MATCH(T454,'P-07 HACCP score'!$B$3:$B$6,0),MATCH('D-14 Ernst'!K$2,'P-07 HACCP score'!$C$2:$E$2,0))</f>
        <v>0</v>
      </c>
      <c r="BC454" s="6">
        <f>INDEX('P-07 HACCP score'!$C$3:$E$6,MATCH(U454,'P-07 HACCP score'!$B$3:$B$6,0),MATCH('D-14 Ernst'!L$2,'P-07 HACCP score'!$C$2:$E$2,0))</f>
        <v>0</v>
      </c>
      <c r="BD454" s="6">
        <f>INDEX('P-07 HACCP score'!$C$3:$E$6,MATCH(V454,'P-07 HACCP score'!$B$3:$B$6,0),MATCH('D-14 Ernst'!M$2,'P-07 HACCP score'!$C$2:$E$2,0))</f>
        <v>0</v>
      </c>
      <c r="BE454" s="6">
        <f>INDEX('P-07 HACCP score'!$C$3:$E$6,MATCH(W454,'P-07 HACCP score'!$B$3:$B$6,0),MATCH('D-14 Ernst'!N$2,'P-07 HACCP score'!$C$2:$E$2,0))</f>
        <v>0</v>
      </c>
      <c r="BF454" s="6">
        <f>INDEX('P-07 HACCP score'!$C$3:$E$6,MATCH(X454,'P-07 HACCP score'!$B$3:$B$6,0),MATCH('D-14 Ernst'!O$2,'P-07 HACCP score'!$C$2:$E$2,0))</f>
        <v>0</v>
      </c>
      <c r="BG454" s="6">
        <f>INDEX('P-07 HACCP score'!$C$3:$E$6,MATCH(Y454,'P-07 HACCP score'!$B$3:$B$6,0),MATCH('D-14 Ernst'!P$2,'P-07 HACCP score'!$C$2:$E$2,0))</f>
        <v>0</v>
      </c>
      <c r="BH454" s="6">
        <f>INDEX('P-07 HACCP score'!$C$3:$E$6,MATCH(Z454,'P-07 HACCP score'!$B$3:$B$6,0),MATCH('D-14 Ernst'!Q$2,'P-07 HACCP score'!$C$2:$E$2,0))</f>
        <v>0</v>
      </c>
      <c r="BI454" s="6">
        <f>INDEX('P-07 HACCP score'!$C$3:$E$6,MATCH(AA454,'P-07 HACCP score'!$B$3:$B$6,0),MATCH('D-14 Ernst'!R$2,'P-07 HACCP score'!$C$2:$E$2,0))</f>
        <v>0</v>
      </c>
      <c r="BJ454" s="6">
        <f>INDEX('P-07 HACCP score'!$C$3:$E$6,MATCH(AB454,'P-07 HACCP score'!$B$3:$B$6,0),MATCH('D-14 Ernst'!S$2,'P-07 HACCP score'!$C$2:$E$2,0))</f>
        <v>0</v>
      </c>
      <c r="BK454" s="6">
        <f>INDEX('P-07 HACCP score'!$C$3:$E$6,MATCH(AC454,'P-07 HACCP score'!$B$3:$B$6,0),MATCH('D-14 Ernst'!T$2,'P-07 HACCP score'!$C$2:$E$2,0))</f>
        <v>0</v>
      </c>
      <c r="BL454" s="6">
        <f>INDEX('P-07 HACCP score'!$C$3:$E$6,MATCH(AD454,'P-07 HACCP score'!$B$3:$B$6,0),MATCH('D-14 Ernst'!U$2,'P-07 HACCP score'!$C$2:$E$2,0))</f>
        <v>0</v>
      </c>
      <c r="BM454" s="6">
        <f>INDEX('P-07 HACCP score'!$C$3:$E$6,MATCH(AE454,'P-07 HACCP score'!$B$3:$B$6,0),MATCH('D-14 Ernst'!V$2,'P-07 HACCP score'!$C$2:$E$2,0))</f>
        <v>0</v>
      </c>
      <c r="BN454" s="6">
        <f>INDEX('P-07 HACCP score'!$C$3:$E$6,MATCH(AF454,'P-07 HACCP score'!$B$3:$B$6,0),MATCH('D-14 Ernst'!W$2,'P-07 HACCP score'!$C$2:$E$2,0))</f>
        <v>0</v>
      </c>
      <c r="BO454" s="6">
        <f>INDEX('P-07 HACCP score'!$C$3:$E$6,MATCH(AG454,'P-07 HACCP score'!$B$3:$B$6,0),MATCH('D-14 Ernst'!X$2,'P-07 HACCP score'!$C$2:$E$2,0))</f>
        <v>0</v>
      </c>
    </row>
    <row r="455" spans="1:67" x14ac:dyDescent="0.25">
      <c r="A455" s="26" t="s">
        <v>961</v>
      </c>
      <c r="B455" s="25" t="s">
        <v>962</v>
      </c>
      <c r="C455" s="28" t="s">
        <v>1412</v>
      </c>
      <c r="D455" s="27" t="s">
        <v>117</v>
      </c>
      <c r="E455" s="8"/>
      <c r="F455" s="9"/>
      <c r="G455" s="9" t="s">
        <v>56</v>
      </c>
      <c r="H455" s="10" t="s">
        <v>56</v>
      </c>
      <c r="I455" s="10" t="s">
        <v>56</v>
      </c>
      <c r="J455" s="10"/>
      <c r="K455" s="10"/>
      <c r="L455" s="10"/>
      <c r="M455" s="9"/>
      <c r="N455" s="9"/>
      <c r="O455" s="9"/>
      <c r="P455" s="9"/>
      <c r="Q455" s="9"/>
      <c r="R455" s="9"/>
      <c r="S455" s="9"/>
      <c r="T455" s="9"/>
      <c r="U455" s="9"/>
      <c r="V455" s="9"/>
      <c r="W455" s="9"/>
      <c r="X455" s="9"/>
      <c r="Y455" s="9"/>
      <c r="Z455" s="9"/>
      <c r="AA455" s="9"/>
      <c r="AB455" s="9"/>
      <c r="AC455" s="9"/>
      <c r="AD455" s="9"/>
      <c r="AE455" s="9"/>
      <c r="AF455" s="9"/>
      <c r="AG455" s="7"/>
      <c r="AH455" s="11">
        <f t="shared" si="49"/>
        <v>1</v>
      </c>
      <c r="AI455" s="12">
        <f t="shared" si="50"/>
        <v>0</v>
      </c>
      <c r="AJ455" s="13" t="str">
        <f t="shared" si="51"/>
        <v>LAAG</v>
      </c>
      <c r="AK455" s="33" t="str">
        <f t="shared" si="52"/>
        <v>N</v>
      </c>
      <c r="AL455" s="14" t="str">
        <f t="shared" si="53"/>
        <v>LAAG</v>
      </c>
      <c r="AM455" s="8" t="s">
        <v>40</v>
      </c>
      <c r="AN455" s="9" t="s">
        <v>41</v>
      </c>
      <c r="AO455" s="9" t="s">
        <v>37</v>
      </c>
      <c r="AP455" s="18" t="str">
        <f t="shared" si="54"/>
        <v>N</v>
      </c>
      <c r="AQ455" s="15" t="str">
        <f t="shared" si="55"/>
        <v>LAAG</v>
      </c>
      <c r="AR455" s="6">
        <f>INDEX('P-07 HACCP score'!$C$3:$E$6,MATCH(E455,'P-07 HACCP score'!$B$3:$B$6,0),MATCH('D-14 Ernst'!A$2,'P-07 HACCP score'!$C$2:$E$2,0))</f>
        <v>0</v>
      </c>
      <c r="AS455" s="6">
        <f>INDEX('P-07 HACCP score'!$C$3:$E$6,MATCH(F455,'P-07 HACCP score'!$B$3:$B$6,0),MATCH('D-14 Ernst'!B$2,'P-07 HACCP score'!$C$2:$E$2,0))</f>
        <v>0</v>
      </c>
      <c r="AT455" s="6">
        <f>INDEX('P-07 HACCP score'!$C$3:$E$6,MATCH(G455,'P-07 HACCP score'!$B$3:$B$6,0),MATCH('D-14 Ernst'!C$2,'P-07 HACCP score'!$C$2:$E$2,0))</f>
        <v>3</v>
      </c>
      <c r="AU455" s="6">
        <f>INDEX('P-07 HACCP score'!$C$3:$E$6,MATCH(M455,'P-07 HACCP score'!$B$3:$B$6,0),MATCH('D-14 Ernst'!D$2,'P-07 HACCP score'!$C$2:$E$2,0))</f>
        <v>0</v>
      </c>
      <c r="AV455" s="6">
        <f>INDEX('P-07 HACCP score'!$C$3:$E$6,MATCH(N455,'P-07 HACCP score'!$B$3:$B$6,0),MATCH('D-14 Ernst'!E$2,'P-07 HACCP score'!$C$2:$E$2,0))</f>
        <v>0</v>
      </c>
      <c r="AW455" s="6">
        <f>INDEX('P-07 HACCP score'!$C$3:$E$6,MATCH(O455,'P-07 HACCP score'!$B$3:$B$6,0),MATCH('D-14 Ernst'!F$2,'P-07 HACCP score'!$C$2:$E$2,0))</f>
        <v>0</v>
      </c>
      <c r="AX455" s="6">
        <f>INDEX('P-07 HACCP score'!$C$3:$E$6,MATCH(P455,'P-07 HACCP score'!$B$3:$B$6,0),MATCH('D-14 Ernst'!G$2,'P-07 HACCP score'!$C$2:$E$2,0))</f>
        <v>0</v>
      </c>
      <c r="AY455" s="6">
        <f>INDEX('P-07 HACCP score'!$C$3:$E$6,MATCH(Q455,'P-07 HACCP score'!$B$3:$B$6,0),MATCH('D-14 Ernst'!H$2,'P-07 HACCP score'!$C$2:$E$2,0))</f>
        <v>0</v>
      </c>
      <c r="AZ455" s="6">
        <f>INDEX('P-07 HACCP score'!$C$3:$E$6,MATCH(R455,'P-07 HACCP score'!$B$3:$B$6,0),MATCH('D-14 Ernst'!I$2,'P-07 HACCP score'!$C$2:$E$2,0))</f>
        <v>0</v>
      </c>
      <c r="BA455" s="6">
        <f>INDEX('P-07 HACCP score'!$C$3:$E$6,MATCH(S455,'P-07 HACCP score'!$B$3:$B$6,0),MATCH('D-14 Ernst'!J$2,'P-07 HACCP score'!$C$2:$E$2,0))</f>
        <v>0</v>
      </c>
      <c r="BB455" s="6">
        <f>INDEX('P-07 HACCP score'!$C$3:$E$6,MATCH(T455,'P-07 HACCP score'!$B$3:$B$6,0),MATCH('D-14 Ernst'!K$2,'P-07 HACCP score'!$C$2:$E$2,0))</f>
        <v>0</v>
      </c>
      <c r="BC455" s="6">
        <f>INDEX('P-07 HACCP score'!$C$3:$E$6,MATCH(U455,'P-07 HACCP score'!$B$3:$B$6,0),MATCH('D-14 Ernst'!L$2,'P-07 HACCP score'!$C$2:$E$2,0))</f>
        <v>0</v>
      </c>
      <c r="BD455" s="6">
        <f>INDEX('P-07 HACCP score'!$C$3:$E$6,MATCH(V455,'P-07 HACCP score'!$B$3:$B$6,0),MATCH('D-14 Ernst'!M$2,'P-07 HACCP score'!$C$2:$E$2,0))</f>
        <v>0</v>
      </c>
      <c r="BE455" s="6">
        <f>INDEX('P-07 HACCP score'!$C$3:$E$6,MATCH(W455,'P-07 HACCP score'!$B$3:$B$6,0),MATCH('D-14 Ernst'!N$2,'P-07 HACCP score'!$C$2:$E$2,0))</f>
        <v>0</v>
      </c>
      <c r="BF455" s="6">
        <f>INDEX('P-07 HACCP score'!$C$3:$E$6,MATCH(X455,'P-07 HACCP score'!$B$3:$B$6,0),MATCH('D-14 Ernst'!O$2,'P-07 HACCP score'!$C$2:$E$2,0))</f>
        <v>0</v>
      </c>
      <c r="BG455" s="6">
        <f>INDEX('P-07 HACCP score'!$C$3:$E$6,MATCH(Y455,'P-07 HACCP score'!$B$3:$B$6,0),MATCH('D-14 Ernst'!P$2,'P-07 HACCP score'!$C$2:$E$2,0))</f>
        <v>0</v>
      </c>
      <c r="BH455" s="6">
        <f>INDEX('P-07 HACCP score'!$C$3:$E$6,MATCH(Z455,'P-07 HACCP score'!$B$3:$B$6,0),MATCH('D-14 Ernst'!Q$2,'P-07 HACCP score'!$C$2:$E$2,0))</f>
        <v>0</v>
      </c>
      <c r="BI455" s="6">
        <f>INDEX('P-07 HACCP score'!$C$3:$E$6,MATCH(AA455,'P-07 HACCP score'!$B$3:$B$6,0),MATCH('D-14 Ernst'!R$2,'P-07 HACCP score'!$C$2:$E$2,0))</f>
        <v>0</v>
      </c>
      <c r="BJ455" s="6">
        <f>INDEX('P-07 HACCP score'!$C$3:$E$6,MATCH(AB455,'P-07 HACCP score'!$B$3:$B$6,0),MATCH('D-14 Ernst'!S$2,'P-07 HACCP score'!$C$2:$E$2,0))</f>
        <v>0</v>
      </c>
      <c r="BK455" s="6">
        <f>INDEX('P-07 HACCP score'!$C$3:$E$6,MATCH(AC455,'P-07 HACCP score'!$B$3:$B$6,0),MATCH('D-14 Ernst'!T$2,'P-07 HACCP score'!$C$2:$E$2,0))</f>
        <v>0</v>
      </c>
      <c r="BL455" s="6">
        <f>INDEX('P-07 HACCP score'!$C$3:$E$6,MATCH(AD455,'P-07 HACCP score'!$B$3:$B$6,0),MATCH('D-14 Ernst'!U$2,'P-07 HACCP score'!$C$2:$E$2,0))</f>
        <v>0</v>
      </c>
      <c r="BM455" s="6">
        <f>INDEX('P-07 HACCP score'!$C$3:$E$6,MATCH(AE455,'P-07 HACCP score'!$B$3:$B$6,0),MATCH('D-14 Ernst'!V$2,'P-07 HACCP score'!$C$2:$E$2,0))</f>
        <v>0</v>
      </c>
      <c r="BN455" s="6">
        <f>INDEX('P-07 HACCP score'!$C$3:$E$6,MATCH(AF455,'P-07 HACCP score'!$B$3:$B$6,0),MATCH('D-14 Ernst'!W$2,'P-07 HACCP score'!$C$2:$E$2,0))</f>
        <v>0</v>
      </c>
      <c r="BO455" s="6">
        <f>INDEX('P-07 HACCP score'!$C$3:$E$6,MATCH(AG455,'P-07 HACCP score'!$B$3:$B$6,0),MATCH('D-14 Ernst'!X$2,'P-07 HACCP score'!$C$2:$E$2,0))</f>
        <v>0</v>
      </c>
    </row>
    <row r="456" spans="1:67" x14ac:dyDescent="0.25">
      <c r="A456" s="26" t="s">
        <v>963</v>
      </c>
      <c r="B456" s="25" t="s">
        <v>964</v>
      </c>
      <c r="C456" s="28" t="s">
        <v>1402</v>
      </c>
      <c r="D456" s="27" t="s">
        <v>117</v>
      </c>
      <c r="E456" s="8" t="s">
        <v>56</v>
      </c>
      <c r="F456" s="9"/>
      <c r="G456" s="9" t="s">
        <v>56</v>
      </c>
      <c r="H456" s="10" t="s">
        <v>56</v>
      </c>
      <c r="I456" s="10" t="s">
        <v>56</v>
      </c>
      <c r="J456" s="10"/>
      <c r="K456" s="10" t="s">
        <v>35</v>
      </c>
      <c r="L456" s="10"/>
      <c r="M456" s="9"/>
      <c r="N456" s="9"/>
      <c r="O456" s="9"/>
      <c r="P456" s="9"/>
      <c r="Q456" s="9"/>
      <c r="R456" s="9"/>
      <c r="S456" s="9"/>
      <c r="T456" s="9"/>
      <c r="U456" s="9"/>
      <c r="V456" s="9"/>
      <c r="W456" s="9"/>
      <c r="X456" s="9"/>
      <c r="Y456" s="9"/>
      <c r="Z456" s="9"/>
      <c r="AA456" s="9"/>
      <c r="AB456" s="9"/>
      <c r="AC456" s="9"/>
      <c r="AD456" s="9"/>
      <c r="AE456" s="9"/>
      <c r="AF456" s="9"/>
      <c r="AG456" s="7"/>
      <c r="AH456" s="11">
        <f t="shared" si="49"/>
        <v>2</v>
      </c>
      <c r="AI456" s="12">
        <f t="shared" si="50"/>
        <v>0</v>
      </c>
      <c r="AJ456" s="13" t="str">
        <f t="shared" si="51"/>
        <v>MIDDEN</v>
      </c>
      <c r="AK456" s="33" t="str">
        <f t="shared" si="52"/>
        <v>N</v>
      </c>
      <c r="AL456" s="14" t="str">
        <f t="shared" si="53"/>
        <v>MIDDEN</v>
      </c>
      <c r="AM456" s="8" t="s">
        <v>35</v>
      </c>
      <c r="AN456" s="9" t="s">
        <v>36</v>
      </c>
      <c r="AO456" s="9" t="s">
        <v>37</v>
      </c>
      <c r="AP456" s="18" t="str">
        <f t="shared" si="54"/>
        <v>N</v>
      </c>
      <c r="AQ456" s="15" t="str">
        <f t="shared" si="55"/>
        <v>MIDDEN</v>
      </c>
      <c r="AR456" s="6">
        <f>INDEX('P-07 HACCP score'!$C$3:$E$6,MATCH(E456,'P-07 HACCP score'!$B$3:$B$6,0),MATCH('D-14 Ernst'!A$2,'P-07 HACCP score'!$C$2:$E$2,0))</f>
        <v>3</v>
      </c>
      <c r="AS456" s="6">
        <f>INDEX('P-07 HACCP score'!$C$3:$E$6,MATCH(F456,'P-07 HACCP score'!$B$3:$B$6,0),MATCH('D-14 Ernst'!B$2,'P-07 HACCP score'!$C$2:$E$2,0))</f>
        <v>0</v>
      </c>
      <c r="AT456" s="6">
        <f>INDEX('P-07 HACCP score'!$C$3:$E$6,MATCH(G456,'P-07 HACCP score'!$B$3:$B$6,0),MATCH('D-14 Ernst'!C$2,'P-07 HACCP score'!$C$2:$E$2,0))</f>
        <v>3</v>
      </c>
      <c r="AU456" s="6">
        <f>INDEX('P-07 HACCP score'!$C$3:$E$6,MATCH(M456,'P-07 HACCP score'!$B$3:$B$6,0),MATCH('D-14 Ernst'!D$2,'P-07 HACCP score'!$C$2:$E$2,0))</f>
        <v>0</v>
      </c>
      <c r="AV456" s="6">
        <f>INDEX('P-07 HACCP score'!$C$3:$E$6,MATCH(N456,'P-07 HACCP score'!$B$3:$B$6,0),MATCH('D-14 Ernst'!E$2,'P-07 HACCP score'!$C$2:$E$2,0))</f>
        <v>0</v>
      </c>
      <c r="AW456" s="6">
        <f>INDEX('P-07 HACCP score'!$C$3:$E$6,MATCH(O456,'P-07 HACCP score'!$B$3:$B$6,0),MATCH('D-14 Ernst'!F$2,'P-07 HACCP score'!$C$2:$E$2,0))</f>
        <v>0</v>
      </c>
      <c r="AX456" s="6">
        <f>INDEX('P-07 HACCP score'!$C$3:$E$6,MATCH(P456,'P-07 HACCP score'!$B$3:$B$6,0),MATCH('D-14 Ernst'!G$2,'P-07 HACCP score'!$C$2:$E$2,0))</f>
        <v>0</v>
      </c>
      <c r="AY456" s="6">
        <f>INDEX('P-07 HACCP score'!$C$3:$E$6,MATCH(Q456,'P-07 HACCP score'!$B$3:$B$6,0),MATCH('D-14 Ernst'!H$2,'P-07 HACCP score'!$C$2:$E$2,0))</f>
        <v>0</v>
      </c>
      <c r="AZ456" s="6">
        <f>INDEX('P-07 HACCP score'!$C$3:$E$6,MATCH(R456,'P-07 HACCP score'!$B$3:$B$6,0),MATCH('D-14 Ernst'!I$2,'P-07 HACCP score'!$C$2:$E$2,0))</f>
        <v>0</v>
      </c>
      <c r="BA456" s="6">
        <f>INDEX('P-07 HACCP score'!$C$3:$E$6,MATCH(S456,'P-07 HACCP score'!$B$3:$B$6,0),MATCH('D-14 Ernst'!J$2,'P-07 HACCP score'!$C$2:$E$2,0))</f>
        <v>0</v>
      </c>
      <c r="BB456" s="6">
        <f>INDEX('P-07 HACCP score'!$C$3:$E$6,MATCH(T456,'P-07 HACCP score'!$B$3:$B$6,0),MATCH('D-14 Ernst'!K$2,'P-07 HACCP score'!$C$2:$E$2,0))</f>
        <v>0</v>
      </c>
      <c r="BC456" s="6">
        <f>INDEX('P-07 HACCP score'!$C$3:$E$6,MATCH(U456,'P-07 HACCP score'!$B$3:$B$6,0),MATCH('D-14 Ernst'!L$2,'P-07 HACCP score'!$C$2:$E$2,0))</f>
        <v>0</v>
      </c>
      <c r="BD456" s="6">
        <f>INDEX('P-07 HACCP score'!$C$3:$E$6,MATCH(V456,'P-07 HACCP score'!$B$3:$B$6,0),MATCH('D-14 Ernst'!M$2,'P-07 HACCP score'!$C$2:$E$2,0))</f>
        <v>0</v>
      </c>
      <c r="BE456" s="6">
        <f>INDEX('P-07 HACCP score'!$C$3:$E$6,MATCH(W456,'P-07 HACCP score'!$B$3:$B$6,0),MATCH('D-14 Ernst'!N$2,'P-07 HACCP score'!$C$2:$E$2,0))</f>
        <v>0</v>
      </c>
      <c r="BF456" s="6">
        <f>INDEX('P-07 HACCP score'!$C$3:$E$6,MATCH(X456,'P-07 HACCP score'!$B$3:$B$6,0),MATCH('D-14 Ernst'!O$2,'P-07 HACCP score'!$C$2:$E$2,0))</f>
        <v>0</v>
      </c>
      <c r="BG456" s="6">
        <f>INDEX('P-07 HACCP score'!$C$3:$E$6,MATCH(Y456,'P-07 HACCP score'!$B$3:$B$6,0),MATCH('D-14 Ernst'!P$2,'P-07 HACCP score'!$C$2:$E$2,0))</f>
        <v>0</v>
      </c>
      <c r="BH456" s="6">
        <f>INDEX('P-07 HACCP score'!$C$3:$E$6,MATCH(Z456,'P-07 HACCP score'!$B$3:$B$6,0),MATCH('D-14 Ernst'!Q$2,'P-07 HACCP score'!$C$2:$E$2,0))</f>
        <v>0</v>
      </c>
      <c r="BI456" s="6">
        <f>INDEX('P-07 HACCP score'!$C$3:$E$6,MATCH(AA456,'P-07 HACCP score'!$B$3:$B$6,0),MATCH('D-14 Ernst'!R$2,'P-07 HACCP score'!$C$2:$E$2,0))</f>
        <v>0</v>
      </c>
      <c r="BJ456" s="6">
        <f>INDEX('P-07 HACCP score'!$C$3:$E$6,MATCH(AB456,'P-07 HACCP score'!$B$3:$B$6,0),MATCH('D-14 Ernst'!S$2,'P-07 HACCP score'!$C$2:$E$2,0))</f>
        <v>0</v>
      </c>
      <c r="BK456" s="6">
        <f>INDEX('P-07 HACCP score'!$C$3:$E$6,MATCH(AC456,'P-07 HACCP score'!$B$3:$B$6,0),MATCH('D-14 Ernst'!T$2,'P-07 HACCP score'!$C$2:$E$2,0))</f>
        <v>0</v>
      </c>
      <c r="BL456" s="6">
        <f>INDEX('P-07 HACCP score'!$C$3:$E$6,MATCH(AD456,'P-07 HACCP score'!$B$3:$B$6,0),MATCH('D-14 Ernst'!U$2,'P-07 HACCP score'!$C$2:$E$2,0))</f>
        <v>0</v>
      </c>
      <c r="BM456" s="6">
        <f>INDEX('P-07 HACCP score'!$C$3:$E$6,MATCH(AE456,'P-07 HACCP score'!$B$3:$B$6,0),MATCH('D-14 Ernst'!V$2,'P-07 HACCP score'!$C$2:$E$2,0))</f>
        <v>0</v>
      </c>
      <c r="BN456" s="6">
        <f>INDEX('P-07 HACCP score'!$C$3:$E$6,MATCH(AF456,'P-07 HACCP score'!$B$3:$B$6,0),MATCH('D-14 Ernst'!W$2,'P-07 HACCP score'!$C$2:$E$2,0))</f>
        <v>0</v>
      </c>
      <c r="BO456" s="6">
        <f>INDEX('P-07 HACCP score'!$C$3:$E$6,MATCH(AG456,'P-07 HACCP score'!$B$3:$B$6,0),MATCH('D-14 Ernst'!X$2,'P-07 HACCP score'!$C$2:$E$2,0))</f>
        <v>0</v>
      </c>
    </row>
    <row r="457" spans="1:67" x14ac:dyDescent="0.25">
      <c r="A457" s="26" t="s">
        <v>965</v>
      </c>
      <c r="B457" s="25" t="s">
        <v>966</v>
      </c>
      <c r="C457" s="28" t="s">
        <v>1402</v>
      </c>
      <c r="D457" s="27" t="s">
        <v>117</v>
      </c>
      <c r="E457" s="8"/>
      <c r="F457" s="9"/>
      <c r="G457" s="9" t="s">
        <v>56</v>
      </c>
      <c r="H457" s="10" t="s">
        <v>56</v>
      </c>
      <c r="I457" s="10" t="s">
        <v>56</v>
      </c>
      <c r="J457" s="10"/>
      <c r="K457" s="10" t="s">
        <v>35</v>
      </c>
      <c r="L457" s="10"/>
      <c r="M457" s="9"/>
      <c r="N457" s="9"/>
      <c r="O457" s="9"/>
      <c r="P457" s="9"/>
      <c r="Q457" s="9"/>
      <c r="R457" s="9"/>
      <c r="S457" s="9"/>
      <c r="T457" s="9"/>
      <c r="U457" s="9"/>
      <c r="V457" s="9"/>
      <c r="W457" s="9"/>
      <c r="X457" s="9"/>
      <c r="Y457" s="9"/>
      <c r="Z457" s="9"/>
      <c r="AA457" s="9"/>
      <c r="AB457" s="9"/>
      <c r="AC457" s="9"/>
      <c r="AD457" s="9"/>
      <c r="AE457" s="9"/>
      <c r="AF457" s="9"/>
      <c r="AG457" s="7"/>
      <c r="AH457" s="11">
        <f t="shared" si="49"/>
        <v>1</v>
      </c>
      <c r="AI457" s="12">
        <f t="shared" si="50"/>
        <v>0</v>
      </c>
      <c r="AJ457" s="13" t="str">
        <f t="shared" si="51"/>
        <v>LAAG</v>
      </c>
      <c r="AK457" s="33" t="str">
        <f t="shared" si="52"/>
        <v>N</v>
      </c>
      <c r="AL457" s="14" t="str">
        <f t="shared" si="53"/>
        <v>LAAG</v>
      </c>
      <c r="AM457" s="8" t="s">
        <v>40</v>
      </c>
      <c r="AN457" s="9" t="s">
        <v>41</v>
      </c>
      <c r="AO457" s="9" t="s">
        <v>37</v>
      </c>
      <c r="AP457" s="18" t="str">
        <f t="shared" si="54"/>
        <v>N</v>
      </c>
      <c r="AQ457" s="15" t="str">
        <f t="shared" si="55"/>
        <v>LAAG</v>
      </c>
      <c r="AR457" s="6">
        <f>INDEX('P-07 HACCP score'!$C$3:$E$6,MATCH(E457,'P-07 HACCP score'!$B$3:$B$6,0),MATCH('D-14 Ernst'!A$2,'P-07 HACCP score'!$C$2:$E$2,0))</f>
        <v>0</v>
      </c>
      <c r="AS457" s="6">
        <f>INDEX('P-07 HACCP score'!$C$3:$E$6,MATCH(F457,'P-07 HACCP score'!$B$3:$B$6,0),MATCH('D-14 Ernst'!B$2,'P-07 HACCP score'!$C$2:$E$2,0))</f>
        <v>0</v>
      </c>
      <c r="AT457" s="6">
        <f>INDEX('P-07 HACCP score'!$C$3:$E$6,MATCH(G457,'P-07 HACCP score'!$B$3:$B$6,0),MATCH('D-14 Ernst'!C$2,'P-07 HACCP score'!$C$2:$E$2,0))</f>
        <v>3</v>
      </c>
      <c r="AU457" s="6">
        <f>INDEX('P-07 HACCP score'!$C$3:$E$6,MATCH(M457,'P-07 HACCP score'!$B$3:$B$6,0),MATCH('D-14 Ernst'!D$2,'P-07 HACCP score'!$C$2:$E$2,0))</f>
        <v>0</v>
      </c>
      <c r="AV457" s="6">
        <f>INDEX('P-07 HACCP score'!$C$3:$E$6,MATCH(N457,'P-07 HACCP score'!$B$3:$B$6,0),MATCH('D-14 Ernst'!E$2,'P-07 HACCP score'!$C$2:$E$2,0))</f>
        <v>0</v>
      </c>
      <c r="AW457" s="6">
        <f>INDEX('P-07 HACCP score'!$C$3:$E$6,MATCH(O457,'P-07 HACCP score'!$B$3:$B$6,0),MATCH('D-14 Ernst'!F$2,'P-07 HACCP score'!$C$2:$E$2,0))</f>
        <v>0</v>
      </c>
      <c r="AX457" s="6">
        <f>INDEX('P-07 HACCP score'!$C$3:$E$6,MATCH(P457,'P-07 HACCP score'!$B$3:$B$6,0),MATCH('D-14 Ernst'!G$2,'P-07 HACCP score'!$C$2:$E$2,0))</f>
        <v>0</v>
      </c>
      <c r="AY457" s="6">
        <f>INDEX('P-07 HACCP score'!$C$3:$E$6,MATCH(Q457,'P-07 HACCP score'!$B$3:$B$6,0),MATCH('D-14 Ernst'!H$2,'P-07 HACCP score'!$C$2:$E$2,0))</f>
        <v>0</v>
      </c>
      <c r="AZ457" s="6">
        <f>INDEX('P-07 HACCP score'!$C$3:$E$6,MATCH(R457,'P-07 HACCP score'!$B$3:$B$6,0),MATCH('D-14 Ernst'!I$2,'P-07 HACCP score'!$C$2:$E$2,0))</f>
        <v>0</v>
      </c>
      <c r="BA457" s="6">
        <f>INDEX('P-07 HACCP score'!$C$3:$E$6,MATCH(S457,'P-07 HACCP score'!$B$3:$B$6,0),MATCH('D-14 Ernst'!J$2,'P-07 HACCP score'!$C$2:$E$2,0))</f>
        <v>0</v>
      </c>
      <c r="BB457" s="6">
        <f>INDEX('P-07 HACCP score'!$C$3:$E$6,MATCH(T457,'P-07 HACCP score'!$B$3:$B$6,0),MATCH('D-14 Ernst'!K$2,'P-07 HACCP score'!$C$2:$E$2,0))</f>
        <v>0</v>
      </c>
      <c r="BC457" s="6">
        <f>INDEX('P-07 HACCP score'!$C$3:$E$6,MATCH(U457,'P-07 HACCP score'!$B$3:$B$6,0),MATCH('D-14 Ernst'!L$2,'P-07 HACCP score'!$C$2:$E$2,0))</f>
        <v>0</v>
      </c>
      <c r="BD457" s="6">
        <f>INDEX('P-07 HACCP score'!$C$3:$E$6,MATCH(V457,'P-07 HACCP score'!$B$3:$B$6,0),MATCH('D-14 Ernst'!M$2,'P-07 HACCP score'!$C$2:$E$2,0))</f>
        <v>0</v>
      </c>
      <c r="BE457" s="6">
        <f>INDEX('P-07 HACCP score'!$C$3:$E$6,MATCH(W457,'P-07 HACCP score'!$B$3:$B$6,0),MATCH('D-14 Ernst'!N$2,'P-07 HACCP score'!$C$2:$E$2,0))</f>
        <v>0</v>
      </c>
      <c r="BF457" s="6">
        <f>INDEX('P-07 HACCP score'!$C$3:$E$6,MATCH(X457,'P-07 HACCP score'!$B$3:$B$6,0),MATCH('D-14 Ernst'!O$2,'P-07 HACCP score'!$C$2:$E$2,0))</f>
        <v>0</v>
      </c>
      <c r="BG457" s="6">
        <f>INDEX('P-07 HACCP score'!$C$3:$E$6,MATCH(Y457,'P-07 HACCP score'!$B$3:$B$6,0),MATCH('D-14 Ernst'!P$2,'P-07 HACCP score'!$C$2:$E$2,0))</f>
        <v>0</v>
      </c>
      <c r="BH457" s="6">
        <f>INDEX('P-07 HACCP score'!$C$3:$E$6,MATCH(Z457,'P-07 HACCP score'!$B$3:$B$6,0),MATCH('D-14 Ernst'!Q$2,'P-07 HACCP score'!$C$2:$E$2,0))</f>
        <v>0</v>
      </c>
      <c r="BI457" s="6">
        <f>INDEX('P-07 HACCP score'!$C$3:$E$6,MATCH(AA457,'P-07 HACCP score'!$B$3:$B$6,0),MATCH('D-14 Ernst'!R$2,'P-07 HACCP score'!$C$2:$E$2,0))</f>
        <v>0</v>
      </c>
      <c r="BJ457" s="6">
        <f>INDEX('P-07 HACCP score'!$C$3:$E$6,MATCH(AB457,'P-07 HACCP score'!$B$3:$B$6,0),MATCH('D-14 Ernst'!S$2,'P-07 HACCP score'!$C$2:$E$2,0))</f>
        <v>0</v>
      </c>
      <c r="BK457" s="6">
        <f>INDEX('P-07 HACCP score'!$C$3:$E$6,MATCH(AC457,'P-07 HACCP score'!$B$3:$B$6,0),MATCH('D-14 Ernst'!T$2,'P-07 HACCP score'!$C$2:$E$2,0))</f>
        <v>0</v>
      </c>
      <c r="BL457" s="6">
        <f>INDEX('P-07 HACCP score'!$C$3:$E$6,MATCH(AD457,'P-07 HACCP score'!$B$3:$B$6,0),MATCH('D-14 Ernst'!U$2,'P-07 HACCP score'!$C$2:$E$2,0))</f>
        <v>0</v>
      </c>
      <c r="BM457" s="6">
        <f>INDEX('P-07 HACCP score'!$C$3:$E$6,MATCH(AE457,'P-07 HACCP score'!$B$3:$B$6,0),MATCH('D-14 Ernst'!V$2,'P-07 HACCP score'!$C$2:$E$2,0))</f>
        <v>0</v>
      </c>
      <c r="BN457" s="6">
        <f>INDEX('P-07 HACCP score'!$C$3:$E$6,MATCH(AF457,'P-07 HACCP score'!$B$3:$B$6,0),MATCH('D-14 Ernst'!W$2,'P-07 HACCP score'!$C$2:$E$2,0))</f>
        <v>0</v>
      </c>
      <c r="BO457" s="6">
        <f>INDEX('P-07 HACCP score'!$C$3:$E$6,MATCH(AG457,'P-07 HACCP score'!$B$3:$B$6,0),MATCH('D-14 Ernst'!X$2,'P-07 HACCP score'!$C$2:$E$2,0))</f>
        <v>0</v>
      </c>
    </row>
    <row r="458" spans="1:67" x14ac:dyDescent="0.25">
      <c r="A458" s="26" t="s">
        <v>967</v>
      </c>
      <c r="B458" s="25" t="s">
        <v>968</v>
      </c>
      <c r="C458" s="28" t="s">
        <v>969</v>
      </c>
      <c r="D458" s="27" t="s">
        <v>85</v>
      </c>
      <c r="E458" s="8"/>
      <c r="F458" s="9"/>
      <c r="G458" s="9"/>
      <c r="H458" s="10"/>
      <c r="I458" s="10"/>
      <c r="J458" s="10"/>
      <c r="K458" s="10"/>
      <c r="L458" s="10"/>
      <c r="M458" s="9"/>
      <c r="N458" s="9"/>
      <c r="O458" s="9"/>
      <c r="P458" s="9"/>
      <c r="Q458" s="9"/>
      <c r="R458" s="9"/>
      <c r="S458" s="9"/>
      <c r="T458" s="9"/>
      <c r="U458" s="9"/>
      <c r="V458" s="9"/>
      <c r="W458" s="9"/>
      <c r="X458" s="9"/>
      <c r="Y458" s="9"/>
      <c r="Z458" s="9"/>
      <c r="AA458" s="9"/>
      <c r="AB458" s="9"/>
      <c r="AC458" s="9"/>
      <c r="AD458" s="9"/>
      <c r="AE458" s="9"/>
      <c r="AF458" s="9"/>
      <c r="AG458" s="7"/>
      <c r="AH458" s="11">
        <f t="shared" si="49"/>
        <v>0</v>
      </c>
      <c r="AI458" s="12">
        <f t="shared" si="50"/>
        <v>0</v>
      </c>
      <c r="AJ458" s="13" t="str">
        <f t="shared" si="51"/>
        <v>LAAG</v>
      </c>
      <c r="AK458" s="33" t="str">
        <f t="shared" si="52"/>
        <v>N</v>
      </c>
      <c r="AL458" s="14" t="str">
        <f t="shared" si="53"/>
        <v>LAAG</v>
      </c>
      <c r="AM458" s="8" t="s">
        <v>178</v>
      </c>
      <c r="AN458" s="9" t="s">
        <v>178</v>
      </c>
      <c r="AO458" s="9" t="s">
        <v>178</v>
      </c>
      <c r="AP458" s="18" t="str">
        <f t="shared" si="54"/>
        <v>N</v>
      </c>
      <c r="AQ458" s="15" t="str">
        <f t="shared" si="55"/>
        <v>LAAG</v>
      </c>
      <c r="AR458" s="6">
        <f>INDEX('P-07 HACCP score'!$C$3:$E$6,MATCH(E458,'P-07 HACCP score'!$B$3:$B$6,0),MATCH('D-14 Ernst'!A$2,'P-07 HACCP score'!$C$2:$E$2,0))</f>
        <v>0</v>
      </c>
      <c r="AS458" s="6">
        <f>INDEX('P-07 HACCP score'!$C$3:$E$6,MATCH(F458,'P-07 HACCP score'!$B$3:$B$6,0),MATCH('D-14 Ernst'!B$2,'P-07 HACCP score'!$C$2:$E$2,0))</f>
        <v>0</v>
      </c>
      <c r="AT458" s="6">
        <f>INDEX('P-07 HACCP score'!$C$3:$E$6,MATCH(G458,'P-07 HACCP score'!$B$3:$B$6,0),MATCH('D-14 Ernst'!C$2,'P-07 HACCP score'!$C$2:$E$2,0))</f>
        <v>0</v>
      </c>
      <c r="AU458" s="6">
        <f>INDEX('P-07 HACCP score'!$C$3:$E$6,MATCH(M458,'P-07 HACCP score'!$B$3:$B$6,0),MATCH('D-14 Ernst'!D$2,'P-07 HACCP score'!$C$2:$E$2,0))</f>
        <v>0</v>
      </c>
      <c r="AV458" s="6">
        <f>INDEX('P-07 HACCP score'!$C$3:$E$6,MATCH(N458,'P-07 HACCP score'!$B$3:$B$6,0),MATCH('D-14 Ernst'!E$2,'P-07 HACCP score'!$C$2:$E$2,0))</f>
        <v>0</v>
      </c>
      <c r="AW458" s="6">
        <f>INDEX('P-07 HACCP score'!$C$3:$E$6,MATCH(O458,'P-07 HACCP score'!$B$3:$B$6,0),MATCH('D-14 Ernst'!F$2,'P-07 HACCP score'!$C$2:$E$2,0))</f>
        <v>0</v>
      </c>
      <c r="AX458" s="6">
        <f>INDEX('P-07 HACCP score'!$C$3:$E$6,MATCH(P458,'P-07 HACCP score'!$B$3:$B$6,0),MATCH('D-14 Ernst'!G$2,'P-07 HACCP score'!$C$2:$E$2,0))</f>
        <v>0</v>
      </c>
      <c r="AY458" s="6">
        <f>INDEX('P-07 HACCP score'!$C$3:$E$6,MATCH(Q458,'P-07 HACCP score'!$B$3:$B$6,0),MATCH('D-14 Ernst'!H$2,'P-07 HACCP score'!$C$2:$E$2,0))</f>
        <v>0</v>
      </c>
      <c r="AZ458" s="6">
        <f>INDEX('P-07 HACCP score'!$C$3:$E$6,MATCH(R458,'P-07 HACCP score'!$B$3:$B$6,0),MATCH('D-14 Ernst'!I$2,'P-07 HACCP score'!$C$2:$E$2,0))</f>
        <v>0</v>
      </c>
      <c r="BA458" s="6">
        <f>INDEX('P-07 HACCP score'!$C$3:$E$6,MATCH(S458,'P-07 HACCP score'!$B$3:$B$6,0),MATCH('D-14 Ernst'!J$2,'P-07 HACCP score'!$C$2:$E$2,0))</f>
        <v>0</v>
      </c>
      <c r="BB458" s="6">
        <f>INDEX('P-07 HACCP score'!$C$3:$E$6,MATCH(T458,'P-07 HACCP score'!$B$3:$B$6,0),MATCH('D-14 Ernst'!K$2,'P-07 HACCP score'!$C$2:$E$2,0))</f>
        <v>0</v>
      </c>
      <c r="BC458" s="6">
        <f>INDEX('P-07 HACCP score'!$C$3:$E$6,MATCH(U458,'P-07 HACCP score'!$B$3:$B$6,0),MATCH('D-14 Ernst'!L$2,'P-07 HACCP score'!$C$2:$E$2,0))</f>
        <v>0</v>
      </c>
      <c r="BD458" s="6">
        <f>INDEX('P-07 HACCP score'!$C$3:$E$6,MATCH(V458,'P-07 HACCP score'!$B$3:$B$6,0),MATCH('D-14 Ernst'!M$2,'P-07 HACCP score'!$C$2:$E$2,0))</f>
        <v>0</v>
      </c>
      <c r="BE458" s="6">
        <f>INDEX('P-07 HACCP score'!$C$3:$E$6,MATCH(W458,'P-07 HACCP score'!$B$3:$B$6,0),MATCH('D-14 Ernst'!N$2,'P-07 HACCP score'!$C$2:$E$2,0))</f>
        <v>0</v>
      </c>
      <c r="BF458" s="6">
        <f>INDEX('P-07 HACCP score'!$C$3:$E$6,MATCH(X458,'P-07 HACCP score'!$B$3:$B$6,0),MATCH('D-14 Ernst'!O$2,'P-07 HACCP score'!$C$2:$E$2,0))</f>
        <v>0</v>
      </c>
      <c r="BG458" s="6">
        <f>INDEX('P-07 HACCP score'!$C$3:$E$6,MATCH(Y458,'P-07 HACCP score'!$B$3:$B$6,0),MATCH('D-14 Ernst'!P$2,'P-07 HACCP score'!$C$2:$E$2,0))</f>
        <v>0</v>
      </c>
      <c r="BH458" s="6">
        <f>INDEX('P-07 HACCP score'!$C$3:$E$6,MATCH(Z458,'P-07 HACCP score'!$B$3:$B$6,0),MATCH('D-14 Ernst'!Q$2,'P-07 HACCP score'!$C$2:$E$2,0))</f>
        <v>0</v>
      </c>
      <c r="BI458" s="6">
        <f>INDEX('P-07 HACCP score'!$C$3:$E$6,MATCH(AA458,'P-07 HACCP score'!$B$3:$B$6,0),MATCH('D-14 Ernst'!R$2,'P-07 HACCP score'!$C$2:$E$2,0))</f>
        <v>0</v>
      </c>
      <c r="BJ458" s="6">
        <f>INDEX('P-07 HACCP score'!$C$3:$E$6,MATCH(AB458,'P-07 HACCP score'!$B$3:$B$6,0),MATCH('D-14 Ernst'!S$2,'P-07 HACCP score'!$C$2:$E$2,0))</f>
        <v>0</v>
      </c>
      <c r="BK458" s="6">
        <f>INDEX('P-07 HACCP score'!$C$3:$E$6,MATCH(AC458,'P-07 HACCP score'!$B$3:$B$6,0),MATCH('D-14 Ernst'!T$2,'P-07 HACCP score'!$C$2:$E$2,0))</f>
        <v>0</v>
      </c>
      <c r="BL458" s="6">
        <f>INDEX('P-07 HACCP score'!$C$3:$E$6,MATCH(AD458,'P-07 HACCP score'!$B$3:$B$6,0),MATCH('D-14 Ernst'!U$2,'P-07 HACCP score'!$C$2:$E$2,0))</f>
        <v>0</v>
      </c>
      <c r="BM458" s="6">
        <f>INDEX('P-07 HACCP score'!$C$3:$E$6,MATCH(AE458,'P-07 HACCP score'!$B$3:$B$6,0),MATCH('D-14 Ernst'!V$2,'P-07 HACCP score'!$C$2:$E$2,0))</f>
        <v>0</v>
      </c>
      <c r="BN458" s="6">
        <f>INDEX('P-07 HACCP score'!$C$3:$E$6,MATCH(AF458,'P-07 HACCP score'!$B$3:$B$6,0),MATCH('D-14 Ernst'!W$2,'P-07 HACCP score'!$C$2:$E$2,0))</f>
        <v>0</v>
      </c>
      <c r="BO458" s="6">
        <f>INDEX('P-07 HACCP score'!$C$3:$E$6,MATCH(AG458,'P-07 HACCP score'!$B$3:$B$6,0),MATCH('D-14 Ernst'!X$2,'P-07 HACCP score'!$C$2:$E$2,0))</f>
        <v>0</v>
      </c>
    </row>
    <row r="459" spans="1:67" x14ac:dyDescent="0.25">
      <c r="A459" s="26" t="s">
        <v>970</v>
      </c>
      <c r="B459" s="25" t="s">
        <v>971</v>
      </c>
      <c r="C459" s="28" t="s">
        <v>1410</v>
      </c>
      <c r="D459" s="27" t="s">
        <v>34</v>
      </c>
      <c r="E459" s="8" t="s">
        <v>35</v>
      </c>
      <c r="F459" s="9"/>
      <c r="G459" s="9" t="s">
        <v>35</v>
      </c>
      <c r="H459" s="10" t="s">
        <v>35</v>
      </c>
      <c r="I459" s="10" t="s">
        <v>35</v>
      </c>
      <c r="J459" s="10"/>
      <c r="K459" s="10" t="s">
        <v>35</v>
      </c>
      <c r="L459" s="10"/>
      <c r="M459" s="9"/>
      <c r="N459" s="9" t="s">
        <v>35</v>
      </c>
      <c r="O459" s="9"/>
      <c r="P459" s="9"/>
      <c r="Q459" s="9"/>
      <c r="R459" s="9"/>
      <c r="S459" s="9"/>
      <c r="T459" s="9"/>
      <c r="U459" s="9"/>
      <c r="V459" s="9"/>
      <c r="W459" s="9"/>
      <c r="X459" s="9"/>
      <c r="Y459" s="9"/>
      <c r="Z459" s="9"/>
      <c r="AA459" s="9"/>
      <c r="AB459" s="9"/>
      <c r="AC459" s="9"/>
      <c r="AD459" s="9"/>
      <c r="AE459" s="9"/>
      <c r="AF459" s="9"/>
      <c r="AG459" s="7"/>
      <c r="AH459" s="11">
        <f t="shared" si="49"/>
        <v>0</v>
      </c>
      <c r="AI459" s="12">
        <f t="shared" si="50"/>
        <v>0</v>
      </c>
      <c r="AJ459" s="13" t="str">
        <f t="shared" si="51"/>
        <v>LAAG</v>
      </c>
      <c r="AK459" s="33" t="str">
        <f t="shared" si="52"/>
        <v>N</v>
      </c>
      <c r="AL459" s="14" t="str">
        <f t="shared" si="53"/>
        <v>LAAG</v>
      </c>
      <c r="AM459" s="8" t="s">
        <v>35</v>
      </c>
      <c r="AN459" s="9" t="s">
        <v>36</v>
      </c>
      <c r="AO459" s="9" t="s">
        <v>37</v>
      </c>
      <c r="AP459" s="18" t="str">
        <f t="shared" si="54"/>
        <v>N</v>
      </c>
      <c r="AQ459" s="15" t="str">
        <f t="shared" si="55"/>
        <v>LAAG</v>
      </c>
      <c r="AR459" s="6">
        <f>INDEX('P-07 HACCP score'!$C$3:$E$6,MATCH(E459,'P-07 HACCP score'!$B$3:$B$6,0),MATCH('D-14 Ernst'!A$2,'P-07 HACCP score'!$C$2:$E$2,0))</f>
        <v>2</v>
      </c>
      <c r="AS459" s="6">
        <f>INDEX('P-07 HACCP score'!$C$3:$E$6,MATCH(F459,'P-07 HACCP score'!$B$3:$B$6,0),MATCH('D-14 Ernst'!B$2,'P-07 HACCP score'!$C$2:$E$2,0))</f>
        <v>0</v>
      </c>
      <c r="AT459" s="6">
        <f>INDEX('P-07 HACCP score'!$C$3:$E$6,MATCH(G459,'P-07 HACCP score'!$B$3:$B$6,0),MATCH('D-14 Ernst'!C$2,'P-07 HACCP score'!$C$2:$E$2,0))</f>
        <v>2</v>
      </c>
      <c r="AU459" s="6">
        <f>INDEX('P-07 HACCP score'!$C$3:$E$6,MATCH(M459,'P-07 HACCP score'!$B$3:$B$6,0),MATCH('D-14 Ernst'!D$2,'P-07 HACCP score'!$C$2:$E$2,0))</f>
        <v>0</v>
      </c>
      <c r="AV459" s="6">
        <f>INDEX('P-07 HACCP score'!$C$3:$E$6,MATCH(N459,'P-07 HACCP score'!$B$3:$B$6,0),MATCH('D-14 Ernst'!E$2,'P-07 HACCP score'!$C$2:$E$2,0))</f>
        <v>2</v>
      </c>
      <c r="AW459" s="6">
        <f>INDEX('P-07 HACCP score'!$C$3:$E$6,MATCH(O459,'P-07 HACCP score'!$B$3:$B$6,0),MATCH('D-14 Ernst'!F$2,'P-07 HACCP score'!$C$2:$E$2,0))</f>
        <v>0</v>
      </c>
      <c r="AX459" s="6">
        <f>INDEX('P-07 HACCP score'!$C$3:$E$6,MATCH(P459,'P-07 HACCP score'!$B$3:$B$6,0),MATCH('D-14 Ernst'!G$2,'P-07 HACCP score'!$C$2:$E$2,0))</f>
        <v>0</v>
      </c>
      <c r="AY459" s="6">
        <f>INDEX('P-07 HACCP score'!$C$3:$E$6,MATCH(Q459,'P-07 HACCP score'!$B$3:$B$6,0),MATCH('D-14 Ernst'!H$2,'P-07 HACCP score'!$C$2:$E$2,0))</f>
        <v>0</v>
      </c>
      <c r="AZ459" s="6">
        <f>INDEX('P-07 HACCP score'!$C$3:$E$6,MATCH(R459,'P-07 HACCP score'!$B$3:$B$6,0),MATCH('D-14 Ernst'!I$2,'P-07 HACCP score'!$C$2:$E$2,0))</f>
        <v>0</v>
      </c>
      <c r="BA459" s="6">
        <f>INDEX('P-07 HACCP score'!$C$3:$E$6,MATCH(S459,'P-07 HACCP score'!$B$3:$B$6,0),MATCH('D-14 Ernst'!J$2,'P-07 HACCP score'!$C$2:$E$2,0))</f>
        <v>0</v>
      </c>
      <c r="BB459" s="6">
        <f>INDEX('P-07 HACCP score'!$C$3:$E$6,MATCH(T459,'P-07 HACCP score'!$B$3:$B$6,0),MATCH('D-14 Ernst'!K$2,'P-07 HACCP score'!$C$2:$E$2,0))</f>
        <v>0</v>
      </c>
      <c r="BC459" s="6">
        <f>INDEX('P-07 HACCP score'!$C$3:$E$6,MATCH(U459,'P-07 HACCP score'!$B$3:$B$6,0),MATCH('D-14 Ernst'!L$2,'P-07 HACCP score'!$C$2:$E$2,0))</f>
        <v>0</v>
      </c>
      <c r="BD459" s="6">
        <f>INDEX('P-07 HACCP score'!$C$3:$E$6,MATCH(V459,'P-07 HACCP score'!$B$3:$B$6,0),MATCH('D-14 Ernst'!M$2,'P-07 HACCP score'!$C$2:$E$2,0))</f>
        <v>0</v>
      </c>
      <c r="BE459" s="6">
        <f>INDEX('P-07 HACCP score'!$C$3:$E$6,MATCH(W459,'P-07 HACCP score'!$B$3:$B$6,0),MATCH('D-14 Ernst'!N$2,'P-07 HACCP score'!$C$2:$E$2,0))</f>
        <v>0</v>
      </c>
      <c r="BF459" s="6">
        <f>INDEX('P-07 HACCP score'!$C$3:$E$6,MATCH(X459,'P-07 HACCP score'!$B$3:$B$6,0),MATCH('D-14 Ernst'!O$2,'P-07 HACCP score'!$C$2:$E$2,0))</f>
        <v>0</v>
      </c>
      <c r="BG459" s="6">
        <f>INDEX('P-07 HACCP score'!$C$3:$E$6,MATCH(Y459,'P-07 HACCP score'!$B$3:$B$6,0),MATCH('D-14 Ernst'!P$2,'P-07 HACCP score'!$C$2:$E$2,0))</f>
        <v>0</v>
      </c>
      <c r="BH459" s="6">
        <f>INDEX('P-07 HACCP score'!$C$3:$E$6,MATCH(Z459,'P-07 HACCP score'!$B$3:$B$6,0),MATCH('D-14 Ernst'!Q$2,'P-07 HACCP score'!$C$2:$E$2,0))</f>
        <v>0</v>
      </c>
      <c r="BI459" s="6">
        <f>INDEX('P-07 HACCP score'!$C$3:$E$6,MATCH(AA459,'P-07 HACCP score'!$B$3:$B$6,0),MATCH('D-14 Ernst'!R$2,'P-07 HACCP score'!$C$2:$E$2,0))</f>
        <v>0</v>
      </c>
      <c r="BJ459" s="6">
        <f>INDEX('P-07 HACCP score'!$C$3:$E$6,MATCH(AB459,'P-07 HACCP score'!$B$3:$B$6,0),MATCH('D-14 Ernst'!S$2,'P-07 HACCP score'!$C$2:$E$2,0))</f>
        <v>0</v>
      </c>
      <c r="BK459" s="6">
        <f>INDEX('P-07 HACCP score'!$C$3:$E$6,MATCH(AC459,'P-07 HACCP score'!$B$3:$B$6,0),MATCH('D-14 Ernst'!T$2,'P-07 HACCP score'!$C$2:$E$2,0))</f>
        <v>0</v>
      </c>
      <c r="BL459" s="6">
        <f>INDEX('P-07 HACCP score'!$C$3:$E$6,MATCH(AD459,'P-07 HACCP score'!$B$3:$B$6,0),MATCH('D-14 Ernst'!U$2,'P-07 HACCP score'!$C$2:$E$2,0))</f>
        <v>0</v>
      </c>
      <c r="BM459" s="6">
        <f>INDEX('P-07 HACCP score'!$C$3:$E$6,MATCH(AE459,'P-07 HACCP score'!$B$3:$B$6,0),MATCH('D-14 Ernst'!V$2,'P-07 HACCP score'!$C$2:$E$2,0))</f>
        <v>0</v>
      </c>
      <c r="BN459" s="6">
        <f>INDEX('P-07 HACCP score'!$C$3:$E$6,MATCH(AF459,'P-07 HACCP score'!$B$3:$B$6,0),MATCH('D-14 Ernst'!W$2,'P-07 HACCP score'!$C$2:$E$2,0))</f>
        <v>0</v>
      </c>
      <c r="BO459" s="6">
        <f>INDEX('P-07 HACCP score'!$C$3:$E$6,MATCH(AG459,'P-07 HACCP score'!$B$3:$B$6,0),MATCH('D-14 Ernst'!X$2,'P-07 HACCP score'!$C$2:$E$2,0))</f>
        <v>0</v>
      </c>
    </row>
    <row r="460" spans="1:67" x14ac:dyDescent="0.25">
      <c r="A460" s="26" t="s">
        <v>972</v>
      </c>
      <c r="B460" s="25" t="s">
        <v>973</v>
      </c>
      <c r="C460" s="28" t="s">
        <v>1410</v>
      </c>
      <c r="D460" s="27" t="s">
        <v>34</v>
      </c>
      <c r="E460" s="8"/>
      <c r="F460" s="9"/>
      <c r="G460" s="9" t="s">
        <v>35</v>
      </c>
      <c r="H460" s="10" t="s">
        <v>35</v>
      </c>
      <c r="I460" s="10" t="s">
        <v>35</v>
      </c>
      <c r="J460" s="10"/>
      <c r="K460" s="10" t="s">
        <v>35</v>
      </c>
      <c r="L460" s="10"/>
      <c r="M460" s="9"/>
      <c r="N460" s="9" t="s">
        <v>35</v>
      </c>
      <c r="O460" s="9"/>
      <c r="P460" s="9"/>
      <c r="Q460" s="9"/>
      <c r="R460" s="9"/>
      <c r="S460" s="9"/>
      <c r="T460" s="9"/>
      <c r="U460" s="9"/>
      <c r="V460" s="9"/>
      <c r="W460" s="9"/>
      <c r="X460" s="9"/>
      <c r="Y460" s="9"/>
      <c r="Z460" s="9"/>
      <c r="AA460" s="9"/>
      <c r="AB460" s="9"/>
      <c r="AC460" s="9"/>
      <c r="AD460" s="9"/>
      <c r="AE460" s="9"/>
      <c r="AF460" s="9"/>
      <c r="AG460" s="7"/>
      <c r="AH460" s="11">
        <f t="shared" si="49"/>
        <v>0</v>
      </c>
      <c r="AI460" s="12">
        <f t="shared" si="50"/>
        <v>0</v>
      </c>
      <c r="AJ460" s="13" t="str">
        <f t="shared" si="51"/>
        <v>LAAG</v>
      </c>
      <c r="AK460" s="33" t="str">
        <f t="shared" si="52"/>
        <v>N</v>
      </c>
      <c r="AL460" s="14" t="str">
        <f t="shared" si="53"/>
        <v>LAAG</v>
      </c>
      <c r="AM460" s="8" t="s">
        <v>40</v>
      </c>
      <c r="AN460" s="9" t="s">
        <v>36</v>
      </c>
      <c r="AO460" s="9" t="s">
        <v>37</v>
      </c>
      <c r="AP460" s="18" t="str">
        <f t="shared" si="54"/>
        <v>J</v>
      </c>
      <c r="AQ460" s="15" t="str">
        <f t="shared" si="55"/>
        <v>MIDDEN</v>
      </c>
      <c r="AR460" s="6">
        <f>INDEX('P-07 HACCP score'!$C$3:$E$6,MATCH(E460,'P-07 HACCP score'!$B$3:$B$6,0),MATCH('D-14 Ernst'!A$2,'P-07 HACCP score'!$C$2:$E$2,0))</f>
        <v>0</v>
      </c>
      <c r="AS460" s="6">
        <f>INDEX('P-07 HACCP score'!$C$3:$E$6,MATCH(F460,'P-07 HACCP score'!$B$3:$B$6,0),MATCH('D-14 Ernst'!B$2,'P-07 HACCP score'!$C$2:$E$2,0))</f>
        <v>0</v>
      </c>
      <c r="AT460" s="6">
        <f>INDEX('P-07 HACCP score'!$C$3:$E$6,MATCH(G460,'P-07 HACCP score'!$B$3:$B$6,0),MATCH('D-14 Ernst'!C$2,'P-07 HACCP score'!$C$2:$E$2,0))</f>
        <v>2</v>
      </c>
      <c r="AU460" s="6">
        <f>INDEX('P-07 HACCP score'!$C$3:$E$6,MATCH(M460,'P-07 HACCP score'!$B$3:$B$6,0),MATCH('D-14 Ernst'!D$2,'P-07 HACCP score'!$C$2:$E$2,0))</f>
        <v>0</v>
      </c>
      <c r="AV460" s="6">
        <f>INDEX('P-07 HACCP score'!$C$3:$E$6,MATCH(N460,'P-07 HACCP score'!$B$3:$B$6,0),MATCH('D-14 Ernst'!E$2,'P-07 HACCP score'!$C$2:$E$2,0))</f>
        <v>2</v>
      </c>
      <c r="AW460" s="6">
        <f>INDEX('P-07 HACCP score'!$C$3:$E$6,MATCH(O460,'P-07 HACCP score'!$B$3:$B$6,0),MATCH('D-14 Ernst'!F$2,'P-07 HACCP score'!$C$2:$E$2,0))</f>
        <v>0</v>
      </c>
      <c r="AX460" s="6">
        <f>INDEX('P-07 HACCP score'!$C$3:$E$6,MATCH(P460,'P-07 HACCP score'!$B$3:$B$6,0),MATCH('D-14 Ernst'!G$2,'P-07 HACCP score'!$C$2:$E$2,0))</f>
        <v>0</v>
      </c>
      <c r="AY460" s="6">
        <f>INDEX('P-07 HACCP score'!$C$3:$E$6,MATCH(Q460,'P-07 HACCP score'!$B$3:$B$6,0),MATCH('D-14 Ernst'!H$2,'P-07 HACCP score'!$C$2:$E$2,0))</f>
        <v>0</v>
      </c>
      <c r="AZ460" s="6">
        <f>INDEX('P-07 HACCP score'!$C$3:$E$6,MATCH(R460,'P-07 HACCP score'!$B$3:$B$6,0),MATCH('D-14 Ernst'!I$2,'P-07 HACCP score'!$C$2:$E$2,0))</f>
        <v>0</v>
      </c>
      <c r="BA460" s="6">
        <f>INDEX('P-07 HACCP score'!$C$3:$E$6,MATCH(S460,'P-07 HACCP score'!$B$3:$B$6,0),MATCH('D-14 Ernst'!J$2,'P-07 HACCP score'!$C$2:$E$2,0))</f>
        <v>0</v>
      </c>
      <c r="BB460" s="6">
        <f>INDEX('P-07 HACCP score'!$C$3:$E$6,MATCH(T460,'P-07 HACCP score'!$B$3:$B$6,0),MATCH('D-14 Ernst'!K$2,'P-07 HACCP score'!$C$2:$E$2,0))</f>
        <v>0</v>
      </c>
      <c r="BC460" s="6">
        <f>INDEX('P-07 HACCP score'!$C$3:$E$6,MATCH(U460,'P-07 HACCP score'!$B$3:$B$6,0),MATCH('D-14 Ernst'!L$2,'P-07 HACCP score'!$C$2:$E$2,0))</f>
        <v>0</v>
      </c>
      <c r="BD460" s="6">
        <f>INDEX('P-07 HACCP score'!$C$3:$E$6,MATCH(V460,'P-07 HACCP score'!$B$3:$B$6,0),MATCH('D-14 Ernst'!M$2,'P-07 HACCP score'!$C$2:$E$2,0))</f>
        <v>0</v>
      </c>
      <c r="BE460" s="6">
        <f>INDEX('P-07 HACCP score'!$C$3:$E$6,MATCH(W460,'P-07 HACCP score'!$B$3:$B$6,0),MATCH('D-14 Ernst'!N$2,'P-07 HACCP score'!$C$2:$E$2,0))</f>
        <v>0</v>
      </c>
      <c r="BF460" s="6">
        <f>INDEX('P-07 HACCP score'!$C$3:$E$6,MATCH(X460,'P-07 HACCP score'!$B$3:$B$6,0),MATCH('D-14 Ernst'!O$2,'P-07 HACCP score'!$C$2:$E$2,0))</f>
        <v>0</v>
      </c>
      <c r="BG460" s="6">
        <f>INDEX('P-07 HACCP score'!$C$3:$E$6,MATCH(Y460,'P-07 HACCP score'!$B$3:$B$6,0),MATCH('D-14 Ernst'!P$2,'P-07 HACCP score'!$C$2:$E$2,0))</f>
        <v>0</v>
      </c>
      <c r="BH460" s="6">
        <f>INDEX('P-07 HACCP score'!$C$3:$E$6,MATCH(Z460,'P-07 HACCP score'!$B$3:$B$6,0),MATCH('D-14 Ernst'!Q$2,'P-07 HACCP score'!$C$2:$E$2,0))</f>
        <v>0</v>
      </c>
      <c r="BI460" s="6">
        <f>INDEX('P-07 HACCP score'!$C$3:$E$6,MATCH(AA460,'P-07 HACCP score'!$B$3:$B$6,0),MATCH('D-14 Ernst'!R$2,'P-07 HACCP score'!$C$2:$E$2,0))</f>
        <v>0</v>
      </c>
      <c r="BJ460" s="6">
        <f>INDEX('P-07 HACCP score'!$C$3:$E$6,MATCH(AB460,'P-07 HACCP score'!$B$3:$B$6,0),MATCH('D-14 Ernst'!S$2,'P-07 HACCP score'!$C$2:$E$2,0))</f>
        <v>0</v>
      </c>
      <c r="BK460" s="6">
        <f>INDEX('P-07 HACCP score'!$C$3:$E$6,MATCH(AC460,'P-07 HACCP score'!$B$3:$B$6,0),MATCH('D-14 Ernst'!T$2,'P-07 HACCP score'!$C$2:$E$2,0))</f>
        <v>0</v>
      </c>
      <c r="BL460" s="6">
        <f>INDEX('P-07 HACCP score'!$C$3:$E$6,MATCH(AD460,'P-07 HACCP score'!$B$3:$B$6,0),MATCH('D-14 Ernst'!U$2,'P-07 HACCP score'!$C$2:$E$2,0))</f>
        <v>0</v>
      </c>
      <c r="BM460" s="6">
        <f>INDEX('P-07 HACCP score'!$C$3:$E$6,MATCH(AE460,'P-07 HACCP score'!$B$3:$B$6,0),MATCH('D-14 Ernst'!V$2,'P-07 HACCP score'!$C$2:$E$2,0))</f>
        <v>0</v>
      </c>
      <c r="BN460" s="6">
        <f>INDEX('P-07 HACCP score'!$C$3:$E$6,MATCH(AF460,'P-07 HACCP score'!$B$3:$B$6,0),MATCH('D-14 Ernst'!W$2,'P-07 HACCP score'!$C$2:$E$2,0))</f>
        <v>0</v>
      </c>
      <c r="BO460" s="6">
        <f>INDEX('P-07 HACCP score'!$C$3:$E$6,MATCH(AG460,'P-07 HACCP score'!$B$3:$B$6,0),MATCH('D-14 Ernst'!X$2,'P-07 HACCP score'!$C$2:$E$2,0))</f>
        <v>0</v>
      </c>
    </row>
    <row r="461" spans="1:67" x14ac:dyDescent="0.25">
      <c r="A461" s="26" t="s">
        <v>974</v>
      </c>
      <c r="B461" s="25" t="s">
        <v>975</v>
      </c>
      <c r="C461" s="28" t="s">
        <v>1410</v>
      </c>
      <c r="D461" s="27" t="s">
        <v>34</v>
      </c>
      <c r="E461" s="8" t="s">
        <v>35</v>
      </c>
      <c r="F461" s="9"/>
      <c r="G461" s="9" t="s">
        <v>35</v>
      </c>
      <c r="H461" s="10" t="s">
        <v>35</v>
      </c>
      <c r="I461" s="10" t="s">
        <v>35</v>
      </c>
      <c r="J461" s="10"/>
      <c r="K461" s="10" t="s">
        <v>35</v>
      </c>
      <c r="L461" s="10"/>
      <c r="M461" s="9"/>
      <c r="N461" s="9" t="s">
        <v>35</v>
      </c>
      <c r="O461" s="9"/>
      <c r="P461" s="9"/>
      <c r="Q461" s="9"/>
      <c r="R461" s="9"/>
      <c r="S461" s="9"/>
      <c r="T461" s="9"/>
      <c r="U461" s="9"/>
      <c r="V461" s="9"/>
      <c r="W461" s="9"/>
      <c r="X461" s="9"/>
      <c r="Y461" s="9"/>
      <c r="Z461" s="9"/>
      <c r="AA461" s="9"/>
      <c r="AB461" s="9"/>
      <c r="AC461" s="9"/>
      <c r="AD461" s="9"/>
      <c r="AE461" s="9"/>
      <c r="AF461" s="9"/>
      <c r="AG461" s="7"/>
      <c r="AH461" s="11">
        <f t="shared" si="49"/>
        <v>0</v>
      </c>
      <c r="AI461" s="12">
        <f t="shared" si="50"/>
        <v>0</v>
      </c>
      <c r="AJ461" s="13" t="str">
        <f t="shared" si="51"/>
        <v>LAAG</v>
      </c>
      <c r="AK461" s="33" t="str">
        <f t="shared" si="52"/>
        <v>N</v>
      </c>
      <c r="AL461" s="14" t="str">
        <f t="shared" si="53"/>
        <v>LAAG</v>
      </c>
      <c r="AM461" s="8" t="s">
        <v>35</v>
      </c>
      <c r="AN461" s="9" t="s">
        <v>36</v>
      </c>
      <c r="AO461" s="9" t="s">
        <v>37</v>
      </c>
      <c r="AP461" s="18" t="str">
        <f t="shared" si="54"/>
        <v>N</v>
      </c>
      <c r="AQ461" s="15" t="str">
        <f t="shared" si="55"/>
        <v>LAAG</v>
      </c>
      <c r="AR461" s="6">
        <f>INDEX('P-07 HACCP score'!$C$3:$E$6,MATCH(E461,'P-07 HACCP score'!$B$3:$B$6,0),MATCH('D-14 Ernst'!A$2,'P-07 HACCP score'!$C$2:$E$2,0))</f>
        <v>2</v>
      </c>
      <c r="AS461" s="6">
        <f>INDEX('P-07 HACCP score'!$C$3:$E$6,MATCH(F461,'P-07 HACCP score'!$B$3:$B$6,0),MATCH('D-14 Ernst'!B$2,'P-07 HACCP score'!$C$2:$E$2,0))</f>
        <v>0</v>
      </c>
      <c r="AT461" s="6">
        <f>INDEX('P-07 HACCP score'!$C$3:$E$6,MATCH(G461,'P-07 HACCP score'!$B$3:$B$6,0),MATCH('D-14 Ernst'!C$2,'P-07 HACCP score'!$C$2:$E$2,0))</f>
        <v>2</v>
      </c>
      <c r="AU461" s="6">
        <f>INDEX('P-07 HACCP score'!$C$3:$E$6,MATCH(M461,'P-07 HACCP score'!$B$3:$B$6,0),MATCH('D-14 Ernst'!D$2,'P-07 HACCP score'!$C$2:$E$2,0))</f>
        <v>0</v>
      </c>
      <c r="AV461" s="6">
        <f>INDEX('P-07 HACCP score'!$C$3:$E$6,MATCH(N461,'P-07 HACCP score'!$B$3:$B$6,0),MATCH('D-14 Ernst'!E$2,'P-07 HACCP score'!$C$2:$E$2,0))</f>
        <v>2</v>
      </c>
      <c r="AW461" s="6">
        <f>INDEX('P-07 HACCP score'!$C$3:$E$6,MATCH(O461,'P-07 HACCP score'!$B$3:$B$6,0),MATCH('D-14 Ernst'!F$2,'P-07 HACCP score'!$C$2:$E$2,0))</f>
        <v>0</v>
      </c>
      <c r="AX461" s="6">
        <f>INDEX('P-07 HACCP score'!$C$3:$E$6,MATCH(P461,'P-07 HACCP score'!$B$3:$B$6,0),MATCH('D-14 Ernst'!G$2,'P-07 HACCP score'!$C$2:$E$2,0))</f>
        <v>0</v>
      </c>
      <c r="AY461" s="6">
        <f>INDEX('P-07 HACCP score'!$C$3:$E$6,MATCH(Q461,'P-07 HACCP score'!$B$3:$B$6,0),MATCH('D-14 Ernst'!H$2,'P-07 HACCP score'!$C$2:$E$2,0))</f>
        <v>0</v>
      </c>
      <c r="AZ461" s="6">
        <f>INDEX('P-07 HACCP score'!$C$3:$E$6,MATCH(R461,'P-07 HACCP score'!$B$3:$B$6,0),MATCH('D-14 Ernst'!I$2,'P-07 HACCP score'!$C$2:$E$2,0))</f>
        <v>0</v>
      </c>
      <c r="BA461" s="6">
        <f>INDEX('P-07 HACCP score'!$C$3:$E$6,MATCH(S461,'P-07 HACCP score'!$B$3:$B$6,0),MATCH('D-14 Ernst'!J$2,'P-07 HACCP score'!$C$2:$E$2,0))</f>
        <v>0</v>
      </c>
      <c r="BB461" s="6">
        <f>INDEX('P-07 HACCP score'!$C$3:$E$6,MATCH(T461,'P-07 HACCP score'!$B$3:$B$6,0),MATCH('D-14 Ernst'!K$2,'P-07 HACCP score'!$C$2:$E$2,0))</f>
        <v>0</v>
      </c>
      <c r="BC461" s="6">
        <f>INDEX('P-07 HACCP score'!$C$3:$E$6,MATCH(U461,'P-07 HACCP score'!$B$3:$B$6,0),MATCH('D-14 Ernst'!L$2,'P-07 HACCP score'!$C$2:$E$2,0))</f>
        <v>0</v>
      </c>
      <c r="BD461" s="6">
        <f>INDEX('P-07 HACCP score'!$C$3:$E$6,MATCH(V461,'P-07 HACCP score'!$B$3:$B$6,0),MATCH('D-14 Ernst'!M$2,'P-07 HACCP score'!$C$2:$E$2,0))</f>
        <v>0</v>
      </c>
      <c r="BE461" s="6">
        <f>INDEX('P-07 HACCP score'!$C$3:$E$6,MATCH(W461,'P-07 HACCP score'!$B$3:$B$6,0),MATCH('D-14 Ernst'!N$2,'P-07 HACCP score'!$C$2:$E$2,0))</f>
        <v>0</v>
      </c>
      <c r="BF461" s="6">
        <f>INDEX('P-07 HACCP score'!$C$3:$E$6,MATCH(X461,'P-07 HACCP score'!$B$3:$B$6,0),MATCH('D-14 Ernst'!O$2,'P-07 HACCP score'!$C$2:$E$2,0))</f>
        <v>0</v>
      </c>
      <c r="BG461" s="6">
        <f>INDEX('P-07 HACCP score'!$C$3:$E$6,MATCH(Y461,'P-07 HACCP score'!$B$3:$B$6,0),MATCH('D-14 Ernst'!P$2,'P-07 HACCP score'!$C$2:$E$2,0))</f>
        <v>0</v>
      </c>
      <c r="BH461" s="6">
        <f>INDEX('P-07 HACCP score'!$C$3:$E$6,MATCH(Z461,'P-07 HACCP score'!$B$3:$B$6,0),MATCH('D-14 Ernst'!Q$2,'P-07 HACCP score'!$C$2:$E$2,0))</f>
        <v>0</v>
      </c>
      <c r="BI461" s="6">
        <f>INDEX('P-07 HACCP score'!$C$3:$E$6,MATCH(AA461,'P-07 HACCP score'!$B$3:$B$6,0),MATCH('D-14 Ernst'!R$2,'P-07 HACCP score'!$C$2:$E$2,0))</f>
        <v>0</v>
      </c>
      <c r="BJ461" s="6">
        <f>INDEX('P-07 HACCP score'!$C$3:$E$6,MATCH(AB461,'P-07 HACCP score'!$B$3:$B$6,0),MATCH('D-14 Ernst'!S$2,'P-07 HACCP score'!$C$2:$E$2,0))</f>
        <v>0</v>
      </c>
      <c r="BK461" s="6">
        <f>INDEX('P-07 HACCP score'!$C$3:$E$6,MATCH(AC461,'P-07 HACCP score'!$B$3:$B$6,0),MATCH('D-14 Ernst'!T$2,'P-07 HACCP score'!$C$2:$E$2,0))</f>
        <v>0</v>
      </c>
      <c r="BL461" s="6">
        <f>INDEX('P-07 HACCP score'!$C$3:$E$6,MATCH(AD461,'P-07 HACCP score'!$B$3:$B$6,0),MATCH('D-14 Ernst'!U$2,'P-07 HACCP score'!$C$2:$E$2,0))</f>
        <v>0</v>
      </c>
      <c r="BM461" s="6">
        <f>INDEX('P-07 HACCP score'!$C$3:$E$6,MATCH(AE461,'P-07 HACCP score'!$B$3:$B$6,0),MATCH('D-14 Ernst'!V$2,'P-07 HACCP score'!$C$2:$E$2,0))</f>
        <v>0</v>
      </c>
      <c r="BN461" s="6">
        <f>INDEX('P-07 HACCP score'!$C$3:$E$6,MATCH(AF461,'P-07 HACCP score'!$B$3:$B$6,0),MATCH('D-14 Ernst'!W$2,'P-07 HACCP score'!$C$2:$E$2,0))</f>
        <v>0</v>
      </c>
      <c r="BO461" s="6">
        <f>INDEX('P-07 HACCP score'!$C$3:$E$6,MATCH(AG461,'P-07 HACCP score'!$B$3:$B$6,0),MATCH('D-14 Ernst'!X$2,'P-07 HACCP score'!$C$2:$E$2,0))</f>
        <v>0</v>
      </c>
    </row>
    <row r="462" spans="1:67" x14ac:dyDescent="0.25">
      <c r="A462" s="26" t="s">
        <v>976</v>
      </c>
      <c r="B462" s="25" t="s">
        <v>977</v>
      </c>
      <c r="C462" s="28" t="s">
        <v>1410</v>
      </c>
      <c r="D462" s="27" t="s">
        <v>34</v>
      </c>
      <c r="E462" s="8" t="s">
        <v>35</v>
      </c>
      <c r="F462" s="9"/>
      <c r="G462" s="9" t="s">
        <v>35</v>
      </c>
      <c r="H462" s="10" t="s">
        <v>35</v>
      </c>
      <c r="I462" s="10" t="s">
        <v>35</v>
      </c>
      <c r="J462" s="10"/>
      <c r="K462" s="10" t="s">
        <v>35</v>
      </c>
      <c r="L462" s="10"/>
      <c r="M462" s="9"/>
      <c r="N462" s="9" t="s">
        <v>35</v>
      </c>
      <c r="O462" s="9"/>
      <c r="P462" s="9"/>
      <c r="Q462" s="9"/>
      <c r="R462" s="9"/>
      <c r="S462" s="9"/>
      <c r="T462" s="9"/>
      <c r="U462" s="9"/>
      <c r="V462" s="9"/>
      <c r="W462" s="9"/>
      <c r="X462" s="9"/>
      <c r="Y462" s="9"/>
      <c r="Z462" s="9"/>
      <c r="AA462" s="9"/>
      <c r="AB462" s="9"/>
      <c r="AC462" s="9"/>
      <c r="AD462" s="9"/>
      <c r="AE462" s="9"/>
      <c r="AF462" s="9"/>
      <c r="AG462" s="7"/>
      <c r="AH462" s="11">
        <f t="shared" si="49"/>
        <v>0</v>
      </c>
      <c r="AI462" s="12">
        <f t="shared" si="50"/>
        <v>0</v>
      </c>
      <c r="AJ462" s="13" t="str">
        <f t="shared" si="51"/>
        <v>LAAG</v>
      </c>
      <c r="AK462" s="33" t="str">
        <f t="shared" si="52"/>
        <v>N</v>
      </c>
      <c r="AL462" s="14" t="str">
        <f t="shared" si="53"/>
        <v>LAAG</v>
      </c>
      <c r="AM462" s="8" t="s">
        <v>35</v>
      </c>
      <c r="AN462" s="9" t="s">
        <v>36</v>
      </c>
      <c r="AO462" s="9" t="s">
        <v>37</v>
      </c>
      <c r="AP462" s="18" t="str">
        <f t="shared" si="54"/>
        <v>N</v>
      </c>
      <c r="AQ462" s="15" t="str">
        <f t="shared" si="55"/>
        <v>LAAG</v>
      </c>
      <c r="AR462" s="6">
        <f>INDEX('P-07 HACCP score'!$C$3:$E$6,MATCH(E462,'P-07 HACCP score'!$B$3:$B$6,0),MATCH('D-14 Ernst'!A$2,'P-07 HACCP score'!$C$2:$E$2,0))</f>
        <v>2</v>
      </c>
      <c r="AS462" s="6">
        <f>INDEX('P-07 HACCP score'!$C$3:$E$6,MATCH(F462,'P-07 HACCP score'!$B$3:$B$6,0),MATCH('D-14 Ernst'!B$2,'P-07 HACCP score'!$C$2:$E$2,0))</f>
        <v>0</v>
      </c>
      <c r="AT462" s="6">
        <f>INDEX('P-07 HACCP score'!$C$3:$E$6,MATCH(G462,'P-07 HACCP score'!$B$3:$B$6,0),MATCH('D-14 Ernst'!C$2,'P-07 HACCP score'!$C$2:$E$2,0))</f>
        <v>2</v>
      </c>
      <c r="AU462" s="6">
        <f>INDEX('P-07 HACCP score'!$C$3:$E$6,MATCH(M462,'P-07 HACCP score'!$B$3:$B$6,0),MATCH('D-14 Ernst'!D$2,'P-07 HACCP score'!$C$2:$E$2,0))</f>
        <v>0</v>
      </c>
      <c r="AV462" s="6">
        <f>INDEX('P-07 HACCP score'!$C$3:$E$6,MATCH(N462,'P-07 HACCP score'!$B$3:$B$6,0),MATCH('D-14 Ernst'!E$2,'P-07 HACCP score'!$C$2:$E$2,0))</f>
        <v>2</v>
      </c>
      <c r="AW462" s="6">
        <f>INDEX('P-07 HACCP score'!$C$3:$E$6,MATCH(O462,'P-07 HACCP score'!$B$3:$B$6,0),MATCH('D-14 Ernst'!F$2,'P-07 HACCP score'!$C$2:$E$2,0))</f>
        <v>0</v>
      </c>
      <c r="AX462" s="6">
        <f>INDEX('P-07 HACCP score'!$C$3:$E$6,MATCH(P462,'P-07 HACCP score'!$B$3:$B$6,0),MATCH('D-14 Ernst'!G$2,'P-07 HACCP score'!$C$2:$E$2,0))</f>
        <v>0</v>
      </c>
      <c r="AY462" s="6">
        <f>INDEX('P-07 HACCP score'!$C$3:$E$6,MATCH(Q462,'P-07 HACCP score'!$B$3:$B$6,0),MATCH('D-14 Ernst'!H$2,'P-07 HACCP score'!$C$2:$E$2,0))</f>
        <v>0</v>
      </c>
      <c r="AZ462" s="6">
        <f>INDEX('P-07 HACCP score'!$C$3:$E$6,MATCH(R462,'P-07 HACCP score'!$B$3:$B$6,0),MATCH('D-14 Ernst'!I$2,'P-07 HACCP score'!$C$2:$E$2,0))</f>
        <v>0</v>
      </c>
      <c r="BA462" s="6">
        <f>INDEX('P-07 HACCP score'!$C$3:$E$6,MATCH(S462,'P-07 HACCP score'!$B$3:$B$6,0),MATCH('D-14 Ernst'!J$2,'P-07 HACCP score'!$C$2:$E$2,0))</f>
        <v>0</v>
      </c>
      <c r="BB462" s="6">
        <f>INDEX('P-07 HACCP score'!$C$3:$E$6,MATCH(T462,'P-07 HACCP score'!$B$3:$B$6,0),MATCH('D-14 Ernst'!K$2,'P-07 HACCP score'!$C$2:$E$2,0))</f>
        <v>0</v>
      </c>
      <c r="BC462" s="6">
        <f>INDEX('P-07 HACCP score'!$C$3:$E$6,MATCH(U462,'P-07 HACCP score'!$B$3:$B$6,0),MATCH('D-14 Ernst'!L$2,'P-07 HACCP score'!$C$2:$E$2,0))</f>
        <v>0</v>
      </c>
      <c r="BD462" s="6">
        <f>INDEX('P-07 HACCP score'!$C$3:$E$6,MATCH(V462,'P-07 HACCP score'!$B$3:$B$6,0),MATCH('D-14 Ernst'!M$2,'P-07 HACCP score'!$C$2:$E$2,0))</f>
        <v>0</v>
      </c>
      <c r="BE462" s="6">
        <f>INDEX('P-07 HACCP score'!$C$3:$E$6,MATCH(W462,'P-07 HACCP score'!$B$3:$B$6,0),MATCH('D-14 Ernst'!N$2,'P-07 HACCP score'!$C$2:$E$2,0))</f>
        <v>0</v>
      </c>
      <c r="BF462" s="6">
        <f>INDEX('P-07 HACCP score'!$C$3:$E$6,MATCH(X462,'P-07 HACCP score'!$B$3:$B$6,0),MATCH('D-14 Ernst'!O$2,'P-07 HACCP score'!$C$2:$E$2,0))</f>
        <v>0</v>
      </c>
      <c r="BG462" s="6">
        <f>INDEX('P-07 HACCP score'!$C$3:$E$6,MATCH(Y462,'P-07 HACCP score'!$B$3:$B$6,0),MATCH('D-14 Ernst'!P$2,'P-07 HACCP score'!$C$2:$E$2,0))</f>
        <v>0</v>
      </c>
      <c r="BH462" s="6">
        <f>INDEX('P-07 HACCP score'!$C$3:$E$6,MATCH(Z462,'P-07 HACCP score'!$B$3:$B$6,0),MATCH('D-14 Ernst'!Q$2,'P-07 HACCP score'!$C$2:$E$2,0))</f>
        <v>0</v>
      </c>
      <c r="BI462" s="6">
        <f>INDEX('P-07 HACCP score'!$C$3:$E$6,MATCH(AA462,'P-07 HACCP score'!$B$3:$B$6,0),MATCH('D-14 Ernst'!R$2,'P-07 HACCP score'!$C$2:$E$2,0))</f>
        <v>0</v>
      </c>
      <c r="BJ462" s="6">
        <f>INDEX('P-07 HACCP score'!$C$3:$E$6,MATCH(AB462,'P-07 HACCP score'!$B$3:$B$6,0),MATCH('D-14 Ernst'!S$2,'P-07 HACCP score'!$C$2:$E$2,0))</f>
        <v>0</v>
      </c>
      <c r="BK462" s="6">
        <f>INDEX('P-07 HACCP score'!$C$3:$E$6,MATCH(AC462,'P-07 HACCP score'!$B$3:$B$6,0),MATCH('D-14 Ernst'!T$2,'P-07 HACCP score'!$C$2:$E$2,0))</f>
        <v>0</v>
      </c>
      <c r="BL462" s="6">
        <f>INDEX('P-07 HACCP score'!$C$3:$E$6,MATCH(AD462,'P-07 HACCP score'!$B$3:$B$6,0),MATCH('D-14 Ernst'!U$2,'P-07 HACCP score'!$C$2:$E$2,0))</f>
        <v>0</v>
      </c>
      <c r="BM462" s="6">
        <f>INDEX('P-07 HACCP score'!$C$3:$E$6,MATCH(AE462,'P-07 HACCP score'!$B$3:$B$6,0),MATCH('D-14 Ernst'!V$2,'P-07 HACCP score'!$C$2:$E$2,0))</f>
        <v>0</v>
      </c>
      <c r="BN462" s="6">
        <f>INDEX('P-07 HACCP score'!$C$3:$E$6,MATCH(AF462,'P-07 HACCP score'!$B$3:$B$6,0),MATCH('D-14 Ernst'!W$2,'P-07 HACCP score'!$C$2:$E$2,0))</f>
        <v>0</v>
      </c>
      <c r="BO462" s="6">
        <f>INDEX('P-07 HACCP score'!$C$3:$E$6,MATCH(AG462,'P-07 HACCP score'!$B$3:$B$6,0),MATCH('D-14 Ernst'!X$2,'P-07 HACCP score'!$C$2:$E$2,0))</f>
        <v>0</v>
      </c>
    </row>
    <row r="463" spans="1:67" x14ac:dyDescent="0.25">
      <c r="A463" s="26" t="s">
        <v>978</v>
      </c>
      <c r="B463" s="25" t="s">
        <v>979</v>
      </c>
      <c r="C463" s="28" t="s">
        <v>1410</v>
      </c>
      <c r="D463" s="27" t="s">
        <v>34</v>
      </c>
      <c r="E463" s="8" t="s">
        <v>35</v>
      </c>
      <c r="F463" s="9"/>
      <c r="G463" s="9" t="s">
        <v>35</v>
      </c>
      <c r="H463" s="10" t="s">
        <v>35</v>
      </c>
      <c r="I463" s="10" t="s">
        <v>35</v>
      </c>
      <c r="J463" s="10"/>
      <c r="K463" s="10" t="s">
        <v>35</v>
      </c>
      <c r="L463" s="10"/>
      <c r="M463" s="9"/>
      <c r="N463" s="9" t="s">
        <v>35</v>
      </c>
      <c r="O463" s="9"/>
      <c r="P463" s="9"/>
      <c r="Q463" s="9"/>
      <c r="R463" s="9"/>
      <c r="S463" s="9"/>
      <c r="T463" s="9"/>
      <c r="U463" s="9"/>
      <c r="V463" s="9"/>
      <c r="W463" s="9"/>
      <c r="X463" s="9"/>
      <c r="Y463" s="9"/>
      <c r="Z463" s="9"/>
      <c r="AA463" s="9"/>
      <c r="AB463" s="9"/>
      <c r="AC463" s="9"/>
      <c r="AD463" s="9"/>
      <c r="AE463" s="9"/>
      <c r="AF463" s="9"/>
      <c r="AG463" s="7"/>
      <c r="AH463" s="11">
        <f t="shared" si="49"/>
        <v>0</v>
      </c>
      <c r="AI463" s="12">
        <f t="shared" si="50"/>
        <v>0</v>
      </c>
      <c r="AJ463" s="13" t="str">
        <f t="shared" si="51"/>
        <v>LAAG</v>
      </c>
      <c r="AK463" s="33" t="str">
        <f t="shared" si="52"/>
        <v>N</v>
      </c>
      <c r="AL463" s="14" t="str">
        <f t="shared" si="53"/>
        <v>LAAG</v>
      </c>
      <c r="AM463" s="8" t="s">
        <v>35</v>
      </c>
      <c r="AN463" s="9" t="s">
        <v>36</v>
      </c>
      <c r="AO463" s="9" t="s">
        <v>37</v>
      </c>
      <c r="AP463" s="18" t="str">
        <f t="shared" si="54"/>
        <v>N</v>
      </c>
      <c r="AQ463" s="15" t="str">
        <f t="shared" si="55"/>
        <v>LAAG</v>
      </c>
      <c r="AR463" s="6">
        <f>INDEX('P-07 HACCP score'!$C$3:$E$6,MATCH(E463,'P-07 HACCP score'!$B$3:$B$6,0),MATCH('D-14 Ernst'!A$2,'P-07 HACCP score'!$C$2:$E$2,0))</f>
        <v>2</v>
      </c>
      <c r="AS463" s="6">
        <f>INDEX('P-07 HACCP score'!$C$3:$E$6,MATCH(F463,'P-07 HACCP score'!$B$3:$B$6,0),MATCH('D-14 Ernst'!B$2,'P-07 HACCP score'!$C$2:$E$2,0))</f>
        <v>0</v>
      </c>
      <c r="AT463" s="6">
        <f>INDEX('P-07 HACCP score'!$C$3:$E$6,MATCH(G463,'P-07 HACCP score'!$B$3:$B$6,0),MATCH('D-14 Ernst'!C$2,'P-07 HACCP score'!$C$2:$E$2,0))</f>
        <v>2</v>
      </c>
      <c r="AU463" s="6">
        <f>INDEX('P-07 HACCP score'!$C$3:$E$6,MATCH(M463,'P-07 HACCP score'!$B$3:$B$6,0),MATCH('D-14 Ernst'!D$2,'P-07 HACCP score'!$C$2:$E$2,0))</f>
        <v>0</v>
      </c>
      <c r="AV463" s="6">
        <f>INDEX('P-07 HACCP score'!$C$3:$E$6,MATCH(N463,'P-07 HACCP score'!$B$3:$B$6,0),MATCH('D-14 Ernst'!E$2,'P-07 HACCP score'!$C$2:$E$2,0))</f>
        <v>2</v>
      </c>
      <c r="AW463" s="6">
        <f>INDEX('P-07 HACCP score'!$C$3:$E$6,MATCH(O463,'P-07 HACCP score'!$B$3:$B$6,0),MATCH('D-14 Ernst'!F$2,'P-07 HACCP score'!$C$2:$E$2,0))</f>
        <v>0</v>
      </c>
      <c r="AX463" s="6">
        <f>INDEX('P-07 HACCP score'!$C$3:$E$6,MATCH(P463,'P-07 HACCP score'!$B$3:$B$6,0),MATCH('D-14 Ernst'!G$2,'P-07 HACCP score'!$C$2:$E$2,0))</f>
        <v>0</v>
      </c>
      <c r="AY463" s="6">
        <f>INDEX('P-07 HACCP score'!$C$3:$E$6,MATCH(Q463,'P-07 HACCP score'!$B$3:$B$6,0),MATCH('D-14 Ernst'!H$2,'P-07 HACCP score'!$C$2:$E$2,0))</f>
        <v>0</v>
      </c>
      <c r="AZ463" s="6">
        <f>INDEX('P-07 HACCP score'!$C$3:$E$6,MATCH(R463,'P-07 HACCP score'!$B$3:$B$6,0),MATCH('D-14 Ernst'!I$2,'P-07 HACCP score'!$C$2:$E$2,0))</f>
        <v>0</v>
      </c>
      <c r="BA463" s="6">
        <f>INDEX('P-07 HACCP score'!$C$3:$E$6,MATCH(S463,'P-07 HACCP score'!$B$3:$B$6,0),MATCH('D-14 Ernst'!J$2,'P-07 HACCP score'!$C$2:$E$2,0))</f>
        <v>0</v>
      </c>
      <c r="BB463" s="6">
        <f>INDEX('P-07 HACCP score'!$C$3:$E$6,MATCH(T463,'P-07 HACCP score'!$B$3:$B$6,0),MATCH('D-14 Ernst'!K$2,'P-07 HACCP score'!$C$2:$E$2,0))</f>
        <v>0</v>
      </c>
      <c r="BC463" s="6">
        <f>INDEX('P-07 HACCP score'!$C$3:$E$6,MATCH(U463,'P-07 HACCP score'!$B$3:$B$6,0),MATCH('D-14 Ernst'!L$2,'P-07 HACCP score'!$C$2:$E$2,0))</f>
        <v>0</v>
      </c>
      <c r="BD463" s="6">
        <f>INDEX('P-07 HACCP score'!$C$3:$E$6,MATCH(V463,'P-07 HACCP score'!$B$3:$B$6,0),MATCH('D-14 Ernst'!M$2,'P-07 HACCP score'!$C$2:$E$2,0))</f>
        <v>0</v>
      </c>
      <c r="BE463" s="6">
        <f>INDEX('P-07 HACCP score'!$C$3:$E$6,MATCH(W463,'P-07 HACCP score'!$B$3:$B$6,0),MATCH('D-14 Ernst'!N$2,'P-07 HACCP score'!$C$2:$E$2,0))</f>
        <v>0</v>
      </c>
      <c r="BF463" s="6">
        <f>INDEX('P-07 HACCP score'!$C$3:$E$6,MATCH(X463,'P-07 HACCP score'!$B$3:$B$6,0),MATCH('D-14 Ernst'!O$2,'P-07 HACCP score'!$C$2:$E$2,0))</f>
        <v>0</v>
      </c>
      <c r="BG463" s="6">
        <f>INDEX('P-07 HACCP score'!$C$3:$E$6,MATCH(Y463,'P-07 HACCP score'!$B$3:$B$6,0),MATCH('D-14 Ernst'!P$2,'P-07 HACCP score'!$C$2:$E$2,0))</f>
        <v>0</v>
      </c>
      <c r="BH463" s="6">
        <f>INDEX('P-07 HACCP score'!$C$3:$E$6,MATCH(Z463,'P-07 HACCP score'!$B$3:$B$6,0),MATCH('D-14 Ernst'!Q$2,'P-07 HACCP score'!$C$2:$E$2,0))</f>
        <v>0</v>
      </c>
      <c r="BI463" s="6">
        <f>INDEX('P-07 HACCP score'!$C$3:$E$6,MATCH(AA463,'P-07 HACCP score'!$B$3:$B$6,0),MATCH('D-14 Ernst'!R$2,'P-07 HACCP score'!$C$2:$E$2,0))</f>
        <v>0</v>
      </c>
      <c r="BJ463" s="6">
        <f>INDEX('P-07 HACCP score'!$C$3:$E$6,MATCH(AB463,'P-07 HACCP score'!$B$3:$B$6,0),MATCH('D-14 Ernst'!S$2,'P-07 HACCP score'!$C$2:$E$2,0))</f>
        <v>0</v>
      </c>
      <c r="BK463" s="6">
        <f>INDEX('P-07 HACCP score'!$C$3:$E$6,MATCH(AC463,'P-07 HACCP score'!$B$3:$B$6,0),MATCH('D-14 Ernst'!T$2,'P-07 HACCP score'!$C$2:$E$2,0))</f>
        <v>0</v>
      </c>
      <c r="BL463" s="6">
        <f>INDEX('P-07 HACCP score'!$C$3:$E$6,MATCH(AD463,'P-07 HACCP score'!$B$3:$B$6,0),MATCH('D-14 Ernst'!U$2,'P-07 HACCP score'!$C$2:$E$2,0))</f>
        <v>0</v>
      </c>
      <c r="BM463" s="6">
        <f>INDEX('P-07 HACCP score'!$C$3:$E$6,MATCH(AE463,'P-07 HACCP score'!$B$3:$B$6,0),MATCH('D-14 Ernst'!V$2,'P-07 HACCP score'!$C$2:$E$2,0))</f>
        <v>0</v>
      </c>
      <c r="BN463" s="6">
        <f>INDEX('P-07 HACCP score'!$C$3:$E$6,MATCH(AF463,'P-07 HACCP score'!$B$3:$B$6,0),MATCH('D-14 Ernst'!W$2,'P-07 HACCP score'!$C$2:$E$2,0))</f>
        <v>0</v>
      </c>
      <c r="BO463" s="6">
        <f>INDEX('P-07 HACCP score'!$C$3:$E$6,MATCH(AG463,'P-07 HACCP score'!$B$3:$B$6,0),MATCH('D-14 Ernst'!X$2,'P-07 HACCP score'!$C$2:$E$2,0))</f>
        <v>0</v>
      </c>
    </row>
    <row r="464" spans="1:67" x14ac:dyDescent="0.25">
      <c r="A464" s="26" t="s">
        <v>980</v>
      </c>
      <c r="B464" s="25" t="s">
        <v>981</v>
      </c>
      <c r="C464" s="28" t="s">
        <v>1398</v>
      </c>
      <c r="D464" s="27" t="s">
        <v>85</v>
      </c>
      <c r="E464" s="8"/>
      <c r="F464" s="9"/>
      <c r="G464" s="9"/>
      <c r="H464" s="10"/>
      <c r="I464" s="10"/>
      <c r="J464" s="10"/>
      <c r="K464" s="10"/>
      <c r="L464" s="10"/>
      <c r="M464" s="9"/>
      <c r="N464" s="9"/>
      <c r="O464" s="9"/>
      <c r="P464" s="9"/>
      <c r="Q464" s="9"/>
      <c r="R464" s="9"/>
      <c r="S464" s="9"/>
      <c r="T464" s="9"/>
      <c r="U464" s="9"/>
      <c r="V464" s="9"/>
      <c r="W464" s="9"/>
      <c r="X464" s="9"/>
      <c r="Y464" s="9"/>
      <c r="Z464" s="9"/>
      <c r="AA464" s="9"/>
      <c r="AB464" s="9"/>
      <c r="AC464" s="9"/>
      <c r="AD464" s="9"/>
      <c r="AE464" s="9"/>
      <c r="AF464" s="9"/>
      <c r="AG464" s="7"/>
      <c r="AH464" s="11">
        <f t="shared" si="49"/>
        <v>0</v>
      </c>
      <c r="AI464" s="12">
        <f t="shared" si="50"/>
        <v>0</v>
      </c>
      <c r="AJ464" s="13" t="str">
        <f t="shared" si="51"/>
        <v>LAAG</v>
      </c>
      <c r="AK464" s="33" t="str">
        <f t="shared" si="52"/>
        <v>N</v>
      </c>
      <c r="AL464" s="14" t="str">
        <f t="shared" si="53"/>
        <v>LAAG</v>
      </c>
      <c r="AM464" s="8" t="s">
        <v>35</v>
      </c>
      <c r="AN464" s="9" t="s">
        <v>41</v>
      </c>
      <c r="AO464" s="9" t="s">
        <v>37</v>
      </c>
      <c r="AP464" s="18" t="str">
        <f t="shared" si="54"/>
        <v>N</v>
      </c>
      <c r="AQ464" s="15" t="str">
        <f t="shared" si="55"/>
        <v>LAAG</v>
      </c>
      <c r="AR464" s="6">
        <f>INDEX('P-07 HACCP score'!$C$3:$E$6,MATCH(E464,'P-07 HACCP score'!$B$3:$B$6,0),MATCH('D-14 Ernst'!A$2,'P-07 HACCP score'!$C$2:$E$2,0))</f>
        <v>0</v>
      </c>
      <c r="AS464" s="6">
        <f>INDEX('P-07 HACCP score'!$C$3:$E$6,MATCH(F464,'P-07 HACCP score'!$B$3:$B$6,0),MATCH('D-14 Ernst'!B$2,'P-07 HACCP score'!$C$2:$E$2,0))</f>
        <v>0</v>
      </c>
      <c r="AT464" s="6">
        <f>INDEX('P-07 HACCP score'!$C$3:$E$6,MATCH(G464,'P-07 HACCP score'!$B$3:$B$6,0),MATCH('D-14 Ernst'!C$2,'P-07 HACCP score'!$C$2:$E$2,0))</f>
        <v>0</v>
      </c>
      <c r="AU464" s="6">
        <f>INDEX('P-07 HACCP score'!$C$3:$E$6,MATCH(M464,'P-07 HACCP score'!$B$3:$B$6,0),MATCH('D-14 Ernst'!D$2,'P-07 HACCP score'!$C$2:$E$2,0))</f>
        <v>0</v>
      </c>
      <c r="AV464" s="6">
        <f>INDEX('P-07 HACCP score'!$C$3:$E$6,MATCH(N464,'P-07 HACCP score'!$B$3:$B$6,0),MATCH('D-14 Ernst'!E$2,'P-07 HACCP score'!$C$2:$E$2,0))</f>
        <v>0</v>
      </c>
      <c r="AW464" s="6">
        <f>INDEX('P-07 HACCP score'!$C$3:$E$6,MATCH(O464,'P-07 HACCP score'!$B$3:$B$6,0),MATCH('D-14 Ernst'!F$2,'P-07 HACCP score'!$C$2:$E$2,0))</f>
        <v>0</v>
      </c>
      <c r="AX464" s="6">
        <f>INDEX('P-07 HACCP score'!$C$3:$E$6,MATCH(P464,'P-07 HACCP score'!$B$3:$B$6,0),MATCH('D-14 Ernst'!G$2,'P-07 HACCP score'!$C$2:$E$2,0))</f>
        <v>0</v>
      </c>
      <c r="AY464" s="6">
        <f>INDEX('P-07 HACCP score'!$C$3:$E$6,MATCH(Q464,'P-07 HACCP score'!$B$3:$B$6,0),MATCH('D-14 Ernst'!H$2,'P-07 HACCP score'!$C$2:$E$2,0))</f>
        <v>0</v>
      </c>
      <c r="AZ464" s="6">
        <f>INDEX('P-07 HACCP score'!$C$3:$E$6,MATCH(R464,'P-07 HACCP score'!$B$3:$B$6,0),MATCH('D-14 Ernst'!I$2,'P-07 HACCP score'!$C$2:$E$2,0))</f>
        <v>0</v>
      </c>
      <c r="BA464" s="6">
        <f>INDEX('P-07 HACCP score'!$C$3:$E$6,MATCH(S464,'P-07 HACCP score'!$B$3:$B$6,0),MATCH('D-14 Ernst'!J$2,'P-07 HACCP score'!$C$2:$E$2,0))</f>
        <v>0</v>
      </c>
      <c r="BB464" s="6">
        <f>INDEX('P-07 HACCP score'!$C$3:$E$6,MATCH(T464,'P-07 HACCP score'!$B$3:$B$6,0),MATCH('D-14 Ernst'!K$2,'P-07 HACCP score'!$C$2:$E$2,0))</f>
        <v>0</v>
      </c>
      <c r="BC464" s="6">
        <f>INDEX('P-07 HACCP score'!$C$3:$E$6,MATCH(U464,'P-07 HACCP score'!$B$3:$B$6,0),MATCH('D-14 Ernst'!L$2,'P-07 HACCP score'!$C$2:$E$2,0))</f>
        <v>0</v>
      </c>
      <c r="BD464" s="6">
        <f>INDEX('P-07 HACCP score'!$C$3:$E$6,MATCH(V464,'P-07 HACCP score'!$B$3:$B$6,0),MATCH('D-14 Ernst'!M$2,'P-07 HACCP score'!$C$2:$E$2,0))</f>
        <v>0</v>
      </c>
      <c r="BE464" s="6">
        <f>INDEX('P-07 HACCP score'!$C$3:$E$6,MATCH(W464,'P-07 HACCP score'!$B$3:$B$6,0),MATCH('D-14 Ernst'!N$2,'P-07 HACCP score'!$C$2:$E$2,0))</f>
        <v>0</v>
      </c>
      <c r="BF464" s="6">
        <f>INDEX('P-07 HACCP score'!$C$3:$E$6,MATCH(X464,'P-07 HACCP score'!$B$3:$B$6,0),MATCH('D-14 Ernst'!O$2,'P-07 HACCP score'!$C$2:$E$2,0))</f>
        <v>0</v>
      </c>
      <c r="BG464" s="6">
        <f>INDEX('P-07 HACCP score'!$C$3:$E$6,MATCH(Y464,'P-07 HACCP score'!$B$3:$B$6,0),MATCH('D-14 Ernst'!P$2,'P-07 HACCP score'!$C$2:$E$2,0))</f>
        <v>0</v>
      </c>
      <c r="BH464" s="6">
        <f>INDEX('P-07 HACCP score'!$C$3:$E$6,MATCH(Z464,'P-07 HACCP score'!$B$3:$B$6,0),MATCH('D-14 Ernst'!Q$2,'P-07 HACCP score'!$C$2:$E$2,0))</f>
        <v>0</v>
      </c>
      <c r="BI464" s="6">
        <f>INDEX('P-07 HACCP score'!$C$3:$E$6,MATCH(AA464,'P-07 HACCP score'!$B$3:$B$6,0),MATCH('D-14 Ernst'!R$2,'P-07 HACCP score'!$C$2:$E$2,0))</f>
        <v>0</v>
      </c>
      <c r="BJ464" s="6">
        <f>INDEX('P-07 HACCP score'!$C$3:$E$6,MATCH(AB464,'P-07 HACCP score'!$B$3:$B$6,0),MATCH('D-14 Ernst'!S$2,'P-07 HACCP score'!$C$2:$E$2,0))</f>
        <v>0</v>
      </c>
      <c r="BK464" s="6">
        <f>INDEX('P-07 HACCP score'!$C$3:$E$6,MATCH(AC464,'P-07 HACCP score'!$B$3:$B$6,0),MATCH('D-14 Ernst'!T$2,'P-07 HACCP score'!$C$2:$E$2,0))</f>
        <v>0</v>
      </c>
      <c r="BL464" s="6">
        <f>INDEX('P-07 HACCP score'!$C$3:$E$6,MATCH(AD464,'P-07 HACCP score'!$B$3:$B$6,0),MATCH('D-14 Ernst'!U$2,'P-07 HACCP score'!$C$2:$E$2,0))</f>
        <v>0</v>
      </c>
      <c r="BM464" s="6">
        <f>INDEX('P-07 HACCP score'!$C$3:$E$6,MATCH(AE464,'P-07 HACCP score'!$B$3:$B$6,0),MATCH('D-14 Ernst'!V$2,'P-07 HACCP score'!$C$2:$E$2,0))</f>
        <v>0</v>
      </c>
      <c r="BN464" s="6">
        <f>INDEX('P-07 HACCP score'!$C$3:$E$6,MATCH(AF464,'P-07 HACCP score'!$B$3:$B$6,0),MATCH('D-14 Ernst'!W$2,'P-07 HACCP score'!$C$2:$E$2,0))</f>
        <v>0</v>
      </c>
      <c r="BO464" s="6">
        <f>INDEX('P-07 HACCP score'!$C$3:$E$6,MATCH(AG464,'P-07 HACCP score'!$B$3:$B$6,0),MATCH('D-14 Ernst'!X$2,'P-07 HACCP score'!$C$2:$E$2,0))</f>
        <v>0</v>
      </c>
    </row>
    <row r="465" spans="1:67" x14ac:dyDescent="0.25">
      <c r="A465" s="26" t="s">
        <v>982</v>
      </c>
      <c r="B465" s="25" t="s">
        <v>983</v>
      </c>
      <c r="C465" s="28" t="s">
        <v>1396</v>
      </c>
      <c r="D465" s="27" t="s">
        <v>34</v>
      </c>
      <c r="E465" s="8"/>
      <c r="F465" s="9"/>
      <c r="G465" s="9"/>
      <c r="H465" s="10"/>
      <c r="I465" s="10"/>
      <c r="J465" s="10"/>
      <c r="K465" s="10"/>
      <c r="L465" s="10"/>
      <c r="M465" s="9"/>
      <c r="N465" s="9" t="s">
        <v>35</v>
      </c>
      <c r="O465" s="9"/>
      <c r="P465" s="9"/>
      <c r="Q465" s="9"/>
      <c r="R465" s="9"/>
      <c r="S465" s="9"/>
      <c r="T465" s="9"/>
      <c r="U465" s="9"/>
      <c r="V465" s="9"/>
      <c r="W465" s="9"/>
      <c r="X465" s="9"/>
      <c r="Y465" s="9"/>
      <c r="Z465" s="9"/>
      <c r="AA465" s="9"/>
      <c r="AB465" s="9"/>
      <c r="AC465" s="9"/>
      <c r="AD465" s="9"/>
      <c r="AE465" s="9"/>
      <c r="AF465" s="9"/>
      <c r="AG465" s="7"/>
      <c r="AH465" s="11">
        <f t="shared" si="49"/>
        <v>0</v>
      </c>
      <c r="AI465" s="12">
        <f t="shared" si="50"/>
        <v>0</v>
      </c>
      <c r="AJ465" s="13" t="str">
        <f t="shared" si="51"/>
        <v>LAAG</v>
      </c>
      <c r="AK465" s="33" t="str">
        <f t="shared" si="52"/>
        <v>N</v>
      </c>
      <c r="AL465" s="14" t="str">
        <f t="shared" si="53"/>
        <v>LAAG</v>
      </c>
      <c r="AM465" s="8" t="s">
        <v>35</v>
      </c>
      <c r="AN465" s="9" t="s">
        <v>36</v>
      </c>
      <c r="AO465" s="9" t="s">
        <v>37</v>
      </c>
      <c r="AP465" s="18" t="str">
        <f t="shared" si="54"/>
        <v>N</v>
      </c>
      <c r="AQ465" s="15" t="str">
        <f t="shared" si="55"/>
        <v>LAAG</v>
      </c>
      <c r="AR465" s="6">
        <f>INDEX('P-07 HACCP score'!$C$3:$E$6,MATCH(E465,'P-07 HACCP score'!$B$3:$B$6,0),MATCH('D-14 Ernst'!A$2,'P-07 HACCP score'!$C$2:$E$2,0))</f>
        <v>0</v>
      </c>
      <c r="AS465" s="6">
        <f>INDEX('P-07 HACCP score'!$C$3:$E$6,MATCH(F465,'P-07 HACCP score'!$B$3:$B$6,0),MATCH('D-14 Ernst'!B$2,'P-07 HACCP score'!$C$2:$E$2,0))</f>
        <v>0</v>
      </c>
      <c r="AT465" s="6">
        <f>INDEX('P-07 HACCP score'!$C$3:$E$6,MATCH(G465,'P-07 HACCP score'!$B$3:$B$6,0),MATCH('D-14 Ernst'!C$2,'P-07 HACCP score'!$C$2:$E$2,0))</f>
        <v>0</v>
      </c>
      <c r="AU465" s="6">
        <f>INDEX('P-07 HACCP score'!$C$3:$E$6,MATCH(M465,'P-07 HACCP score'!$B$3:$B$6,0),MATCH('D-14 Ernst'!D$2,'P-07 HACCP score'!$C$2:$E$2,0))</f>
        <v>0</v>
      </c>
      <c r="AV465" s="6">
        <f>INDEX('P-07 HACCP score'!$C$3:$E$6,MATCH(N465,'P-07 HACCP score'!$B$3:$B$6,0),MATCH('D-14 Ernst'!E$2,'P-07 HACCP score'!$C$2:$E$2,0))</f>
        <v>2</v>
      </c>
      <c r="AW465" s="6">
        <f>INDEX('P-07 HACCP score'!$C$3:$E$6,MATCH(O465,'P-07 HACCP score'!$B$3:$B$6,0),MATCH('D-14 Ernst'!F$2,'P-07 HACCP score'!$C$2:$E$2,0))</f>
        <v>0</v>
      </c>
      <c r="AX465" s="6">
        <f>INDEX('P-07 HACCP score'!$C$3:$E$6,MATCH(P465,'P-07 HACCP score'!$B$3:$B$6,0),MATCH('D-14 Ernst'!G$2,'P-07 HACCP score'!$C$2:$E$2,0))</f>
        <v>0</v>
      </c>
      <c r="AY465" s="6">
        <f>INDEX('P-07 HACCP score'!$C$3:$E$6,MATCH(Q465,'P-07 HACCP score'!$B$3:$B$6,0),MATCH('D-14 Ernst'!H$2,'P-07 HACCP score'!$C$2:$E$2,0))</f>
        <v>0</v>
      </c>
      <c r="AZ465" s="6">
        <f>INDEX('P-07 HACCP score'!$C$3:$E$6,MATCH(R465,'P-07 HACCP score'!$B$3:$B$6,0),MATCH('D-14 Ernst'!I$2,'P-07 HACCP score'!$C$2:$E$2,0))</f>
        <v>0</v>
      </c>
      <c r="BA465" s="6">
        <f>INDEX('P-07 HACCP score'!$C$3:$E$6,MATCH(S465,'P-07 HACCP score'!$B$3:$B$6,0),MATCH('D-14 Ernst'!J$2,'P-07 HACCP score'!$C$2:$E$2,0))</f>
        <v>0</v>
      </c>
      <c r="BB465" s="6">
        <f>INDEX('P-07 HACCP score'!$C$3:$E$6,MATCH(T465,'P-07 HACCP score'!$B$3:$B$6,0),MATCH('D-14 Ernst'!K$2,'P-07 HACCP score'!$C$2:$E$2,0))</f>
        <v>0</v>
      </c>
      <c r="BC465" s="6">
        <f>INDEX('P-07 HACCP score'!$C$3:$E$6,MATCH(U465,'P-07 HACCP score'!$B$3:$B$6,0),MATCH('D-14 Ernst'!L$2,'P-07 HACCP score'!$C$2:$E$2,0))</f>
        <v>0</v>
      </c>
      <c r="BD465" s="6">
        <f>INDEX('P-07 HACCP score'!$C$3:$E$6,MATCH(V465,'P-07 HACCP score'!$B$3:$B$6,0),MATCH('D-14 Ernst'!M$2,'P-07 HACCP score'!$C$2:$E$2,0))</f>
        <v>0</v>
      </c>
      <c r="BE465" s="6">
        <f>INDEX('P-07 HACCP score'!$C$3:$E$6,MATCH(W465,'P-07 HACCP score'!$B$3:$B$6,0),MATCH('D-14 Ernst'!N$2,'P-07 HACCP score'!$C$2:$E$2,0))</f>
        <v>0</v>
      </c>
      <c r="BF465" s="6">
        <f>INDEX('P-07 HACCP score'!$C$3:$E$6,MATCH(X465,'P-07 HACCP score'!$B$3:$B$6,0),MATCH('D-14 Ernst'!O$2,'P-07 HACCP score'!$C$2:$E$2,0))</f>
        <v>0</v>
      </c>
      <c r="BG465" s="6">
        <f>INDEX('P-07 HACCP score'!$C$3:$E$6,MATCH(Y465,'P-07 HACCP score'!$B$3:$B$6,0),MATCH('D-14 Ernst'!P$2,'P-07 HACCP score'!$C$2:$E$2,0))</f>
        <v>0</v>
      </c>
      <c r="BH465" s="6">
        <f>INDEX('P-07 HACCP score'!$C$3:$E$6,MATCH(Z465,'P-07 HACCP score'!$B$3:$B$6,0),MATCH('D-14 Ernst'!Q$2,'P-07 HACCP score'!$C$2:$E$2,0))</f>
        <v>0</v>
      </c>
      <c r="BI465" s="6">
        <f>INDEX('P-07 HACCP score'!$C$3:$E$6,MATCH(AA465,'P-07 HACCP score'!$B$3:$B$6,0),MATCH('D-14 Ernst'!R$2,'P-07 HACCP score'!$C$2:$E$2,0))</f>
        <v>0</v>
      </c>
      <c r="BJ465" s="6">
        <f>INDEX('P-07 HACCP score'!$C$3:$E$6,MATCH(AB465,'P-07 HACCP score'!$B$3:$B$6,0),MATCH('D-14 Ernst'!S$2,'P-07 HACCP score'!$C$2:$E$2,0))</f>
        <v>0</v>
      </c>
      <c r="BK465" s="6">
        <f>INDEX('P-07 HACCP score'!$C$3:$E$6,MATCH(AC465,'P-07 HACCP score'!$B$3:$B$6,0),MATCH('D-14 Ernst'!T$2,'P-07 HACCP score'!$C$2:$E$2,0))</f>
        <v>0</v>
      </c>
      <c r="BL465" s="6">
        <f>INDEX('P-07 HACCP score'!$C$3:$E$6,MATCH(AD465,'P-07 HACCP score'!$B$3:$B$6,0),MATCH('D-14 Ernst'!U$2,'P-07 HACCP score'!$C$2:$E$2,0))</f>
        <v>0</v>
      </c>
      <c r="BM465" s="6">
        <f>INDEX('P-07 HACCP score'!$C$3:$E$6,MATCH(AE465,'P-07 HACCP score'!$B$3:$B$6,0),MATCH('D-14 Ernst'!V$2,'P-07 HACCP score'!$C$2:$E$2,0))</f>
        <v>0</v>
      </c>
      <c r="BN465" s="6">
        <f>INDEX('P-07 HACCP score'!$C$3:$E$6,MATCH(AF465,'P-07 HACCP score'!$B$3:$B$6,0),MATCH('D-14 Ernst'!W$2,'P-07 HACCP score'!$C$2:$E$2,0))</f>
        <v>0</v>
      </c>
      <c r="BO465" s="6">
        <f>INDEX('P-07 HACCP score'!$C$3:$E$6,MATCH(AG465,'P-07 HACCP score'!$B$3:$B$6,0),MATCH('D-14 Ernst'!X$2,'P-07 HACCP score'!$C$2:$E$2,0))</f>
        <v>0</v>
      </c>
    </row>
    <row r="466" spans="1:67" x14ac:dyDescent="0.25">
      <c r="A466" s="26" t="s">
        <v>984</v>
      </c>
      <c r="B466" s="25" t="s">
        <v>985</v>
      </c>
      <c r="C466" s="28" t="s">
        <v>1402</v>
      </c>
      <c r="D466" s="27" t="s">
        <v>117</v>
      </c>
      <c r="E466" s="8"/>
      <c r="F466" s="9" t="s">
        <v>35</v>
      </c>
      <c r="G466" s="9" t="s">
        <v>35</v>
      </c>
      <c r="H466" s="10" t="s">
        <v>35</v>
      </c>
      <c r="I466" s="10" t="s">
        <v>35</v>
      </c>
      <c r="J466" s="10"/>
      <c r="K466" s="10"/>
      <c r="L466" s="10"/>
      <c r="M466" s="9"/>
      <c r="N466" s="9"/>
      <c r="O466" s="9"/>
      <c r="P466" s="9"/>
      <c r="Q466" s="9"/>
      <c r="R466" s="9"/>
      <c r="S466" s="9"/>
      <c r="T466" s="9"/>
      <c r="U466" s="9"/>
      <c r="V466" s="9"/>
      <c r="W466" s="9"/>
      <c r="X466" s="9"/>
      <c r="Y466" s="9"/>
      <c r="Z466" s="9"/>
      <c r="AA466" s="9"/>
      <c r="AB466" s="9"/>
      <c r="AC466" s="9"/>
      <c r="AD466" s="9"/>
      <c r="AE466" s="9"/>
      <c r="AF466" s="9"/>
      <c r="AG466" s="7"/>
      <c r="AH466" s="11">
        <f t="shared" si="49"/>
        <v>1</v>
      </c>
      <c r="AI466" s="12">
        <f t="shared" si="50"/>
        <v>0</v>
      </c>
      <c r="AJ466" s="13" t="str">
        <f t="shared" si="51"/>
        <v>LAAG</v>
      </c>
      <c r="AK466" s="33" t="str">
        <f t="shared" si="52"/>
        <v>N</v>
      </c>
      <c r="AL466" s="14" t="str">
        <f t="shared" si="53"/>
        <v>LAAG</v>
      </c>
      <c r="AM466" s="8" t="s">
        <v>40</v>
      </c>
      <c r="AN466" s="9" t="s">
        <v>41</v>
      </c>
      <c r="AO466" s="9" t="s">
        <v>37</v>
      </c>
      <c r="AP466" s="18" t="str">
        <f t="shared" si="54"/>
        <v>N</v>
      </c>
      <c r="AQ466" s="15" t="str">
        <f t="shared" si="55"/>
        <v>LAAG</v>
      </c>
      <c r="AR466" s="6">
        <f>INDEX('P-07 HACCP score'!$C$3:$E$6,MATCH(E466,'P-07 HACCP score'!$B$3:$B$6,0),MATCH('D-14 Ernst'!A$2,'P-07 HACCP score'!$C$2:$E$2,0))</f>
        <v>0</v>
      </c>
      <c r="AS466" s="6">
        <f>INDEX('P-07 HACCP score'!$C$3:$E$6,MATCH(F466,'P-07 HACCP score'!$B$3:$B$6,0),MATCH('D-14 Ernst'!B$2,'P-07 HACCP score'!$C$2:$E$2,0))</f>
        <v>3</v>
      </c>
      <c r="AT466" s="6">
        <f>INDEX('P-07 HACCP score'!$C$3:$E$6,MATCH(G466,'P-07 HACCP score'!$B$3:$B$6,0),MATCH('D-14 Ernst'!C$2,'P-07 HACCP score'!$C$2:$E$2,0))</f>
        <v>2</v>
      </c>
      <c r="AU466" s="6">
        <f>INDEX('P-07 HACCP score'!$C$3:$E$6,MATCH(M466,'P-07 HACCP score'!$B$3:$B$6,0),MATCH('D-14 Ernst'!D$2,'P-07 HACCP score'!$C$2:$E$2,0))</f>
        <v>0</v>
      </c>
      <c r="AV466" s="6">
        <f>INDEX('P-07 HACCP score'!$C$3:$E$6,MATCH(N466,'P-07 HACCP score'!$B$3:$B$6,0),MATCH('D-14 Ernst'!E$2,'P-07 HACCP score'!$C$2:$E$2,0))</f>
        <v>0</v>
      </c>
      <c r="AW466" s="6">
        <f>INDEX('P-07 HACCP score'!$C$3:$E$6,MATCH(O466,'P-07 HACCP score'!$B$3:$B$6,0),MATCH('D-14 Ernst'!F$2,'P-07 HACCP score'!$C$2:$E$2,0))</f>
        <v>0</v>
      </c>
      <c r="AX466" s="6">
        <f>INDEX('P-07 HACCP score'!$C$3:$E$6,MATCH(P466,'P-07 HACCP score'!$B$3:$B$6,0),MATCH('D-14 Ernst'!G$2,'P-07 HACCP score'!$C$2:$E$2,0))</f>
        <v>0</v>
      </c>
      <c r="AY466" s="6">
        <f>INDEX('P-07 HACCP score'!$C$3:$E$6,MATCH(Q466,'P-07 HACCP score'!$B$3:$B$6,0),MATCH('D-14 Ernst'!H$2,'P-07 HACCP score'!$C$2:$E$2,0))</f>
        <v>0</v>
      </c>
      <c r="AZ466" s="6">
        <f>INDEX('P-07 HACCP score'!$C$3:$E$6,MATCH(R466,'P-07 HACCP score'!$B$3:$B$6,0),MATCH('D-14 Ernst'!I$2,'P-07 HACCP score'!$C$2:$E$2,0))</f>
        <v>0</v>
      </c>
      <c r="BA466" s="6">
        <f>INDEX('P-07 HACCP score'!$C$3:$E$6,MATCH(S466,'P-07 HACCP score'!$B$3:$B$6,0),MATCH('D-14 Ernst'!J$2,'P-07 HACCP score'!$C$2:$E$2,0))</f>
        <v>0</v>
      </c>
      <c r="BB466" s="6">
        <f>INDEX('P-07 HACCP score'!$C$3:$E$6,MATCH(T466,'P-07 HACCP score'!$B$3:$B$6,0),MATCH('D-14 Ernst'!K$2,'P-07 HACCP score'!$C$2:$E$2,0))</f>
        <v>0</v>
      </c>
      <c r="BC466" s="6">
        <f>INDEX('P-07 HACCP score'!$C$3:$E$6,MATCH(U466,'P-07 HACCP score'!$B$3:$B$6,0),MATCH('D-14 Ernst'!L$2,'P-07 HACCP score'!$C$2:$E$2,0))</f>
        <v>0</v>
      </c>
      <c r="BD466" s="6">
        <f>INDEX('P-07 HACCP score'!$C$3:$E$6,MATCH(V466,'P-07 HACCP score'!$B$3:$B$6,0),MATCH('D-14 Ernst'!M$2,'P-07 HACCP score'!$C$2:$E$2,0))</f>
        <v>0</v>
      </c>
      <c r="BE466" s="6">
        <f>INDEX('P-07 HACCP score'!$C$3:$E$6,MATCH(W466,'P-07 HACCP score'!$B$3:$B$6,0),MATCH('D-14 Ernst'!N$2,'P-07 HACCP score'!$C$2:$E$2,0))</f>
        <v>0</v>
      </c>
      <c r="BF466" s="6">
        <f>INDEX('P-07 HACCP score'!$C$3:$E$6,MATCH(X466,'P-07 HACCP score'!$B$3:$B$6,0),MATCH('D-14 Ernst'!O$2,'P-07 HACCP score'!$C$2:$E$2,0))</f>
        <v>0</v>
      </c>
      <c r="BG466" s="6">
        <f>INDEX('P-07 HACCP score'!$C$3:$E$6,MATCH(Y466,'P-07 HACCP score'!$B$3:$B$6,0),MATCH('D-14 Ernst'!P$2,'P-07 HACCP score'!$C$2:$E$2,0))</f>
        <v>0</v>
      </c>
      <c r="BH466" s="6">
        <f>INDEX('P-07 HACCP score'!$C$3:$E$6,MATCH(Z466,'P-07 HACCP score'!$B$3:$B$6,0),MATCH('D-14 Ernst'!Q$2,'P-07 HACCP score'!$C$2:$E$2,0))</f>
        <v>0</v>
      </c>
      <c r="BI466" s="6">
        <f>INDEX('P-07 HACCP score'!$C$3:$E$6,MATCH(AA466,'P-07 HACCP score'!$B$3:$B$6,0),MATCH('D-14 Ernst'!R$2,'P-07 HACCP score'!$C$2:$E$2,0))</f>
        <v>0</v>
      </c>
      <c r="BJ466" s="6">
        <f>INDEX('P-07 HACCP score'!$C$3:$E$6,MATCH(AB466,'P-07 HACCP score'!$B$3:$B$6,0),MATCH('D-14 Ernst'!S$2,'P-07 HACCP score'!$C$2:$E$2,0))</f>
        <v>0</v>
      </c>
      <c r="BK466" s="6">
        <f>INDEX('P-07 HACCP score'!$C$3:$E$6,MATCH(AC466,'P-07 HACCP score'!$B$3:$B$6,0),MATCH('D-14 Ernst'!T$2,'P-07 HACCP score'!$C$2:$E$2,0))</f>
        <v>0</v>
      </c>
      <c r="BL466" s="6">
        <f>INDEX('P-07 HACCP score'!$C$3:$E$6,MATCH(AD466,'P-07 HACCP score'!$B$3:$B$6,0),MATCH('D-14 Ernst'!U$2,'P-07 HACCP score'!$C$2:$E$2,0))</f>
        <v>0</v>
      </c>
      <c r="BM466" s="6">
        <f>INDEX('P-07 HACCP score'!$C$3:$E$6,MATCH(AE466,'P-07 HACCP score'!$B$3:$B$6,0),MATCH('D-14 Ernst'!V$2,'P-07 HACCP score'!$C$2:$E$2,0))</f>
        <v>0</v>
      </c>
      <c r="BN466" s="6">
        <f>INDEX('P-07 HACCP score'!$C$3:$E$6,MATCH(AF466,'P-07 HACCP score'!$B$3:$B$6,0),MATCH('D-14 Ernst'!W$2,'P-07 HACCP score'!$C$2:$E$2,0))</f>
        <v>0</v>
      </c>
      <c r="BO466" s="6">
        <f>INDEX('P-07 HACCP score'!$C$3:$E$6,MATCH(AG466,'P-07 HACCP score'!$B$3:$B$6,0),MATCH('D-14 Ernst'!X$2,'P-07 HACCP score'!$C$2:$E$2,0))</f>
        <v>0</v>
      </c>
    </row>
    <row r="467" spans="1:67" x14ac:dyDescent="0.25">
      <c r="A467" s="26" t="s">
        <v>986</v>
      </c>
      <c r="B467" s="25" t="s">
        <v>987</v>
      </c>
      <c r="C467" s="28" t="s">
        <v>446</v>
      </c>
      <c r="D467" s="27" t="s">
        <v>85</v>
      </c>
      <c r="E467" s="8"/>
      <c r="F467" s="9"/>
      <c r="G467" s="9"/>
      <c r="H467" s="10"/>
      <c r="I467" s="10"/>
      <c r="J467" s="10"/>
      <c r="K467" s="10"/>
      <c r="L467" s="10"/>
      <c r="M467" s="9"/>
      <c r="N467" s="9" t="s">
        <v>35</v>
      </c>
      <c r="O467" s="9" t="s">
        <v>35</v>
      </c>
      <c r="P467" s="9"/>
      <c r="Q467" s="9"/>
      <c r="R467" s="9"/>
      <c r="S467" s="9"/>
      <c r="T467" s="9"/>
      <c r="U467" s="9"/>
      <c r="V467" s="9"/>
      <c r="W467" s="9"/>
      <c r="X467" s="9"/>
      <c r="Y467" s="9"/>
      <c r="Z467" s="9"/>
      <c r="AA467" s="9"/>
      <c r="AB467" s="9"/>
      <c r="AC467" s="9"/>
      <c r="AD467" s="9"/>
      <c r="AE467" s="9"/>
      <c r="AF467" s="9"/>
      <c r="AG467" s="7"/>
      <c r="AH467" s="11">
        <f t="shared" si="49"/>
        <v>1</v>
      </c>
      <c r="AI467" s="12">
        <f t="shared" si="50"/>
        <v>0</v>
      </c>
      <c r="AJ467" s="13" t="str">
        <f t="shared" si="51"/>
        <v>LAAG</v>
      </c>
      <c r="AK467" s="33" t="str">
        <f t="shared" si="52"/>
        <v>N</v>
      </c>
      <c r="AL467" s="14" t="str">
        <f t="shared" si="53"/>
        <v>LAAG</v>
      </c>
      <c r="AM467" s="8" t="s">
        <v>35</v>
      </c>
      <c r="AN467" s="9" t="s">
        <v>41</v>
      </c>
      <c r="AO467" s="9" t="s">
        <v>37</v>
      </c>
      <c r="AP467" s="18" t="str">
        <f t="shared" si="54"/>
        <v>N</v>
      </c>
      <c r="AQ467" s="15" t="str">
        <f t="shared" si="55"/>
        <v>LAAG</v>
      </c>
      <c r="AR467" s="6">
        <f>INDEX('P-07 HACCP score'!$C$3:$E$6,MATCH(E467,'P-07 HACCP score'!$B$3:$B$6,0),MATCH('D-14 Ernst'!A$2,'P-07 HACCP score'!$C$2:$E$2,0))</f>
        <v>0</v>
      </c>
      <c r="AS467" s="6">
        <f>INDEX('P-07 HACCP score'!$C$3:$E$6,MATCH(F467,'P-07 HACCP score'!$B$3:$B$6,0),MATCH('D-14 Ernst'!B$2,'P-07 HACCP score'!$C$2:$E$2,0))</f>
        <v>0</v>
      </c>
      <c r="AT467" s="6">
        <f>INDEX('P-07 HACCP score'!$C$3:$E$6,MATCH(G467,'P-07 HACCP score'!$B$3:$B$6,0),MATCH('D-14 Ernst'!C$2,'P-07 HACCP score'!$C$2:$E$2,0))</f>
        <v>0</v>
      </c>
      <c r="AU467" s="6">
        <f>INDEX('P-07 HACCP score'!$C$3:$E$6,MATCH(M467,'P-07 HACCP score'!$B$3:$B$6,0),MATCH('D-14 Ernst'!D$2,'P-07 HACCP score'!$C$2:$E$2,0))</f>
        <v>0</v>
      </c>
      <c r="AV467" s="6">
        <f>INDEX('P-07 HACCP score'!$C$3:$E$6,MATCH(N467,'P-07 HACCP score'!$B$3:$B$6,0),MATCH('D-14 Ernst'!E$2,'P-07 HACCP score'!$C$2:$E$2,0))</f>
        <v>2</v>
      </c>
      <c r="AW467" s="6">
        <f>INDEX('P-07 HACCP score'!$C$3:$E$6,MATCH(O467,'P-07 HACCP score'!$B$3:$B$6,0),MATCH('D-14 Ernst'!F$2,'P-07 HACCP score'!$C$2:$E$2,0))</f>
        <v>3</v>
      </c>
      <c r="AX467" s="6">
        <f>INDEX('P-07 HACCP score'!$C$3:$E$6,MATCH(P467,'P-07 HACCP score'!$B$3:$B$6,0),MATCH('D-14 Ernst'!G$2,'P-07 HACCP score'!$C$2:$E$2,0))</f>
        <v>0</v>
      </c>
      <c r="AY467" s="6">
        <f>INDEX('P-07 HACCP score'!$C$3:$E$6,MATCH(Q467,'P-07 HACCP score'!$B$3:$B$6,0),MATCH('D-14 Ernst'!H$2,'P-07 HACCP score'!$C$2:$E$2,0))</f>
        <v>0</v>
      </c>
      <c r="AZ467" s="6">
        <f>INDEX('P-07 HACCP score'!$C$3:$E$6,MATCH(R467,'P-07 HACCP score'!$B$3:$B$6,0),MATCH('D-14 Ernst'!I$2,'P-07 HACCP score'!$C$2:$E$2,0))</f>
        <v>0</v>
      </c>
      <c r="BA467" s="6">
        <f>INDEX('P-07 HACCP score'!$C$3:$E$6,MATCH(S467,'P-07 HACCP score'!$B$3:$B$6,0),MATCH('D-14 Ernst'!J$2,'P-07 HACCP score'!$C$2:$E$2,0))</f>
        <v>0</v>
      </c>
      <c r="BB467" s="6">
        <f>INDEX('P-07 HACCP score'!$C$3:$E$6,MATCH(T467,'P-07 HACCP score'!$B$3:$B$6,0),MATCH('D-14 Ernst'!K$2,'P-07 HACCP score'!$C$2:$E$2,0))</f>
        <v>0</v>
      </c>
      <c r="BC467" s="6">
        <f>INDEX('P-07 HACCP score'!$C$3:$E$6,MATCH(U467,'P-07 HACCP score'!$B$3:$B$6,0),MATCH('D-14 Ernst'!L$2,'P-07 HACCP score'!$C$2:$E$2,0))</f>
        <v>0</v>
      </c>
      <c r="BD467" s="6">
        <f>INDEX('P-07 HACCP score'!$C$3:$E$6,MATCH(V467,'P-07 HACCP score'!$B$3:$B$6,0),MATCH('D-14 Ernst'!M$2,'P-07 HACCP score'!$C$2:$E$2,0))</f>
        <v>0</v>
      </c>
      <c r="BE467" s="6">
        <f>INDEX('P-07 HACCP score'!$C$3:$E$6,MATCH(W467,'P-07 HACCP score'!$B$3:$B$6,0),MATCH('D-14 Ernst'!N$2,'P-07 HACCP score'!$C$2:$E$2,0))</f>
        <v>0</v>
      </c>
      <c r="BF467" s="6">
        <f>INDEX('P-07 HACCP score'!$C$3:$E$6,MATCH(X467,'P-07 HACCP score'!$B$3:$B$6,0),MATCH('D-14 Ernst'!O$2,'P-07 HACCP score'!$C$2:$E$2,0))</f>
        <v>0</v>
      </c>
      <c r="BG467" s="6">
        <f>INDEX('P-07 HACCP score'!$C$3:$E$6,MATCH(Y467,'P-07 HACCP score'!$B$3:$B$6,0),MATCH('D-14 Ernst'!P$2,'P-07 HACCP score'!$C$2:$E$2,0))</f>
        <v>0</v>
      </c>
      <c r="BH467" s="6">
        <f>INDEX('P-07 HACCP score'!$C$3:$E$6,MATCH(Z467,'P-07 HACCP score'!$B$3:$B$6,0),MATCH('D-14 Ernst'!Q$2,'P-07 HACCP score'!$C$2:$E$2,0))</f>
        <v>0</v>
      </c>
      <c r="BI467" s="6">
        <f>INDEX('P-07 HACCP score'!$C$3:$E$6,MATCH(AA467,'P-07 HACCP score'!$B$3:$B$6,0),MATCH('D-14 Ernst'!R$2,'P-07 HACCP score'!$C$2:$E$2,0))</f>
        <v>0</v>
      </c>
      <c r="BJ467" s="6">
        <f>INDEX('P-07 HACCP score'!$C$3:$E$6,MATCH(AB467,'P-07 HACCP score'!$B$3:$B$6,0),MATCH('D-14 Ernst'!S$2,'P-07 HACCP score'!$C$2:$E$2,0))</f>
        <v>0</v>
      </c>
      <c r="BK467" s="6">
        <f>INDEX('P-07 HACCP score'!$C$3:$E$6,MATCH(AC467,'P-07 HACCP score'!$B$3:$B$6,0),MATCH('D-14 Ernst'!T$2,'P-07 HACCP score'!$C$2:$E$2,0))</f>
        <v>0</v>
      </c>
      <c r="BL467" s="6">
        <f>INDEX('P-07 HACCP score'!$C$3:$E$6,MATCH(AD467,'P-07 HACCP score'!$B$3:$B$6,0),MATCH('D-14 Ernst'!U$2,'P-07 HACCP score'!$C$2:$E$2,0))</f>
        <v>0</v>
      </c>
      <c r="BM467" s="6">
        <f>INDEX('P-07 HACCP score'!$C$3:$E$6,MATCH(AE467,'P-07 HACCP score'!$B$3:$B$6,0),MATCH('D-14 Ernst'!V$2,'P-07 HACCP score'!$C$2:$E$2,0))</f>
        <v>0</v>
      </c>
      <c r="BN467" s="6">
        <f>INDEX('P-07 HACCP score'!$C$3:$E$6,MATCH(AF467,'P-07 HACCP score'!$B$3:$B$6,0),MATCH('D-14 Ernst'!W$2,'P-07 HACCP score'!$C$2:$E$2,0))</f>
        <v>0</v>
      </c>
      <c r="BO467" s="6">
        <f>INDEX('P-07 HACCP score'!$C$3:$E$6,MATCH(AG467,'P-07 HACCP score'!$B$3:$B$6,0),MATCH('D-14 Ernst'!X$2,'P-07 HACCP score'!$C$2:$E$2,0))</f>
        <v>0</v>
      </c>
    </row>
    <row r="468" spans="1:67" x14ac:dyDescent="0.25">
      <c r="A468" s="26" t="s">
        <v>988</v>
      </c>
      <c r="B468" s="25" t="s">
        <v>989</v>
      </c>
      <c r="C468" s="28" t="s">
        <v>1412</v>
      </c>
      <c r="D468" s="27" t="s">
        <v>117</v>
      </c>
      <c r="E468" s="8" t="s">
        <v>35</v>
      </c>
      <c r="F468" s="9"/>
      <c r="G468" s="9" t="s">
        <v>35</v>
      </c>
      <c r="H468" s="10" t="s">
        <v>35</v>
      </c>
      <c r="I468" s="10" t="s">
        <v>35</v>
      </c>
      <c r="J468" s="10"/>
      <c r="K468" s="10"/>
      <c r="L468" s="10"/>
      <c r="M468" s="9"/>
      <c r="N468" s="9"/>
      <c r="O468" s="9"/>
      <c r="P468" s="9"/>
      <c r="Q468" s="9"/>
      <c r="R468" s="9"/>
      <c r="S468" s="9"/>
      <c r="T468" s="9"/>
      <c r="U468" s="9"/>
      <c r="V468" s="9"/>
      <c r="W468" s="9"/>
      <c r="X468" s="9"/>
      <c r="Y468" s="9"/>
      <c r="Z468" s="9"/>
      <c r="AA468" s="9"/>
      <c r="AB468" s="9"/>
      <c r="AC468" s="9"/>
      <c r="AD468" s="9"/>
      <c r="AE468" s="9"/>
      <c r="AF468" s="9"/>
      <c r="AG468" s="7"/>
      <c r="AH468" s="11">
        <f t="shared" si="49"/>
        <v>0</v>
      </c>
      <c r="AI468" s="12">
        <f t="shared" si="50"/>
        <v>0</v>
      </c>
      <c r="AJ468" s="13" t="str">
        <f t="shared" si="51"/>
        <v>LAAG</v>
      </c>
      <c r="AK468" s="33" t="str">
        <f t="shared" si="52"/>
        <v>N</v>
      </c>
      <c r="AL468" s="14" t="str">
        <f t="shared" si="53"/>
        <v>LAAG</v>
      </c>
      <c r="AM468" s="8" t="s">
        <v>35</v>
      </c>
      <c r="AN468" s="9" t="s">
        <v>36</v>
      </c>
      <c r="AO468" s="9" t="s">
        <v>37</v>
      </c>
      <c r="AP468" s="18" t="str">
        <f t="shared" si="54"/>
        <v>N</v>
      </c>
      <c r="AQ468" s="15" t="str">
        <f t="shared" si="55"/>
        <v>LAAG</v>
      </c>
      <c r="AR468" s="6">
        <f>INDEX('P-07 HACCP score'!$C$3:$E$6,MATCH(E468,'P-07 HACCP score'!$B$3:$B$6,0),MATCH('D-14 Ernst'!A$2,'P-07 HACCP score'!$C$2:$E$2,0))</f>
        <v>2</v>
      </c>
      <c r="AS468" s="6">
        <f>INDEX('P-07 HACCP score'!$C$3:$E$6,MATCH(F468,'P-07 HACCP score'!$B$3:$B$6,0),MATCH('D-14 Ernst'!B$2,'P-07 HACCP score'!$C$2:$E$2,0))</f>
        <v>0</v>
      </c>
      <c r="AT468" s="6">
        <f>INDEX('P-07 HACCP score'!$C$3:$E$6,MATCH(G468,'P-07 HACCP score'!$B$3:$B$6,0),MATCH('D-14 Ernst'!C$2,'P-07 HACCP score'!$C$2:$E$2,0))</f>
        <v>2</v>
      </c>
      <c r="AU468" s="6">
        <f>INDEX('P-07 HACCP score'!$C$3:$E$6,MATCH(M468,'P-07 HACCP score'!$B$3:$B$6,0),MATCH('D-14 Ernst'!D$2,'P-07 HACCP score'!$C$2:$E$2,0))</f>
        <v>0</v>
      </c>
      <c r="AV468" s="6">
        <f>INDEX('P-07 HACCP score'!$C$3:$E$6,MATCH(N468,'P-07 HACCP score'!$B$3:$B$6,0),MATCH('D-14 Ernst'!E$2,'P-07 HACCP score'!$C$2:$E$2,0))</f>
        <v>0</v>
      </c>
      <c r="AW468" s="6">
        <f>INDEX('P-07 HACCP score'!$C$3:$E$6,MATCH(O468,'P-07 HACCP score'!$B$3:$B$6,0),MATCH('D-14 Ernst'!F$2,'P-07 HACCP score'!$C$2:$E$2,0))</f>
        <v>0</v>
      </c>
      <c r="AX468" s="6">
        <f>INDEX('P-07 HACCP score'!$C$3:$E$6,MATCH(P468,'P-07 HACCP score'!$B$3:$B$6,0),MATCH('D-14 Ernst'!G$2,'P-07 HACCP score'!$C$2:$E$2,0))</f>
        <v>0</v>
      </c>
      <c r="AY468" s="6">
        <f>INDEX('P-07 HACCP score'!$C$3:$E$6,MATCH(Q468,'P-07 HACCP score'!$B$3:$B$6,0),MATCH('D-14 Ernst'!H$2,'P-07 HACCP score'!$C$2:$E$2,0))</f>
        <v>0</v>
      </c>
      <c r="AZ468" s="6">
        <f>INDEX('P-07 HACCP score'!$C$3:$E$6,MATCH(R468,'P-07 HACCP score'!$B$3:$B$6,0),MATCH('D-14 Ernst'!I$2,'P-07 HACCP score'!$C$2:$E$2,0))</f>
        <v>0</v>
      </c>
      <c r="BA468" s="6">
        <f>INDEX('P-07 HACCP score'!$C$3:$E$6,MATCH(S468,'P-07 HACCP score'!$B$3:$B$6,0),MATCH('D-14 Ernst'!J$2,'P-07 HACCP score'!$C$2:$E$2,0))</f>
        <v>0</v>
      </c>
      <c r="BB468" s="6">
        <f>INDEX('P-07 HACCP score'!$C$3:$E$6,MATCH(T468,'P-07 HACCP score'!$B$3:$B$6,0),MATCH('D-14 Ernst'!K$2,'P-07 HACCP score'!$C$2:$E$2,0))</f>
        <v>0</v>
      </c>
      <c r="BC468" s="6">
        <f>INDEX('P-07 HACCP score'!$C$3:$E$6,MATCH(U468,'P-07 HACCP score'!$B$3:$B$6,0),MATCH('D-14 Ernst'!L$2,'P-07 HACCP score'!$C$2:$E$2,0))</f>
        <v>0</v>
      </c>
      <c r="BD468" s="6">
        <f>INDEX('P-07 HACCP score'!$C$3:$E$6,MATCH(V468,'P-07 HACCP score'!$B$3:$B$6,0),MATCH('D-14 Ernst'!M$2,'P-07 HACCP score'!$C$2:$E$2,0))</f>
        <v>0</v>
      </c>
      <c r="BE468" s="6">
        <f>INDEX('P-07 HACCP score'!$C$3:$E$6,MATCH(W468,'P-07 HACCP score'!$B$3:$B$6,0),MATCH('D-14 Ernst'!N$2,'P-07 HACCP score'!$C$2:$E$2,0))</f>
        <v>0</v>
      </c>
      <c r="BF468" s="6">
        <f>INDEX('P-07 HACCP score'!$C$3:$E$6,MATCH(X468,'P-07 HACCP score'!$B$3:$B$6,0),MATCH('D-14 Ernst'!O$2,'P-07 HACCP score'!$C$2:$E$2,0))</f>
        <v>0</v>
      </c>
      <c r="BG468" s="6">
        <f>INDEX('P-07 HACCP score'!$C$3:$E$6,MATCH(Y468,'P-07 HACCP score'!$B$3:$B$6,0),MATCH('D-14 Ernst'!P$2,'P-07 HACCP score'!$C$2:$E$2,0))</f>
        <v>0</v>
      </c>
      <c r="BH468" s="6">
        <f>INDEX('P-07 HACCP score'!$C$3:$E$6,MATCH(Z468,'P-07 HACCP score'!$B$3:$B$6,0),MATCH('D-14 Ernst'!Q$2,'P-07 HACCP score'!$C$2:$E$2,0))</f>
        <v>0</v>
      </c>
      <c r="BI468" s="6">
        <f>INDEX('P-07 HACCP score'!$C$3:$E$6,MATCH(AA468,'P-07 HACCP score'!$B$3:$B$6,0),MATCH('D-14 Ernst'!R$2,'P-07 HACCP score'!$C$2:$E$2,0))</f>
        <v>0</v>
      </c>
      <c r="BJ468" s="6">
        <f>INDEX('P-07 HACCP score'!$C$3:$E$6,MATCH(AB468,'P-07 HACCP score'!$B$3:$B$6,0),MATCH('D-14 Ernst'!S$2,'P-07 HACCP score'!$C$2:$E$2,0))</f>
        <v>0</v>
      </c>
      <c r="BK468" s="6">
        <f>INDEX('P-07 HACCP score'!$C$3:$E$6,MATCH(AC468,'P-07 HACCP score'!$B$3:$B$6,0),MATCH('D-14 Ernst'!T$2,'P-07 HACCP score'!$C$2:$E$2,0))</f>
        <v>0</v>
      </c>
      <c r="BL468" s="6">
        <f>INDEX('P-07 HACCP score'!$C$3:$E$6,MATCH(AD468,'P-07 HACCP score'!$B$3:$B$6,0),MATCH('D-14 Ernst'!U$2,'P-07 HACCP score'!$C$2:$E$2,0))</f>
        <v>0</v>
      </c>
      <c r="BM468" s="6">
        <f>INDEX('P-07 HACCP score'!$C$3:$E$6,MATCH(AE468,'P-07 HACCP score'!$B$3:$B$6,0),MATCH('D-14 Ernst'!V$2,'P-07 HACCP score'!$C$2:$E$2,0))</f>
        <v>0</v>
      </c>
      <c r="BN468" s="6">
        <f>INDEX('P-07 HACCP score'!$C$3:$E$6,MATCH(AF468,'P-07 HACCP score'!$B$3:$B$6,0),MATCH('D-14 Ernst'!W$2,'P-07 HACCP score'!$C$2:$E$2,0))</f>
        <v>0</v>
      </c>
      <c r="BO468" s="6">
        <f>INDEX('P-07 HACCP score'!$C$3:$E$6,MATCH(AG468,'P-07 HACCP score'!$B$3:$B$6,0),MATCH('D-14 Ernst'!X$2,'P-07 HACCP score'!$C$2:$E$2,0))</f>
        <v>0</v>
      </c>
    </row>
    <row r="469" spans="1:67" x14ac:dyDescent="0.25">
      <c r="A469" s="26" t="s">
        <v>990</v>
      </c>
      <c r="B469" s="25" t="s">
        <v>991</v>
      </c>
      <c r="C469" s="28" t="s">
        <v>1412</v>
      </c>
      <c r="D469" s="27" t="s">
        <v>117</v>
      </c>
      <c r="E469" s="8"/>
      <c r="F469" s="9"/>
      <c r="G469" s="9" t="s">
        <v>35</v>
      </c>
      <c r="H469" s="10" t="s">
        <v>35</v>
      </c>
      <c r="I469" s="10" t="s">
        <v>35</v>
      </c>
      <c r="J469" s="10"/>
      <c r="K469" s="10"/>
      <c r="L469" s="10"/>
      <c r="M469" s="9"/>
      <c r="N469" s="9"/>
      <c r="O469" s="9"/>
      <c r="P469" s="9"/>
      <c r="Q469" s="9"/>
      <c r="R469" s="9"/>
      <c r="S469" s="9"/>
      <c r="T469" s="9"/>
      <c r="U469" s="9"/>
      <c r="V469" s="9"/>
      <c r="W469" s="9"/>
      <c r="X469" s="9"/>
      <c r="Y469" s="9"/>
      <c r="Z469" s="9"/>
      <c r="AA469" s="9"/>
      <c r="AB469" s="9"/>
      <c r="AC469" s="9"/>
      <c r="AD469" s="9"/>
      <c r="AE469" s="9"/>
      <c r="AF469" s="9"/>
      <c r="AG469" s="7"/>
      <c r="AH469" s="11">
        <f t="shared" si="49"/>
        <v>0</v>
      </c>
      <c r="AI469" s="12">
        <f t="shared" si="50"/>
        <v>0</v>
      </c>
      <c r="AJ469" s="13" t="str">
        <f t="shared" si="51"/>
        <v>LAAG</v>
      </c>
      <c r="AK469" s="33" t="str">
        <f t="shared" si="52"/>
        <v>N</v>
      </c>
      <c r="AL469" s="14" t="str">
        <f t="shared" si="53"/>
        <v>LAAG</v>
      </c>
      <c r="AM469" s="8" t="s">
        <v>40</v>
      </c>
      <c r="AN469" s="9" t="s">
        <v>41</v>
      </c>
      <c r="AO469" s="9" t="s">
        <v>37</v>
      </c>
      <c r="AP469" s="18" t="str">
        <f t="shared" si="54"/>
        <v>N</v>
      </c>
      <c r="AQ469" s="15" t="str">
        <f t="shared" si="55"/>
        <v>LAAG</v>
      </c>
      <c r="AR469" s="6">
        <f>INDEX('P-07 HACCP score'!$C$3:$E$6,MATCH(E469,'P-07 HACCP score'!$B$3:$B$6,0),MATCH('D-14 Ernst'!A$2,'P-07 HACCP score'!$C$2:$E$2,0))</f>
        <v>0</v>
      </c>
      <c r="AS469" s="6">
        <f>INDEX('P-07 HACCP score'!$C$3:$E$6,MATCH(F469,'P-07 HACCP score'!$B$3:$B$6,0),MATCH('D-14 Ernst'!B$2,'P-07 HACCP score'!$C$2:$E$2,0))</f>
        <v>0</v>
      </c>
      <c r="AT469" s="6">
        <f>INDEX('P-07 HACCP score'!$C$3:$E$6,MATCH(G469,'P-07 HACCP score'!$B$3:$B$6,0),MATCH('D-14 Ernst'!C$2,'P-07 HACCP score'!$C$2:$E$2,0))</f>
        <v>2</v>
      </c>
      <c r="AU469" s="6">
        <f>INDEX('P-07 HACCP score'!$C$3:$E$6,MATCH(M469,'P-07 HACCP score'!$B$3:$B$6,0),MATCH('D-14 Ernst'!D$2,'P-07 HACCP score'!$C$2:$E$2,0))</f>
        <v>0</v>
      </c>
      <c r="AV469" s="6">
        <f>INDEX('P-07 HACCP score'!$C$3:$E$6,MATCH(N469,'P-07 HACCP score'!$B$3:$B$6,0),MATCH('D-14 Ernst'!E$2,'P-07 HACCP score'!$C$2:$E$2,0))</f>
        <v>0</v>
      </c>
      <c r="AW469" s="6">
        <f>INDEX('P-07 HACCP score'!$C$3:$E$6,MATCH(O469,'P-07 HACCP score'!$B$3:$B$6,0),MATCH('D-14 Ernst'!F$2,'P-07 HACCP score'!$C$2:$E$2,0))</f>
        <v>0</v>
      </c>
      <c r="AX469" s="6">
        <f>INDEX('P-07 HACCP score'!$C$3:$E$6,MATCH(P469,'P-07 HACCP score'!$B$3:$B$6,0),MATCH('D-14 Ernst'!G$2,'P-07 HACCP score'!$C$2:$E$2,0))</f>
        <v>0</v>
      </c>
      <c r="AY469" s="6">
        <f>INDEX('P-07 HACCP score'!$C$3:$E$6,MATCH(Q469,'P-07 HACCP score'!$B$3:$B$6,0),MATCH('D-14 Ernst'!H$2,'P-07 HACCP score'!$C$2:$E$2,0))</f>
        <v>0</v>
      </c>
      <c r="AZ469" s="6">
        <f>INDEX('P-07 HACCP score'!$C$3:$E$6,MATCH(R469,'P-07 HACCP score'!$B$3:$B$6,0),MATCH('D-14 Ernst'!I$2,'P-07 HACCP score'!$C$2:$E$2,0))</f>
        <v>0</v>
      </c>
      <c r="BA469" s="6">
        <f>INDEX('P-07 HACCP score'!$C$3:$E$6,MATCH(S469,'P-07 HACCP score'!$B$3:$B$6,0),MATCH('D-14 Ernst'!J$2,'P-07 HACCP score'!$C$2:$E$2,0))</f>
        <v>0</v>
      </c>
      <c r="BB469" s="6">
        <f>INDEX('P-07 HACCP score'!$C$3:$E$6,MATCH(T469,'P-07 HACCP score'!$B$3:$B$6,0),MATCH('D-14 Ernst'!K$2,'P-07 HACCP score'!$C$2:$E$2,0))</f>
        <v>0</v>
      </c>
      <c r="BC469" s="6">
        <f>INDEX('P-07 HACCP score'!$C$3:$E$6,MATCH(U469,'P-07 HACCP score'!$B$3:$B$6,0),MATCH('D-14 Ernst'!L$2,'P-07 HACCP score'!$C$2:$E$2,0))</f>
        <v>0</v>
      </c>
      <c r="BD469" s="6">
        <f>INDEX('P-07 HACCP score'!$C$3:$E$6,MATCH(V469,'P-07 HACCP score'!$B$3:$B$6,0),MATCH('D-14 Ernst'!M$2,'P-07 HACCP score'!$C$2:$E$2,0))</f>
        <v>0</v>
      </c>
      <c r="BE469" s="6">
        <f>INDEX('P-07 HACCP score'!$C$3:$E$6,MATCH(W469,'P-07 HACCP score'!$B$3:$B$6,0),MATCH('D-14 Ernst'!N$2,'P-07 HACCP score'!$C$2:$E$2,0))</f>
        <v>0</v>
      </c>
      <c r="BF469" s="6">
        <f>INDEX('P-07 HACCP score'!$C$3:$E$6,MATCH(X469,'P-07 HACCP score'!$B$3:$B$6,0),MATCH('D-14 Ernst'!O$2,'P-07 HACCP score'!$C$2:$E$2,0))</f>
        <v>0</v>
      </c>
      <c r="BG469" s="6">
        <f>INDEX('P-07 HACCP score'!$C$3:$E$6,MATCH(Y469,'P-07 HACCP score'!$B$3:$B$6,0),MATCH('D-14 Ernst'!P$2,'P-07 HACCP score'!$C$2:$E$2,0))</f>
        <v>0</v>
      </c>
      <c r="BH469" s="6">
        <f>INDEX('P-07 HACCP score'!$C$3:$E$6,MATCH(Z469,'P-07 HACCP score'!$B$3:$B$6,0),MATCH('D-14 Ernst'!Q$2,'P-07 HACCP score'!$C$2:$E$2,0))</f>
        <v>0</v>
      </c>
      <c r="BI469" s="6">
        <f>INDEX('P-07 HACCP score'!$C$3:$E$6,MATCH(AA469,'P-07 HACCP score'!$B$3:$B$6,0),MATCH('D-14 Ernst'!R$2,'P-07 HACCP score'!$C$2:$E$2,0))</f>
        <v>0</v>
      </c>
      <c r="BJ469" s="6">
        <f>INDEX('P-07 HACCP score'!$C$3:$E$6,MATCH(AB469,'P-07 HACCP score'!$B$3:$B$6,0),MATCH('D-14 Ernst'!S$2,'P-07 HACCP score'!$C$2:$E$2,0))</f>
        <v>0</v>
      </c>
      <c r="BK469" s="6">
        <f>INDEX('P-07 HACCP score'!$C$3:$E$6,MATCH(AC469,'P-07 HACCP score'!$B$3:$B$6,0),MATCH('D-14 Ernst'!T$2,'P-07 HACCP score'!$C$2:$E$2,0))</f>
        <v>0</v>
      </c>
      <c r="BL469" s="6">
        <f>INDEX('P-07 HACCP score'!$C$3:$E$6,MATCH(AD469,'P-07 HACCP score'!$B$3:$B$6,0),MATCH('D-14 Ernst'!U$2,'P-07 HACCP score'!$C$2:$E$2,0))</f>
        <v>0</v>
      </c>
      <c r="BM469" s="6">
        <f>INDEX('P-07 HACCP score'!$C$3:$E$6,MATCH(AE469,'P-07 HACCP score'!$B$3:$B$6,0),MATCH('D-14 Ernst'!V$2,'P-07 HACCP score'!$C$2:$E$2,0))</f>
        <v>0</v>
      </c>
      <c r="BN469" s="6">
        <f>INDEX('P-07 HACCP score'!$C$3:$E$6,MATCH(AF469,'P-07 HACCP score'!$B$3:$B$6,0),MATCH('D-14 Ernst'!W$2,'P-07 HACCP score'!$C$2:$E$2,0))</f>
        <v>0</v>
      </c>
      <c r="BO469" s="6">
        <f>INDEX('P-07 HACCP score'!$C$3:$E$6,MATCH(AG469,'P-07 HACCP score'!$B$3:$B$6,0),MATCH('D-14 Ernst'!X$2,'P-07 HACCP score'!$C$2:$E$2,0))</f>
        <v>0</v>
      </c>
    </row>
    <row r="470" spans="1:67" x14ac:dyDescent="0.25">
      <c r="A470" s="26" t="s">
        <v>992</v>
      </c>
      <c r="B470" s="25" t="s">
        <v>993</v>
      </c>
      <c r="C470" s="28" t="s">
        <v>1402</v>
      </c>
      <c r="D470" s="27" t="s">
        <v>117</v>
      </c>
      <c r="E470" s="8" t="s">
        <v>35</v>
      </c>
      <c r="F470" s="9"/>
      <c r="G470" s="9" t="s">
        <v>35</v>
      </c>
      <c r="H470" s="10" t="s">
        <v>35</v>
      </c>
      <c r="I470" s="10" t="s">
        <v>35</v>
      </c>
      <c r="J470" s="10"/>
      <c r="K470" s="10"/>
      <c r="L470" s="10"/>
      <c r="M470" s="9"/>
      <c r="N470" s="9"/>
      <c r="O470" s="9"/>
      <c r="P470" s="9"/>
      <c r="Q470" s="9"/>
      <c r="R470" s="9"/>
      <c r="S470" s="9"/>
      <c r="T470" s="9"/>
      <c r="U470" s="9"/>
      <c r="V470" s="9"/>
      <c r="W470" s="9"/>
      <c r="X470" s="9"/>
      <c r="Y470" s="9"/>
      <c r="Z470" s="9"/>
      <c r="AA470" s="9"/>
      <c r="AB470" s="9"/>
      <c r="AC470" s="9"/>
      <c r="AD470" s="9"/>
      <c r="AE470" s="9"/>
      <c r="AF470" s="9"/>
      <c r="AG470" s="7"/>
      <c r="AH470" s="11">
        <f t="shared" si="49"/>
        <v>0</v>
      </c>
      <c r="AI470" s="12">
        <f t="shared" si="50"/>
        <v>0</v>
      </c>
      <c r="AJ470" s="13" t="str">
        <f t="shared" si="51"/>
        <v>LAAG</v>
      </c>
      <c r="AK470" s="33" t="str">
        <f t="shared" si="52"/>
        <v>N</v>
      </c>
      <c r="AL470" s="14" t="str">
        <f t="shared" si="53"/>
        <v>LAAG</v>
      </c>
      <c r="AM470" s="8" t="s">
        <v>35</v>
      </c>
      <c r="AN470" s="9" t="s">
        <v>36</v>
      </c>
      <c r="AO470" s="9" t="s">
        <v>37</v>
      </c>
      <c r="AP470" s="18" t="str">
        <f t="shared" si="54"/>
        <v>N</v>
      </c>
      <c r="AQ470" s="15" t="str">
        <f t="shared" si="55"/>
        <v>LAAG</v>
      </c>
      <c r="AR470" s="6">
        <f>INDEX('P-07 HACCP score'!$C$3:$E$6,MATCH(E470,'P-07 HACCP score'!$B$3:$B$6,0),MATCH('D-14 Ernst'!A$2,'P-07 HACCP score'!$C$2:$E$2,0))</f>
        <v>2</v>
      </c>
      <c r="AS470" s="6">
        <f>INDEX('P-07 HACCP score'!$C$3:$E$6,MATCH(F470,'P-07 HACCP score'!$B$3:$B$6,0),MATCH('D-14 Ernst'!B$2,'P-07 HACCP score'!$C$2:$E$2,0))</f>
        <v>0</v>
      </c>
      <c r="AT470" s="6">
        <f>INDEX('P-07 HACCP score'!$C$3:$E$6,MATCH(G470,'P-07 HACCP score'!$B$3:$B$6,0),MATCH('D-14 Ernst'!C$2,'P-07 HACCP score'!$C$2:$E$2,0))</f>
        <v>2</v>
      </c>
      <c r="AU470" s="6">
        <f>INDEX('P-07 HACCP score'!$C$3:$E$6,MATCH(M470,'P-07 HACCP score'!$B$3:$B$6,0),MATCH('D-14 Ernst'!D$2,'P-07 HACCP score'!$C$2:$E$2,0))</f>
        <v>0</v>
      </c>
      <c r="AV470" s="6">
        <f>INDEX('P-07 HACCP score'!$C$3:$E$6,MATCH(N470,'P-07 HACCP score'!$B$3:$B$6,0),MATCH('D-14 Ernst'!E$2,'P-07 HACCP score'!$C$2:$E$2,0))</f>
        <v>0</v>
      </c>
      <c r="AW470" s="6">
        <f>INDEX('P-07 HACCP score'!$C$3:$E$6,MATCH(O470,'P-07 HACCP score'!$B$3:$B$6,0),MATCH('D-14 Ernst'!F$2,'P-07 HACCP score'!$C$2:$E$2,0))</f>
        <v>0</v>
      </c>
      <c r="AX470" s="6">
        <f>INDEX('P-07 HACCP score'!$C$3:$E$6,MATCH(P470,'P-07 HACCP score'!$B$3:$B$6,0),MATCH('D-14 Ernst'!G$2,'P-07 HACCP score'!$C$2:$E$2,0))</f>
        <v>0</v>
      </c>
      <c r="AY470" s="6">
        <f>INDEX('P-07 HACCP score'!$C$3:$E$6,MATCH(Q470,'P-07 HACCP score'!$B$3:$B$6,0),MATCH('D-14 Ernst'!H$2,'P-07 HACCP score'!$C$2:$E$2,0))</f>
        <v>0</v>
      </c>
      <c r="AZ470" s="6">
        <f>INDEX('P-07 HACCP score'!$C$3:$E$6,MATCH(R470,'P-07 HACCP score'!$B$3:$B$6,0),MATCH('D-14 Ernst'!I$2,'P-07 HACCP score'!$C$2:$E$2,0))</f>
        <v>0</v>
      </c>
      <c r="BA470" s="6">
        <f>INDEX('P-07 HACCP score'!$C$3:$E$6,MATCH(S470,'P-07 HACCP score'!$B$3:$B$6,0),MATCH('D-14 Ernst'!J$2,'P-07 HACCP score'!$C$2:$E$2,0))</f>
        <v>0</v>
      </c>
      <c r="BB470" s="6">
        <f>INDEX('P-07 HACCP score'!$C$3:$E$6,MATCH(T470,'P-07 HACCP score'!$B$3:$B$6,0),MATCH('D-14 Ernst'!K$2,'P-07 HACCP score'!$C$2:$E$2,0))</f>
        <v>0</v>
      </c>
      <c r="BC470" s="6">
        <f>INDEX('P-07 HACCP score'!$C$3:$E$6,MATCH(U470,'P-07 HACCP score'!$B$3:$B$6,0),MATCH('D-14 Ernst'!L$2,'P-07 HACCP score'!$C$2:$E$2,0))</f>
        <v>0</v>
      </c>
      <c r="BD470" s="6">
        <f>INDEX('P-07 HACCP score'!$C$3:$E$6,MATCH(V470,'P-07 HACCP score'!$B$3:$B$6,0),MATCH('D-14 Ernst'!M$2,'P-07 HACCP score'!$C$2:$E$2,0))</f>
        <v>0</v>
      </c>
      <c r="BE470" s="6">
        <f>INDEX('P-07 HACCP score'!$C$3:$E$6,MATCH(W470,'P-07 HACCP score'!$B$3:$B$6,0),MATCH('D-14 Ernst'!N$2,'P-07 HACCP score'!$C$2:$E$2,0))</f>
        <v>0</v>
      </c>
      <c r="BF470" s="6">
        <f>INDEX('P-07 HACCP score'!$C$3:$E$6,MATCH(X470,'P-07 HACCP score'!$B$3:$B$6,0),MATCH('D-14 Ernst'!O$2,'P-07 HACCP score'!$C$2:$E$2,0))</f>
        <v>0</v>
      </c>
      <c r="BG470" s="6">
        <f>INDEX('P-07 HACCP score'!$C$3:$E$6,MATCH(Y470,'P-07 HACCP score'!$B$3:$B$6,0),MATCH('D-14 Ernst'!P$2,'P-07 HACCP score'!$C$2:$E$2,0))</f>
        <v>0</v>
      </c>
      <c r="BH470" s="6">
        <f>INDEX('P-07 HACCP score'!$C$3:$E$6,MATCH(Z470,'P-07 HACCP score'!$B$3:$B$6,0),MATCH('D-14 Ernst'!Q$2,'P-07 HACCP score'!$C$2:$E$2,0))</f>
        <v>0</v>
      </c>
      <c r="BI470" s="6">
        <f>INDEX('P-07 HACCP score'!$C$3:$E$6,MATCH(AA470,'P-07 HACCP score'!$B$3:$B$6,0),MATCH('D-14 Ernst'!R$2,'P-07 HACCP score'!$C$2:$E$2,0))</f>
        <v>0</v>
      </c>
      <c r="BJ470" s="6">
        <f>INDEX('P-07 HACCP score'!$C$3:$E$6,MATCH(AB470,'P-07 HACCP score'!$B$3:$B$6,0),MATCH('D-14 Ernst'!S$2,'P-07 HACCP score'!$C$2:$E$2,0))</f>
        <v>0</v>
      </c>
      <c r="BK470" s="6">
        <f>INDEX('P-07 HACCP score'!$C$3:$E$6,MATCH(AC470,'P-07 HACCP score'!$B$3:$B$6,0),MATCH('D-14 Ernst'!T$2,'P-07 HACCP score'!$C$2:$E$2,0))</f>
        <v>0</v>
      </c>
      <c r="BL470" s="6">
        <f>INDEX('P-07 HACCP score'!$C$3:$E$6,MATCH(AD470,'P-07 HACCP score'!$B$3:$B$6,0),MATCH('D-14 Ernst'!U$2,'P-07 HACCP score'!$C$2:$E$2,0))</f>
        <v>0</v>
      </c>
      <c r="BM470" s="6">
        <f>INDEX('P-07 HACCP score'!$C$3:$E$6,MATCH(AE470,'P-07 HACCP score'!$B$3:$B$6,0),MATCH('D-14 Ernst'!V$2,'P-07 HACCP score'!$C$2:$E$2,0))</f>
        <v>0</v>
      </c>
      <c r="BN470" s="6">
        <f>INDEX('P-07 HACCP score'!$C$3:$E$6,MATCH(AF470,'P-07 HACCP score'!$B$3:$B$6,0),MATCH('D-14 Ernst'!W$2,'P-07 HACCP score'!$C$2:$E$2,0))</f>
        <v>0</v>
      </c>
      <c r="BO470" s="6">
        <f>INDEX('P-07 HACCP score'!$C$3:$E$6,MATCH(AG470,'P-07 HACCP score'!$B$3:$B$6,0),MATCH('D-14 Ernst'!X$2,'P-07 HACCP score'!$C$2:$E$2,0))</f>
        <v>0</v>
      </c>
    </row>
    <row r="471" spans="1:67" x14ac:dyDescent="0.25">
      <c r="A471" s="26" t="s">
        <v>994</v>
      </c>
      <c r="B471" s="25" t="s">
        <v>995</v>
      </c>
      <c r="C471" s="28" t="s">
        <v>1402</v>
      </c>
      <c r="D471" s="27" t="s">
        <v>117</v>
      </c>
      <c r="E471" s="8" t="s">
        <v>35</v>
      </c>
      <c r="F471" s="9"/>
      <c r="G471" s="9" t="s">
        <v>35</v>
      </c>
      <c r="H471" s="10" t="s">
        <v>35</v>
      </c>
      <c r="I471" s="10" t="s">
        <v>35</v>
      </c>
      <c r="J471" s="10"/>
      <c r="K471" s="10"/>
      <c r="L471" s="10"/>
      <c r="M471" s="9"/>
      <c r="N471" s="9"/>
      <c r="O471" s="9"/>
      <c r="P471" s="9"/>
      <c r="Q471" s="9"/>
      <c r="R471" s="9"/>
      <c r="S471" s="9"/>
      <c r="T471" s="9"/>
      <c r="U471" s="9"/>
      <c r="V471" s="9"/>
      <c r="W471" s="9"/>
      <c r="X471" s="9"/>
      <c r="Y471" s="9"/>
      <c r="Z471" s="9"/>
      <c r="AA471" s="9"/>
      <c r="AB471" s="9"/>
      <c r="AC471" s="9"/>
      <c r="AD471" s="9"/>
      <c r="AE471" s="9"/>
      <c r="AF471" s="9"/>
      <c r="AG471" s="7"/>
      <c r="AH471" s="11">
        <f t="shared" si="49"/>
        <v>0</v>
      </c>
      <c r="AI471" s="12">
        <f t="shared" si="50"/>
        <v>0</v>
      </c>
      <c r="AJ471" s="13" t="str">
        <f t="shared" si="51"/>
        <v>LAAG</v>
      </c>
      <c r="AK471" s="33" t="str">
        <f t="shared" si="52"/>
        <v>N</v>
      </c>
      <c r="AL471" s="14" t="str">
        <f t="shared" si="53"/>
        <v>LAAG</v>
      </c>
      <c r="AM471" s="8" t="s">
        <v>35</v>
      </c>
      <c r="AN471" s="9" t="s">
        <v>36</v>
      </c>
      <c r="AO471" s="9" t="s">
        <v>37</v>
      </c>
      <c r="AP471" s="18" t="str">
        <f t="shared" si="54"/>
        <v>N</v>
      </c>
      <c r="AQ471" s="15" t="str">
        <f t="shared" si="55"/>
        <v>LAAG</v>
      </c>
      <c r="AR471" s="6">
        <f>INDEX('P-07 HACCP score'!$C$3:$E$6,MATCH(E471,'P-07 HACCP score'!$B$3:$B$6,0),MATCH('D-14 Ernst'!A$2,'P-07 HACCP score'!$C$2:$E$2,0))</f>
        <v>2</v>
      </c>
      <c r="AS471" s="6">
        <f>INDEX('P-07 HACCP score'!$C$3:$E$6,MATCH(F471,'P-07 HACCP score'!$B$3:$B$6,0),MATCH('D-14 Ernst'!B$2,'P-07 HACCP score'!$C$2:$E$2,0))</f>
        <v>0</v>
      </c>
      <c r="AT471" s="6">
        <f>INDEX('P-07 HACCP score'!$C$3:$E$6,MATCH(G471,'P-07 HACCP score'!$B$3:$B$6,0),MATCH('D-14 Ernst'!C$2,'P-07 HACCP score'!$C$2:$E$2,0))</f>
        <v>2</v>
      </c>
      <c r="AU471" s="6">
        <f>INDEX('P-07 HACCP score'!$C$3:$E$6,MATCH(M471,'P-07 HACCP score'!$B$3:$B$6,0),MATCH('D-14 Ernst'!D$2,'P-07 HACCP score'!$C$2:$E$2,0))</f>
        <v>0</v>
      </c>
      <c r="AV471" s="6">
        <f>INDEX('P-07 HACCP score'!$C$3:$E$6,MATCH(N471,'P-07 HACCP score'!$B$3:$B$6,0),MATCH('D-14 Ernst'!E$2,'P-07 HACCP score'!$C$2:$E$2,0))</f>
        <v>0</v>
      </c>
      <c r="AW471" s="6">
        <f>INDEX('P-07 HACCP score'!$C$3:$E$6,MATCH(O471,'P-07 HACCP score'!$B$3:$B$6,0),MATCH('D-14 Ernst'!F$2,'P-07 HACCP score'!$C$2:$E$2,0))</f>
        <v>0</v>
      </c>
      <c r="AX471" s="6">
        <f>INDEX('P-07 HACCP score'!$C$3:$E$6,MATCH(P471,'P-07 HACCP score'!$B$3:$B$6,0),MATCH('D-14 Ernst'!G$2,'P-07 HACCP score'!$C$2:$E$2,0))</f>
        <v>0</v>
      </c>
      <c r="AY471" s="6">
        <f>INDEX('P-07 HACCP score'!$C$3:$E$6,MATCH(Q471,'P-07 HACCP score'!$B$3:$B$6,0),MATCH('D-14 Ernst'!H$2,'P-07 HACCP score'!$C$2:$E$2,0))</f>
        <v>0</v>
      </c>
      <c r="AZ471" s="6">
        <f>INDEX('P-07 HACCP score'!$C$3:$E$6,MATCH(R471,'P-07 HACCP score'!$B$3:$B$6,0),MATCH('D-14 Ernst'!I$2,'P-07 HACCP score'!$C$2:$E$2,0))</f>
        <v>0</v>
      </c>
      <c r="BA471" s="6">
        <f>INDEX('P-07 HACCP score'!$C$3:$E$6,MATCH(S471,'P-07 HACCP score'!$B$3:$B$6,0),MATCH('D-14 Ernst'!J$2,'P-07 HACCP score'!$C$2:$E$2,0))</f>
        <v>0</v>
      </c>
      <c r="BB471" s="6">
        <f>INDEX('P-07 HACCP score'!$C$3:$E$6,MATCH(T471,'P-07 HACCP score'!$B$3:$B$6,0),MATCH('D-14 Ernst'!K$2,'P-07 HACCP score'!$C$2:$E$2,0))</f>
        <v>0</v>
      </c>
      <c r="BC471" s="6">
        <f>INDEX('P-07 HACCP score'!$C$3:$E$6,MATCH(U471,'P-07 HACCP score'!$B$3:$B$6,0),MATCH('D-14 Ernst'!L$2,'P-07 HACCP score'!$C$2:$E$2,0))</f>
        <v>0</v>
      </c>
      <c r="BD471" s="6">
        <f>INDEX('P-07 HACCP score'!$C$3:$E$6,MATCH(V471,'P-07 HACCP score'!$B$3:$B$6,0),MATCH('D-14 Ernst'!M$2,'P-07 HACCP score'!$C$2:$E$2,0))</f>
        <v>0</v>
      </c>
      <c r="BE471" s="6">
        <f>INDEX('P-07 HACCP score'!$C$3:$E$6,MATCH(W471,'P-07 HACCP score'!$B$3:$B$6,0),MATCH('D-14 Ernst'!N$2,'P-07 HACCP score'!$C$2:$E$2,0))</f>
        <v>0</v>
      </c>
      <c r="BF471" s="6">
        <f>INDEX('P-07 HACCP score'!$C$3:$E$6,MATCH(X471,'P-07 HACCP score'!$B$3:$B$6,0),MATCH('D-14 Ernst'!O$2,'P-07 HACCP score'!$C$2:$E$2,0))</f>
        <v>0</v>
      </c>
      <c r="BG471" s="6">
        <f>INDEX('P-07 HACCP score'!$C$3:$E$6,MATCH(Y471,'P-07 HACCP score'!$B$3:$B$6,0),MATCH('D-14 Ernst'!P$2,'P-07 HACCP score'!$C$2:$E$2,0))</f>
        <v>0</v>
      </c>
      <c r="BH471" s="6">
        <f>INDEX('P-07 HACCP score'!$C$3:$E$6,MATCH(Z471,'P-07 HACCP score'!$B$3:$B$6,0),MATCH('D-14 Ernst'!Q$2,'P-07 HACCP score'!$C$2:$E$2,0))</f>
        <v>0</v>
      </c>
      <c r="BI471" s="6">
        <f>INDEX('P-07 HACCP score'!$C$3:$E$6,MATCH(AA471,'P-07 HACCP score'!$B$3:$B$6,0),MATCH('D-14 Ernst'!R$2,'P-07 HACCP score'!$C$2:$E$2,0))</f>
        <v>0</v>
      </c>
      <c r="BJ471" s="6">
        <f>INDEX('P-07 HACCP score'!$C$3:$E$6,MATCH(AB471,'P-07 HACCP score'!$B$3:$B$6,0),MATCH('D-14 Ernst'!S$2,'P-07 HACCP score'!$C$2:$E$2,0))</f>
        <v>0</v>
      </c>
      <c r="BK471" s="6">
        <f>INDEX('P-07 HACCP score'!$C$3:$E$6,MATCH(AC471,'P-07 HACCP score'!$B$3:$B$6,0),MATCH('D-14 Ernst'!T$2,'P-07 HACCP score'!$C$2:$E$2,0))</f>
        <v>0</v>
      </c>
      <c r="BL471" s="6">
        <f>INDEX('P-07 HACCP score'!$C$3:$E$6,MATCH(AD471,'P-07 HACCP score'!$B$3:$B$6,0),MATCH('D-14 Ernst'!U$2,'P-07 HACCP score'!$C$2:$E$2,0))</f>
        <v>0</v>
      </c>
      <c r="BM471" s="6">
        <f>INDEX('P-07 HACCP score'!$C$3:$E$6,MATCH(AE471,'P-07 HACCP score'!$B$3:$B$6,0),MATCH('D-14 Ernst'!V$2,'P-07 HACCP score'!$C$2:$E$2,0))</f>
        <v>0</v>
      </c>
      <c r="BN471" s="6">
        <f>INDEX('P-07 HACCP score'!$C$3:$E$6,MATCH(AF471,'P-07 HACCP score'!$B$3:$B$6,0),MATCH('D-14 Ernst'!W$2,'P-07 HACCP score'!$C$2:$E$2,0))</f>
        <v>0</v>
      </c>
      <c r="BO471" s="6">
        <f>INDEX('P-07 HACCP score'!$C$3:$E$6,MATCH(AG471,'P-07 HACCP score'!$B$3:$B$6,0),MATCH('D-14 Ernst'!X$2,'P-07 HACCP score'!$C$2:$E$2,0))</f>
        <v>0</v>
      </c>
    </row>
    <row r="472" spans="1:67" x14ac:dyDescent="0.25">
      <c r="A472" s="26" t="s">
        <v>996</v>
      </c>
      <c r="B472" s="25" t="s">
        <v>997</v>
      </c>
      <c r="C472" s="28" t="s">
        <v>1402</v>
      </c>
      <c r="D472" s="27" t="s">
        <v>117</v>
      </c>
      <c r="E472" s="8"/>
      <c r="F472" s="9"/>
      <c r="G472" s="9" t="s">
        <v>35</v>
      </c>
      <c r="H472" s="10" t="s">
        <v>35</v>
      </c>
      <c r="I472" s="10" t="s">
        <v>35</v>
      </c>
      <c r="J472" s="10"/>
      <c r="K472" s="10"/>
      <c r="L472" s="10"/>
      <c r="M472" s="9"/>
      <c r="N472" s="9"/>
      <c r="O472" s="9"/>
      <c r="P472" s="9"/>
      <c r="Q472" s="9"/>
      <c r="R472" s="9"/>
      <c r="S472" s="9"/>
      <c r="T472" s="9"/>
      <c r="U472" s="9"/>
      <c r="V472" s="9"/>
      <c r="W472" s="9"/>
      <c r="X472" s="9"/>
      <c r="Y472" s="9"/>
      <c r="Z472" s="9"/>
      <c r="AA472" s="9"/>
      <c r="AB472" s="9"/>
      <c r="AC472" s="9"/>
      <c r="AD472" s="9"/>
      <c r="AE472" s="9"/>
      <c r="AF472" s="9"/>
      <c r="AG472" s="7"/>
      <c r="AH472" s="11">
        <f t="shared" si="49"/>
        <v>0</v>
      </c>
      <c r="AI472" s="12">
        <f t="shared" si="50"/>
        <v>0</v>
      </c>
      <c r="AJ472" s="13" t="str">
        <f t="shared" si="51"/>
        <v>LAAG</v>
      </c>
      <c r="AK472" s="33" t="str">
        <f t="shared" si="52"/>
        <v>N</v>
      </c>
      <c r="AL472" s="14" t="str">
        <f t="shared" si="53"/>
        <v>LAAG</v>
      </c>
      <c r="AM472" s="8" t="s">
        <v>35</v>
      </c>
      <c r="AN472" s="9" t="s">
        <v>36</v>
      </c>
      <c r="AO472" s="9" t="s">
        <v>37</v>
      </c>
      <c r="AP472" s="18" t="str">
        <f t="shared" si="54"/>
        <v>N</v>
      </c>
      <c r="AQ472" s="15" t="str">
        <f t="shared" si="55"/>
        <v>LAAG</v>
      </c>
      <c r="AR472" s="6">
        <f>INDEX('P-07 HACCP score'!$C$3:$E$6,MATCH(E472,'P-07 HACCP score'!$B$3:$B$6,0),MATCH('D-14 Ernst'!A$2,'P-07 HACCP score'!$C$2:$E$2,0))</f>
        <v>0</v>
      </c>
      <c r="AS472" s="6">
        <f>INDEX('P-07 HACCP score'!$C$3:$E$6,MATCH(F472,'P-07 HACCP score'!$B$3:$B$6,0),MATCH('D-14 Ernst'!B$2,'P-07 HACCP score'!$C$2:$E$2,0))</f>
        <v>0</v>
      </c>
      <c r="AT472" s="6">
        <f>INDEX('P-07 HACCP score'!$C$3:$E$6,MATCH(G472,'P-07 HACCP score'!$B$3:$B$6,0),MATCH('D-14 Ernst'!C$2,'P-07 HACCP score'!$C$2:$E$2,0))</f>
        <v>2</v>
      </c>
      <c r="AU472" s="6">
        <f>INDEX('P-07 HACCP score'!$C$3:$E$6,MATCH(M472,'P-07 HACCP score'!$B$3:$B$6,0),MATCH('D-14 Ernst'!D$2,'P-07 HACCP score'!$C$2:$E$2,0))</f>
        <v>0</v>
      </c>
      <c r="AV472" s="6">
        <f>INDEX('P-07 HACCP score'!$C$3:$E$6,MATCH(N472,'P-07 HACCP score'!$B$3:$B$6,0),MATCH('D-14 Ernst'!E$2,'P-07 HACCP score'!$C$2:$E$2,0))</f>
        <v>0</v>
      </c>
      <c r="AW472" s="6">
        <f>INDEX('P-07 HACCP score'!$C$3:$E$6,MATCH(O472,'P-07 HACCP score'!$B$3:$B$6,0),MATCH('D-14 Ernst'!F$2,'P-07 HACCP score'!$C$2:$E$2,0))</f>
        <v>0</v>
      </c>
      <c r="AX472" s="6">
        <f>INDEX('P-07 HACCP score'!$C$3:$E$6,MATCH(P472,'P-07 HACCP score'!$B$3:$B$6,0),MATCH('D-14 Ernst'!G$2,'P-07 HACCP score'!$C$2:$E$2,0))</f>
        <v>0</v>
      </c>
      <c r="AY472" s="6">
        <f>INDEX('P-07 HACCP score'!$C$3:$E$6,MATCH(Q472,'P-07 HACCP score'!$B$3:$B$6,0),MATCH('D-14 Ernst'!H$2,'P-07 HACCP score'!$C$2:$E$2,0))</f>
        <v>0</v>
      </c>
      <c r="AZ472" s="6">
        <f>INDEX('P-07 HACCP score'!$C$3:$E$6,MATCH(R472,'P-07 HACCP score'!$B$3:$B$6,0),MATCH('D-14 Ernst'!I$2,'P-07 HACCP score'!$C$2:$E$2,0))</f>
        <v>0</v>
      </c>
      <c r="BA472" s="6">
        <f>INDEX('P-07 HACCP score'!$C$3:$E$6,MATCH(S472,'P-07 HACCP score'!$B$3:$B$6,0),MATCH('D-14 Ernst'!J$2,'P-07 HACCP score'!$C$2:$E$2,0))</f>
        <v>0</v>
      </c>
      <c r="BB472" s="6">
        <f>INDEX('P-07 HACCP score'!$C$3:$E$6,MATCH(T472,'P-07 HACCP score'!$B$3:$B$6,0),MATCH('D-14 Ernst'!K$2,'P-07 HACCP score'!$C$2:$E$2,0))</f>
        <v>0</v>
      </c>
      <c r="BC472" s="6">
        <f>INDEX('P-07 HACCP score'!$C$3:$E$6,MATCH(U472,'P-07 HACCP score'!$B$3:$B$6,0),MATCH('D-14 Ernst'!L$2,'P-07 HACCP score'!$C$2:$E$2,0))</f>
        <v>0</v>
      </c>
      <c r="BD472" s="6">
        <f>INDEX('P-07 HACCP score'!$C$3:$E$6,MATCH(V472,'P-07 HACCP score'!$B$3:$B$6,0),MATCH('D-14 Ernst'!M$2,'P-07 HACCP score'!$C$2:$E$2,0))</f>
        <v>0</v>
      </c>
      <c r="BE472" s="6">
        <f>INDEX('P-07 HACCP score'!$C$3:$E$6,MATCH(W472,'P-07 HACCP score'!$B$3:$B$6,0),MATCH('D-14 Ernst'!N$2,'P-07 HACCP score'!$C$2:$E$2,0))</f>
        <v>0</v>
      </c>
      <c r="BF472" s="6">
        <f>INDEX('P-07 HACCP score'!$C$3:$E$6,MATCH(X472,'P-07 HACCP score'!$B$3:$B$6,0),MATCH('D-14 Ernst'!O$2,'P-07 HACCP score'!$C$2:$E$2,0))</f>
        <v>0</v>
      </c>
      <c r="BG472" s="6">
        <f>INDEX('P-07 HACCP score'!$C$3:$E$6,MATCH(Y472,'P-07 HACCP score'!$B$3:$B$6,0),MATCH('D-14 Ernst'!P$2,'P-07 HACCP score'!$C$2:$E$2,0))</f>
        <v>0</v>
      </c>
      <c r="BH472" s="6">
        <f>INDEX('P-07 HACCP score'!$C$3:$E$6,MATCH(Z472,'P-07 HACCP score'!$B$3:$B$6,0),MATCH('D-14 Ernst'!Q$2,'P-07 HACCP score'!$C$2:$E$2,0))</f>
        <v>0</v>
      </c>
      <c r="BI472" s="6">
        <f>INDEX('P-07 HACCP score'!$C$3:$E$6,MATCH(AA472,'P-07 HACCP score'!$B$3:$B$6,0),MATCH('D-14 Ernst'!R$2,'P-07 HACCP score'!$C$2:$E$2,0))</f>
        <v>0</v>
      </c>
      <c r="BJ472" s="6">
        <f>INDEX('P-07 HACCP score'!$C$3:$E$6,MATCH(AB472,'P-07 HACCP score'!$B$3:$B$6,0),MATCH('D-14 Ernst'!S$2,'P-07 HACCP score'!$C$2:$E$2,0))</f>
        <v>0</v>
      </c>
      <c r="BK472" s="6">
        <f>INDEX('P-07 HACCP score'!$C$3:$E$6,MATCH(AC472,'P-07 HACCP score'!$B$3:$B$6,0),MATCH('D-14 Ernst'!T$2,'P-07 HACCP score'!$C$2:$E$2,0))</f>
        <v>0</v>
      </c>
      <c r="BL472" s="6">
        <f>INDEX('P-07 HACCP score'!$C$3:$E$6,MATCH(AD472,'P-07 HACCP score'!$B$3:$B$6,0),MATCH('D-14 Ernst'!U$2,'P-07 HACCP score'!$C$2:$E$2,0))</f>
        <v>0</v>
      </c>
      <c r="BM472" s="6">
        <f>INDEX('P-07 HACCP score'!$C$3:$E$6,MATCH(AE472,'P-07 HACCP score'!$B$3:$B$6,0),MATCH('D-14 Ernst'!V$2,'P-07 HACCP score'!$C$2:$E$2,0))</f>
        <v>0</v>
      </c>
      <c r="BN472" s="6">
        <f>INDEX('P-07 HACCP score'!$C$3:$E$6,MATCH(AF472,'P-07 HACCP score'!$B$3:$B$6,0),MATCH('D-14 Ernst'!W$2,'P-07 HACCP score'!$C$2:$E$2,0))</f>
        <v>0</v>
      </c>
      <c r="BO472" s="6">
        <f>INDEX('P-07 HACCP score'!$C$3:$E$6,MATCH(AG472,'P-07 HACCP score'!$B$3:$B$6,0),MATCH('D-14 Ernst'!X$2,'P-07 HACCP score'!$C$2:$E$2,0))</f>
        <v>0</v>
      </c>
    </row>
    <row r="473" spans="1:67" x14ac:dyDescent="0.25">
      <c r="A473" s="26" t="s">
        <v>998</v>
      </c>
      <c r="B473" s="25" t="s">
        <v>999</v>
      </c>
      <c r="C473" s="28" t="s">
        <v>1402</v>
      </c>
      <c r="D473" s="27" t="s">
        <v>117</v>
      </c>
      <c r="E473" s="8" t="s">
        <v>35</v>
      </c>
      <c r="F473" s="9"/>
      <c r="G473" s="9" t="s">
        <v>56</v>
      </c>
      <c r="H473" s="10" t="s">
        <v>56</v>
      </c>
      <c r="I473" s="10" t="s">
        <v>56</v>
      </c>
      <c r="J473" s="10"/>
      <c r="K473" s="10" t="s">
        <v>35</v>
      </c>
      <c r="L473" s="10"/>
      <c r="M473" s="9"/>
      <c r="N473" s="9"/>
      <c r="O473" s="9"/>
      <c r="P473" s="9"/>
      <c r="Q473" s="9"/>
      <c r="R473" s="9"/>
      <c r="S473" s="9"/>
      <c r="T473" s="9"/>
      <c r="U473" s="9"/>
      <c r="V473" s="9"/>
      <c r="W473" s="9"/>
      <c r="X473" s="9"/>
      <c r="Y473" s="9"/>
      <c r="Z473" s="9"/>
      <c r="AA473" s="9" t="s">
        <v>35</v>
      </c>
      <c r="AB473" s="9"/>
      <c r="AC473" s="9"/>
      <c r="AD473" s="9"/>
      <c r="AE473" s="9"/>
      <c r="AF473" s="9"/>
      <c r="AG473" s="7"/>
      <c r="AH473" s="11">
        <f t="shared" si="49"/>
        <v>1</v>
      </c>
      <c r="AI473" s="12">
        <f t="shared" si="50"/>
        <v>0</v>
      </c>
      <c r="AJ473" s="13" t="str">
        <f t="shared" si="51"/>
        <v>LAAG</v>
      </c>
      <c r="AK473" s="33" t="str">
        <f t="shared" si="52"/>
        <v>N</v>
      </c>
      <c r="AL473" s="14" t="str">
        <f t="shared" si="53"/>
        <v>LAAG</v>
      </c>
      <c r="AM473" s="8" t="s">
        <v>35</v>
      </c>
      <c r="AN473" s="9" t="s">
        <v>36</v>
      </c>
      <c r="AO473" s="9" t="s">
        <v>37</v>
      </c>
      <c r="AP473" s="18" t="str">
        <f t="shared" si="54"/>
        <v>N</v>
      </c>
      <c r="AQ473" s="15" t="str">
        <f t="shared" si="55"/>
        <v>LAAG</v>
      </c>
      <c r="AR473" s="6">
        <f>INDEX('P-07 HACCP score'!$C$3:$E$6,MATCH(E473,'P-07 HACCP score'!$B$3:$B$6,0),MATCH('D-14 Ernst'!A$2,'P-07 HACCP score'!$C$2:$E$2,0))</f>
        <v>2</v>
      </c>
      <c r="AS473" s="6">
        <f>INDEX('P-07 HACCP score'!$C$3:$E$6,MATCH(F473,'P-07 HACCP score'!$B$3:$B$6,0),MATCH('D-14 Ernst'!B$2,'P-07 HACCP score'!$C$2:$E$2,0))</f>
        <v>0</v>
      </c>
      <c r="AT473" s="6">
        <f>INDEX('P-07 HACCP score'!$C$3:$E$6,MATCH(G473,'P-07 HACCP score'!$B$3:$B$6,0),MATCH('D-14 Ernst'!C$2,'P-07 HACCP score'!$C$2:$E$2,0))</f>
        <v>3</v>
      </c>
      <c r="AU473" s="6">
        <f>INDEX('P-07 HACCP score'!$C$3:$E$6,MATCH(M473,'P-07 HACCP score'!$B$3:$B$6,0),MATCH('D-14 Ernst'!D$2,'P-07 HACCP score'!$C$2:$E$2,0))</f>
        <v>0</v>
      </c>
      <c r="AV473" s="6">
        <f>INDEX('P-07 HACCP score'!$C$3:$E$6,MATCH(N473,'P-07 HACCP score'!$B$3:$B$6,0),MATCH('D-14 Ernst'!E$2,'P-07 HACCP score'!$C$2:$E$2,0))</f>
        <v>0</v>
      </c>
      <c r="AW473" s="6">
        <f>INDEX('P-07 HACCP score'!$C$3:$E$6,MATCH(O473,'P-07 HACCP score'!$B$3:$B$6,0),MATCH('D-14 Ernst'!F$2,'P-07 HACCP score'!$C$2:$E$2,0))</f>
        <v>0</v>
      </c>
      <c r="AX473" s="6">
        <f>INDEX('P-07 HACCP score'!$C$3:$E$6,MATCH(P473,'P-07 HACCP score'!$B$3:$B$6,0),MATCH('D-14 Ernst'!G$2,'P-07 HACCP score'!$C$2:$E$2,0))</f>
        <v>0</v>
      </c>
      <c r="AY473" s="6">
        <f>INDEX('P-07 HACCP score'!$C$3:$E$6,MATCH(Q473,'P-07 HACCP score'!$B$3:$B$6,0),MATCH('D-14 Ernst'!H$2,'P-07 HACCP score'!$C$2:$E$2,0))</f>
        <v>0</v>
      </c>
      <c r="AZ473" s="6">
        <f>INDEX('P-07 HACCP score'!$C$3:$E$6,MATCH(R473,'P-07 HACCP score'!$B$3:$B$6,0),MATCH('D-14 Ernst'!I$2,'P-07 HACCP score'!$C$2:$E$2,0))</f>
        <v>0</v>
      </c>
      <c r="BA473" s="6">
        <f>INDEX('P-07 HACCP score'!$C$3:$E$6,MATCH(S473,'P-07 HACCP score'!$B$3:$B$6,0),MATCH('D-14 Ernst'!J$2,'P-07 HACCP score'!$C$2:$E$2,0))</f>
        <v>0</v>
      </c>
      <c r="BB473" s="6">
        <f>INDEX('P-07 HACCP score'!$C$3:$E$6,MATCH(T473,'P-07 HACCP score'!$B$3:$B$6,0),MATCH('D-14 Ernst'!K$2,'P-07 HACCP score'!$C$2:$E$2,0))</f>
        <v>0</v>
      </c>
      <c r="BC473" s="6">
        <f>INDEX('P-07 HACCP score'!$C$3:$E$6,MATCH(U473,'P-07 HACCP score'!$B$3:$B$6,0),MATCH('D-14 Ernst'!L$2,'P-07 HACCP score'!$C$2:$E$2,0))</f>
        <v>0</v>
      </c>
      <c r="BD473" s="6">
        <f>INDEX('P-07 HACCP score'!$C$3:$E$6,MATCH(V473,'P-07 HACCP score'!$B$3:$B$6,0),MATCH('D-14 Ernst'!M$2,'P-07 HACCP score'!$C$2:$E$2,0))</f>
        <v>0</v>
      </c>
      <c r="BE473" s="6">
        <f>INDEX('P-07 HACCP score'!$C$3:$E$6,MATCH(W473,'P-07 HACCP score'!$B$3:$B$6,0),MATCH('D-14 Ernst'!N$2,'P-07 HACCP score'!$C$2:$E$2,0))</f>
        <v>0</v>
      </c>
      <c r="BF473" s="6">
        <f>INDEX('P-07 HACCP score'!$C$3:$E$6,MATCH(X473,'P-07 HACCP score'!$B$3:$B$6,0),MATCH('D-14 Ernst'!O$2,'P-07 HACCP score'!$C$2:$E$2,0))</f>
        <v>0</v>
      </c>
      <c r="BG473" s="6">
        <f>INDEX('P-07 HACCP score'!$C$3:$E$6,MATCH(Y473,'P-07 HACCP score'!$B$3:$B$6,0),MATCH('D-14 Ernst'!P$2,'P-07 HACCP score'!$C$2:$E$2,0))</f>
        <v>0</v>
      </c>
      <c r="BH473" s="6">
        <f>INDEX('P-07 HACCP score'!$C$3:$E$6,MATCH(Z473,'P-07 HACCP score'!$B$3:$B$6,0),MATCH('D-14 Ernst'!Q$2,'P-07 HACCP score'!$C$2:$E$2,0))</f>
        <v>0</v>
      </c>
      <c r="BI473" s="6">
        <f>INDEX('P-07 HACCP score'!$C$3:$E$6,MATCH(AA473,'P-07 HACCP score'!$B$3:$B$6,0),MATCH('D-14 Ernst'!R$2,'P-07 HACCP score'!$C$2:$E$2,0))</f>
        <v>2</v>
      </c>
      <c r="BJ473" s="6">
        <f>INDEX('P-07 HACCP score'!$C$3:$E$6,MATCH(AB473,'P-07 HACCP score'!$B$3:$B$6,0),MATCH('D-14 Ernst'!S$2,'P-07 HACCP score'!$C$2:$E$2,0))</f>
        <v>0</v>
      </c>
      <c r="BK473" s="6">
        <f>INDEX('P-07 HACCP score'!$C$3:$E$6,MATCH(AC473,'P-07 HACCP score'!$B$3:$B$6,0),MATCH('D-14 Ernst'!T$2,'P-07 HACCP score'!$C$2:$E$2,0))</f>
        <v>0</v>
      </c>
      <c r="BL473" s="6">
        <f>INDEX('P-07 HACCP score'!$C$3:$E$6,MATCH(AD473,'P-07 HACCP score'!$B$3:$B$6,0),MATCH('D-14 Ernst'!U$2,'P-07 HACCP score'!$C$2:$E$2,0))</f>
        <v>0</v>
      </c>
      <c r="BM473" s="6">
        <f>INDEX('P-07 HACCP score'!$C$3:$E$6,MATCH(AE473,'P-07 HACCP score'!$B$3:$B$6,0),MATCH('D-14 Ernst'!V$2,'P-07 HACCP score'!$C$2:$E$2,0))</f>
        <v>0</v>
      </c>
      <c r="BN473" s="6">
        <f>INDEX('P-07 HACCP score'!$C$3:$E$6,MATCH(AF473,'P-07 HACCP score'!$B$3:$B$6,0),MATCH('D-14 Ernst'!W$2,'P-07 HACCP score'!$C$2:$E$2,0))</f>
        <v>0</v>
      </c>
      <c r="BO473" s="6">
        <f>INDEX('P-07 HACCP score'!$C$3:$E$6,MATCH(AG473,'P-07 HACCP score'!$B$3:$B$6,0),MATCH('D-14 Ernst'!X$2,'P-07 HACCP score'!$C$2:$E$2,0))</f>
        <v>0</v>
      </c>
    </row>
    <row r="474" spans="1:67" x14ac:dyDescent="0.25">
      <c r="A474" s="26" t="s">
        <v>1000</v>
      </c>
      <c r="B474" s="25" t="s">
        <v>1001</v>
      </c>
      <c r="C474" s="28" t="s">
        <v>1402</v>
      </c>
      <c r="D474" s="27" t="s">
        <v>117</v>
      </c>
      <c r="E474" s="8"/>
      <c r="F474" s="9"/>
      <c r="G474" s="9" t="s">
        <v>35</v>
      </c>
      <c r="H474" s="10" t="s">
        <v>35</v>
      </c>
      <c r="I474" s="10" t="s">
        <v>35</v>
      </c>
      <c r="J474" s="10"/>
      <c r="K474" s="10" t="s">
        <v>35</v>
      </c>
      <c r="L474" s="10"/>
      <c r="M474" s="9"/>
      <c r="N474" s="9"/>
      <c r="O474" s="9"/>
      <c r="P474" s="9"/>
      <c r="Q474" s="9"/>
      <c r="R474" s="9"/>
      <c r="S474" s="9"/>
      <c r="T474" s="9"/>
      <c r="U474" s="9"/>
      <c r="V474" s="9"/>
      <c r="W474" s="9"/>
      <c r="X474" s="9"/>
      <c r="Y474" s="9"/>
      <c r="Z474" s="9"/>
      <c r="AA474" s="9"/>
      <c r="AB474" s="9"/>
      <c r="AC474" s="9"/>
      <c r="AD474" s="9"/>
      <c r="AE474" s="9"/>
      <c r="AF474" s="9"/>
      <c r="AG474" s="7"/>
      <c r="AH474" s="11">
        <f t="shared" si="49"/>
        <v>0</v>
      </c>
      <c r="AI474" s="12">
        <f t="shared" si="50"/>
        <v>0</v>
      </c>
      <c r="AJ474" s="13" t="str">
        <f t="shared" si="51"/>
        <v>LAAG</v>
      </c>
      <c r="AK474" s="33" t="str">
        <f t="shared" si="52"/>
        <v>N</v>
      </c>
      <c r="AL474" s="14" t="str">
        <f t="shared" si="53"/>
        <v>LAAG</v>
      </c>
      <c r="AM474" s="8" t="s">
        <v>35</v>
      </c>
      <c r="AN474" s="9" t="s">
        <v>36</v>
      </c>
      <c r="AO474" s="9" t="s">
        <v>37</v>
      </c>
      <c r="AP474" s="18" t="str">
        <f t="shared" si="54"/>
        <v>N</v>
      </c>
      <c r="AQ474" s="15" t="str">
        <f t="shared" si="55"/>
        <v>LAAG</v>
      </c>
      <c r="AR474" s="6">
        <f>INDEX('P-07 HACCP score'!$C$3:$E$6,MATCH(E474,'P-07 HACCP score'!$B$3:$B$6,0),MATCH('D-14 Ernst'!A$2,'P-07 HACCP score'!$C$2:$E$2,0))</f>
        <v>0</v>
      </c>
      <c r="AS474" s="6">
        <f>INDEX('P-07 HACCP score'!$C$3:$E$6,MATCH(F474,'P-07 HACCP score'!$B$3:$B$6,0),MATCH('D-14 Ernst'!B$2,'P-07 HACCP score'!$C$2:$E$2,0))</f>
        <v>0</v>
      </c>
      <c r="AT474" s="6">
        <f>INDEX('P-07 HACCP score'!$C$3:$E$6,MATCH(G474,'P-07 HACCP score'!$B$3:$B$6,0),MATCH('D-14 Ernst'!C$2,'P-07 HACCP score'!$C$2:$E$2,0))</f>
        <v>2</v>
      </c>
      <c r="AU474" s="6">
        <f>INDEX('P-07 HACCP score'!$C$3:$E$6,MATCH(M474,'P-07 HACCP score'!$B$3:$B$6,0),MATCH('D-14 Ernst'!D$2,'P-07 HACCP score'!$C$2:$E$2,0))</f>
        <v>0</v>
      </c>
      <c r="AV474" s="6">
        <f>INDEX('P-07 HACCP score'!$C$3:$E$6,MATCH(N474,'P-07 HACCP score'!$B$3:$B$6,0),MATCH('D-14 Ernst'!E$2,'P-07 HACCP score'!$C$2:$E$2,0))</f>
        <v>0</v>
      </c>
      <c r="AW474" s="6">
        <f>INDEX('P-07 HACCP score'!$C$3:$E$6,MATCH(O474,'P-07 HACCP score'!$B$3:$B$6,0),MATCH('D-14 Ernst'!F$2,'P-07 HACCP score'!$C$2:$E$2,0))</f>
        <v>0</v>
      </c>
      <c r="AX474" s="6">
        <f>INDEX('P-07 HACCP score'!$C$3:$E$6,MATCH(P474,'P-07 HACCP score'!$B$3:$B$6,0),MATCH('D-14 Ernst'!G$2,'P-07 HACCP score'!$C$2:$E$2,0))</f>
        <v>0</v>
      </c>
      <c r="AY474" s="6">
        <f>INDEX('P-07 HACCP score'!$C$3:$E$6,MATCH(Q474,'P-07 HACCP score'!$B$3:$B$6,0),MATCH('D-14 Ernst'!H$2,'P-07 HACCP score'!$C$2:$E$2,0))</f>
        <v>0</v>
      </c>
      <c r="AZ474" s="6">
        <f>INDEX('P-07 HACCP score'!$C$3:$E$6,MATCH(R474,'P-07 HACCP score'!$B$3:$B$6,0),MATCH('D-14 Ernst'!I$2,'P-07 HACCP score'!$C$2:$E$2,0))</f>
        <v>0</v>
      </c>
      <c r="BA474" s="6">
        <f>INDEX('P-07 HACCP score'!$C$3:$E$6,MATCH(S474,'P-07 HACCP score'!$B$3:$B$6,0),MATCH('D-14 Ernst'!J$2,'P-07 HACCP score'!$C$2:$E$2,0))</f>
        <v>0</v>
      </c>
      <c r="BB474" s="6">
        <f>INDEX('P-07 HACCP score'!$C$3:$E$6,MATCH(T474,'P-07 HACCP score'!$B$3:$B$6,0),MATCH('D-14 Ernst'!K$2,'P-07 HACCP score'!$C$2:$E$2,0))</f>
        <v>0</v>
      </c>
      <c r="BC474" s="6">
        <f>INDEX('P-07 HACCP score'!$C$3:$E$6,MATCH(U474,'P-07 HACCP score'!$B$3:$B$6,0),MATCH('D-14 Ernst'!L$2,'P-07 HACCP score'!$C$2:$E$2,0))</f>
        <v>0</v>
      </c>
      <c r="BD474" s="6">
        <f>INDEX('P-07 HACCP score'!$C$3:$E$6,MATCH(V474,'P-07 HACCP score'!$B$3:$B$6,0),MATCH('D-14 Ernst'!M$2,'P-07 HACCP score'!$C$2:$E$2,0))</f>
        <v>0</v>
      </c>
      <c r="BE474" s="6">
        <f>INDEX('P-07 HACCP score'!$C$3:$E$6,MATCH(W474,'P-07 HACCP score'!$B$3:$B$6,0),MATCH('D-14 Ernst'!N$2,'P-07 HACCP score'!$C$2:$E$2,0))</f>
        <v>0</v>
      </c>
      <c r="BF474" s="6">
        <f>INDEX('P-07 HACCP score'!$C$3:$E$6,MATCH(X474,'P-07 HACCP score'!$B$3:$B$6,0),MATCH('D-14 Ernst'!O$2,'P-07 HACCP score'!$C$2:$E$2,0))</f>
        <v>0</v>
      </c>
      <c r="BG474" s="6">
        <f>INDEX('P-07 HACCP score'!$C$3:$E$6,MATCH(Y474,'P-07 HACCP score'!$B$3:$B$6,0),MATCH('D-14 Ernst'!P$2,'P-07 HACCP score'!$C$2:$E$2,0))</f>
        <v>0</v>
      </c>
      <c r="BH474" s="6">
        <f>INDEX('P-07 HACCP score'!$C$3:$E$6,MATCH(Z474,'P-07 HACCP score'!$B$3:$B$6,0),MATCH('D-14 Ernst'!Q$2,'P-07 HACCP score'!$C$2:$E$2,0))</f>
        <v>0</v>
      </c>
      <c r="BI474" s="6">
        <f>INDEX('P-07 HACCP score'!$C$3:$E$6,MATCH(AA474,'P-07 HACCP score'!$B$3:$B$6,0),MATCH('D-14 Ernst'!R$2,'P-07 HACCP score'!$C$2:$E$2,0))</f>
        <v>0</v>
      </c>
      <c r="BJ474" s="6">
        <f>INDEX('P-07 HACCP score'!$C$3:$E$6,MATCH(AB474,'P-07 HACCP score'!$B$3:$B$6,0),MATCH('D-14 Ernst'!S$2,'P-07 HACCP score'!$C$2:$E$2,0))</f>
        <v>0</v>
      </c>
      <c r="BK474" s="6">
        <f>INDEX('P-07 HACCP score'!$C$3:$E$6,MATCH(AC474,'P-07 HACCP score'!$B$3:$B$6,0),MATCH('D-14 Ernst'!T$2,'P-07 HACCP score'!$C$2:$E$2,0))</f>
        <v>0</v>
      </c>
      <c r="BL474" s="6">
        <f>INDEX('P-07 HACCP score'!$C$3:$E$6,MATCH(AD474,'P-07 HACCP score'!$B$3:$B$6,0),MATCH('D-14 Ernst'!U$2,'P-07 HACCP score'!$C$2:$E$2,0))</f>
        <v>0</v>
      </c>
      <c r="BM474" s="6">
        <f>INDEX('P-07 HACCP score'!$C$3:$E$6,MATCH(AE474,'P-07 HACCP score'!$B$3:$B$6,0),MATCH('D-14 Ernst'!V$2,'P-07 HACCP score'!$C$2:$E$2,0))</f>
        <v>0</v>
      </c>
      <c r="BN474" s="6">
        <f>INDEX('P-07 HACCP score'!$C$3:$E$6,MATCH(AF474,'P-07 HACCP score'!$B$3:$B$6,0),MATCH('D-14 Ernst'!W$2,'P-07 HACCP score'!$C$2:$E$2,0))</f>
        <v>0</v>
      </c>
      <c r="BO474" s="6">
        <f>INDEX('P-07 HACCP score'!$C$3:$E$6,MATCH(AG474,'P-07 HACCP score'!$B$3:$B$6,0),MATCH('D-14 Ernst'!X$2,'P-07 HACCP score'!$C$2:$E$2,0))</f>
        <v>0</v>
      </c>
    </row>
    <row r="475" spans="1:67" x14ac:dyDescent="0.25">
      <c r="A475" s="26" t="s">
        <v>1002</v>
      </c>
      <c r="B475" s="25" t="s">
        <v>1003</v>
      </c>
      <c r="C475" s="28" t="s">
        <v>1402</v>
      </c>
      <c r="D475" s="27" t="s">
        <v>117</v>
      </c>
      <c r="E475" s="8" t="s">
        <v>35</v>
      </c>
      <c r="F475" s="9"/>
      <c r="G475" s="9" t="s">
        <v>35</v>
      </c>
      <c r="H475" s="10" t="s">
        <v>35</v>
      </c>
      <c r="I475" s="10" t="s">
        <v>35</v>
      </c>
      <c r="J475" s="10"/>
      <c r="K475" s="10" t="s">
        <v>35</v>
      </c>
      <c r="L475" s="10"/>
      <c r="M475" s="9"/>
      <c r="N475" s="9"/>
      <c r="O475" s="9"/>
      <c r="P475" s="9"/>
      <c r="Q475" s="9"/>
      <c r="R475" s="9"/>
      <c r="S475" s="9"/>
      <c r="T475" s="9"/>
      <c r="U475" s="9"/>
      <c r="V475" s="9"/>
      <c r="W475" s="9"/>
      <c r="X475" s="9"/>
      <c r="Y475" s="9"/>
      <c r="Z475" s="9"/>
      <c r="AA475" s="9"/>
      <c r="AB475" s="9"/>
      <c r="AC475" s="9"/>
      <c r="AD475" s="9"/>
      <c r="AE475" s="9"/>
      <c r="AF475" s="9"/>
      <c r="AG475" s="7"/>
      <c r="AH475" s="11">
        <f t="shared" si="49"/>
        <v>0</v>
      </c>
      <c r="AI475" s="12">
        <f t="shared" si="50"/>
        <v>0</v>
      </c>
      <c r="AJ475" s="13" t="str">
        <f t="shared" si="51"/>
        <v>LAAG</v>
      </c>
      <c r="AK475" s="33" t="str">
        <f t="shared" si="52"/>
        <v>N</v>
      </c>
      <c r="AL475" s="14" t="str">
        <f t="shared" si="53"/>
        <v>LAAG</v>
      </c>
      <c r="AM475" s="8" t="s">
        <v>35</v>
      </c>
      <c r="AN475" s="9" t="s">
        <v>36</v>
      </c>
      <c r="AO475" s="9" t="s">
        <v>37</v>
      </c>
      <c r="AP475" s="18" t="str">
        <f t="shared" si="54"/>
        <v>N</v>
      </c>
      <c r="AQ475" s="15" t="str">
        <f t="shared" si="55"/>
        <v>LAAG</v>
      </c>
      <c r="AR475" s="6">
        <f>INDEX('P-07 HACCP score'!$C$3:$E$6,MATCH(E475,'P-07 HACCP score'!$B$3:$B$6,0),MATCH('D-14 Ernst'!A$2,'P-07 HACCP score'!$C$2:$E$2,0))</f>
        <v>2</v>
      </c>
      <c r="AS475" s="6">
        <f>INDEX('P-07 HACCP score'!$C$3:$E$6,MATCH(F475,'P-07 HACCP score'!$B$3:$B$6,0),MATCH('D-14 Ernst'!B$2,'P-07 HACCP score'!$C$2:$E$2,0))</f>
        <v>0</v>
      </c>
      <c r="AT475" s="6">
        <f>INDEX('P-07 HACCP score'!$C$3:$E$6,MATCH(G475,'P-07 HACCP score'!$B$3:$B$6,0),MATCH('D-14 Ernst'!C$2,'P-07 HACCP score'!$C$2:$E$2,0))</f>
        <v>2</v>
      </c>
      <c r="AU475" s="6">
        <f>INDEX('P-07 HACCP score'!$C$3:$E$6,MATCH(M475,'P-07 HACCP score'!$B$3:$B$6,0),MATCH('D-14 Ernst'!D$2,'P-07 HACCP score'!$C$2:$E$2,0))</f>
        <v>0</v>
      </c>
      <c r="AV475" s="6">
        <f>INDEX('P-07 HACCP score'!$C$3:$E$6,MATCH(N475,'P-07 HACCP score'!$B$3:$B$6,0),MATCH('D-14 Ernst'!E$2,'P-07 HACCP score'!$C$2:$E$2,0))</f>
        <v>0</v>
      </c>
      <c r="AW475" s="6">
        <f>INDEX('P-07 HACCP score'!$C$3:$E$6,MATCH(O475,'P-07 HACCP score'!$B$3:$B$6,0),MATCH('D-14 Ernst'!F$2,'P-07 HACCP score'!$C$2:$E$2,0))</f>
        <v>0</v>
      </c>
      <c r="AX475" s="6">
        <f>INDEX('P-07 HACCP score'!$C$3:$E$6,MATCH(P475,'P-07 HACCP score'!$B$3:$B$6,0),MATCH('D-14 Ernst'!G$2,'P-07 HACCP score'!$C$2:$E$2,0))</f>
        <v>0</v>
      </c>
      <c r="AY475" s="6">
        <f>INDEX('P-07 HACCP score'!$C$3:$E$6,MATCH(Q475,'P-07 HACCP score'!$B$3:$B$6,0),MATCH('D-14 Ernst'!H$2,'P-07 HACCP score'!$C$2:$E$2,0))</f>
        <v>0</v>
      </c>
      <c r="AZ475" s="6">
        <f>INDEX('P-07 HACCP score'!$C$3:$E$6,MATCH(R475,'P-07 HACCP score'!$B$3:$B$6,0),MATCH('D-14 Ernst'!I$2,'P-07 HACCP score'!$C$2:$E$2,0))</f>
        <v>0</v>
      </c>
      <c r="BA475" s="6">
        <f>INDEX('P-07 HACCP score'!$C$3:$E$6,MATCH(S475,'P-07 HACCP score'!$B$3:$B$6,0),MATCH('D-14 Ernst'!J$2,'P-07 HACCP score'!$C$2:$E$2,0))</f>
        <v>0</v>
      </c>
      <c r="BB475" s="6">
        <f>INDEX('P-07 HACCP score'!$C$3:$E$6,MATCH(T475,'P-07 HACCP score'!$B$3:$B$6,0),MATCH('D-14 Ernst'!K$2,'P-07 HACCP score'!$C$2:$E$2,0))</f>
        <v>0</v>
      </c>
      <c r="BC475" s="6">
        <f>INDEX('P-07 HACCP score'!$C$3:$E$6,MATCH(U475,'P-07 HACCP score'!$B$3:$B$6,0),MATCH('D-14 Ernst'!L$2,'P-07 HACCP score'!$C$2:$E$2,0))</f>
        <v>0</v>
      </c>
      <c r="BD475" s="6">
        <f>INDEX('P-07 HACCP score'!$C$3:$E$6,MATCH(V475,'P-07 HACCP score'!$B$3:$B$6,0),MATCH('D-14 Ernst'!M$2,'P-07 HACCP score'!$C$2:$E$2,0))</f>
        <v>0</v>
      </c>
      <c r="BE475" s="6">
        <f>INDEX('P-07 HACCP score'!$C$3:$E$6,MATCH(W475,'P-07 HACCP score'!$B$3:$B$6,0),MATCH('D-14 Ernst'!N$2,'P-07 HACCP score'!$C$2:$E$2,0))</f>
        <v>0</v>
      </c>
      <c r="BF475" s="6">
        <f>INDEX('P-07 HACCP score'!$C$3:$E$6,MATCH(X475,'P-07 HACCP score'!$B$3:$B$6,0),MATCH('D-14 Ernst'!O$2,'P-07 HACCP score'!$C$2:$E$2,0))</f>
        <v>0</v>
      </c>
      <c r="BG475" s="6">
        <f>INDEX('P-07 HACCP score'!$C$3:$E$6,MATCH(Y475,'P-07 HACCP score'!$B$3:$B$6,0),MATCH('D-14 Ernst'!P$2,'P-07 HACCP score'!$C$2:$E$2,0))</f>
        <v>0</v>
      </c>
      <c r="BH475" s="6">
        <f>INDEX('P-07 HACCP score'!$C$3:$E$6,MATCH(Z475,'P-07 HACCP score'!$B$3:$B$6,0),MATCH('D-14 Ernst'!Q$2,'P-07 HACCP score'!$C$2:$E$2,0))</f>
        <v>0</v>
      </c>
      <c r="BI475" s="6">
        <f>INDEX('P-07 HACCP score'!$C$3:$E$6,MATCH(AA475,'P-07 HACCP score'!$B$3:$B$6,0),MATCH('D-14 Ernst'!R$2,'P-07 HACCP score'!$C$2:$E$2,0))</f>
        <v>0</v>
      </c>
      <c r="BJ475" s="6">
        <f>INDEX('P-07 HACCP score'!$C$3:$E$6,MATCH(AB475,'P-07 HACCP score'!$B$3:$B$6,0),MATCH('D-14 Ernst'!S$2,'P-07 HACCP score'!$C$2:$E$2,0))</f>
        <v>0</v>
      </c>
      <c r="BK475" s="6">
        <f>INDEX('P-07 HACCP score'!$C$3:$E$6,MATCH(AC475,'P-07 HACCP score'!$B$3:$B$6,0),MATCH('D-14 Ernst'!T$2,'P-07 HACCP score'!$C$2:$E$2,0))</f>
        <v>0</v>
      </c>
      <c r="BL475" s="6">
        <f>INDEX('P-07 HACCP score'!$C$3:$E$6,MATCH(AD475,'P-07 HACCP score'!$B$3:$B$6,0),MATCH('D-14 Ernst'!U$2,'P-07 HACCP score'!$C$2:$E$2,0))</f>
        <v>0</v>
      </c>
      <c r="BM475" s="6">
        <f>INDEX('P-07 HACCP score'!$C$3:$E$6,MATCH(AE475,'P-07 HACCP score'!$B$3:$B$6,0),MATCH('D-14 Ernst'!V$2,'P-07 HACCP score'!$C$2:$E$2,0))</f>
        <v>0</v>
      </c>
      <c r="BN475" s="6">
        <f>INDEX('P-07 HACCP score'!$C$3:$E$6,MATCH(AF475,'P-07 HACCP score'!$B$3:$B$6,0),MATCH('D-14 Ernst'!W$2,'P-07 HACCP score'!$C$2:$E$2,0))</f>
        <v>0</v>
      </c>
      <c r="BO475" s="6">
        <f>INDEX('P-07 HACCP score'!$C$3:$E$6,MATCH(AG475,'P-07 HACCP score'!$B$3:$B$6,0),MATCH('D-14 Ernst'!X$2,'P-07 HACCP score'!$C$2:$E$2,0))</f>
        <v>0</v>
      </c>
    </row>
    <row r="476" spans="1:67" x14ac:dyDescent="0.25">
      <c r="A476" s="26" t="s">
        <v>1004</v>
      </c>
      <c r="B476" s="25" t="s">
        <v>1005</v>
      </c>
      <c r="C476" s="28" t="s">
        <v>1402</v>
      </c>
      <c r="D476" s="27" t="s">
        <v>117</v>
      </c>
      <c r="E476" s="8" t="s">
        <v>35</v>
      </c>
      <c r="F476" s="9"/>
      <c r="G476" s="9" t="s">
        <v>56</v>
      </c>
      <c r="H476" s="10" t="s">
        <v>56</v>
      </c>
      <c r="I476" s="10" t="s">
        <v>56</v>
      </c>
      <c r="J476" s="10"/>
      <c r="K476" s="10" t="s">
        <v>35</v>
      </c>
      <c r="L476" s="10"/>
      <c r="M476" s="9"/>
      <c r="N476" s="9"/>
      <c r="O476" s="9"/>
      <c r="P476" s="9"/>
      <c r="Q476" s="9"/>
      <c r="R476" s="9"/>
      <c r="S476" s="9"/>
      <c r="T476" s="9"/>
      <c r="U476" s="9"/>
      <c r="V476" s="9"/>
      <c r="W476" s="9"/>
      <c r="X476" s="9"/>
      <c r="Y476" s="9"/>
      <c r="Z476" s="9"/>
      <c r="AA476" s="9"/>
      <c r="AB476" s="9"/>
      <c r="AC476" s="9"/>
      <c r="AD476" s="9"/>
      <c r="AE476" s="9"/>
      <c r="AF476" s="9"/>
      <c r="AG476" s="7"/>
      <c r="AH476" s="11">
        <f t="shared" si="49"/>
        <v>1</v>
      </c>
      <c r="AI476" s="12">
        <f t="shared" si="50"/>
        <v>0</v>
      </c>
      <c r="AJ476" s="13" t="str">
        <f t="shared" si="51"/>
        <v>LAAG</v>
      </c>
      <c r="AK476" s="33" t="str">
        <f t="shared" si="52"/>
        <v>N</v>
      </c>
      <c r="AL476" s="14" t="str">
        <f t="shared" si="53"/>
        <v>LAAG</v>
      </c>
      <c r="AM476" s="8" t="s">
        <v>35</v>
      </c>
      <c r="AN476" s="9" t="s">
        <v>36</v>
      </c>
      <c r="AO476" s="9" t="s">
        <v>37</v>
      </c>
      <c r="AP476" s="18" t="str">
        <f t="shared" si="54"/>
        <v>N</v>
      </c>
      <c r="AQ476" s="15" t="str">
        <f t="shared" si="55"/>
        <v>LAAG</v>
      </c>
      <c r="AR476" s="6">
        <f>INDEX('P-07 HACCP score'!$C$3:$E$6,MATCH(E476,'P-07 HACCP score'!$B$3:$B$6,0),MATCH('D-14 Ernst'!A$2,'P-07 HACCP score'!$C$2:$E$2,0))</f>
        <v>2</v>
      </c>
      <c r="AS476" s="6">
        <f>INDEX('P-07 HACCP score'!$C$3:$E$6,MATCH(F476,'P-07 HACCP score'!$B$3:$B$6,0),MATCH('D-14 Ernst'!B$2,'P-07 HACCP score'!$C$2:$E$2,0))</f>
        <v>0</v>
      </c>
      <c r="AT476" s="6">
        <f>INDEX('P-07 HACCP score'!$C$3:$E$6,MATCH(G476,'P-07 HACCP score'!$B$3:$B$6,0),MATCH('D-14 Ernst'!C$2,'P-07 HACCP score'!$C$2:$E$2,0))</f>
        <v>3</v>
      </c>
      <c r="AU476" s="6">
        <f>INDEX('P-07 HACCP score'!$C$3:$E$6,MATCH(M476,'P-07 HACCP score'!$B$3:$B$6,0),MATCH('D-14 Ernst'!D$2,'P-07 HACCP score'!$C$2:$E$2,0))</f>
        <v>0</v>
      </c>
      <c r="AV476" s="6">
        <f>INDEX('P-07 HACCP score'!$C$3:$E$6,MATCH(N476,'P-07 HACCP score'!$B$3:$B$6,0),MATCH('D-14 Ernst'!E$2,'P-07 HACCP score'!$C$2:$E$2,0))</f>
        <v>0</v>
      </c>
      <c r="AW476" s="6">
        <f>INDEX('P-07 HACCP score'!$C$3:$E$6,MATCH(O476,'P-07 HACCP score'!$B$3:$B$6,0),MATCH('D-14 Ernst'!F$2,'P-07 HACCP score'!$C$2:$E$2,0))</f>
        <v>0</v>
      </c>
      <c r="AX476" s="6">
        <f>INDEX('P-07 HACCP score'!$C$3:$E$6,MATCH(P476,'P-07 HACCP score'!$B$3:$B$6,0),MATCH('D-14 Ernst'!G$2,'P-07 HACCP score'!$C$2:$E$2,0))</f>
        <v>0</v>
      </c>
      <c r="AY476" s="6">
        <f>INDEX('P-07 HACCP score'!$C$3:$E$6,MATCH(Q476,'P-07 HACCP score'!$B$3:$B$6,0),MATCH('D-14 Ernst'!H$2,'P-07 HACCP score'!$C$2:$E$2,0))</f>
        <v>0</v>
      </c>
      <c r="AZ476" s="6">
        <f>INDEX('P-07 HACCP score'!$C$3:$E$6,MATCH(R476,'P-07 HACCP score'!$B$3:$B$6,0),MATCH('D-14 Ernst'!I$2,'P-07 HACCP score'!$C$2:$E$2,0))</f>
        <v>0</v>
      </c>
      <c r="BA476" s="6">
        <f>INDEX('P-07 HACCP score'!$C$3:$E$6,MATCH(S476,'P-07 HACCP score'!$B$3:$B$6,0),MATCH('D-14 Ernst'!J$2,'P-07 HACCP score'!$C$2:$E$2,0))</f>
        <v>0</v>
      </c>
      <c r="BB476" s="6">
        <f>INDEX('P-07 HACCP score'!$C$3:$E$6,MATCH(T476,'P-07 HACCP score'!$B$3:$B$6,0),MATCH('D-14 Ernst'!K$2,'P-07 HACCP score'!$C$2:$E$2,0))</f>
        <v>0</v>
      </c>
      <c r="BC476" s="6">
        <f>INDEX('P-07 HACCP score'!$C$3:$E$6,MATCH(U476,'P-07 HACCP score'!$B$3:$B$6,0),MATCH('D-14 Ernst'!L$2,'P-07 HACCP score'!$C$2:$E$2,0))</f>
        <v>0</v>
      </c>
      <c r="BD476" s="6">
        <f>INDEX('P-07 HACCP score'!$C$3:$E$6,MATCH(V476,'P-07 HACCP score'!$B$3:$B$6,0),MATCH('D-14 Ernst'!M$2,'P-07 HACCP score'!$C$2:$E$2,0))</f>
        <v>0</v>
      </c>
      <c r="BE476" s="6">
        <f>INDEX('P-07 HACCP score'!$C$3:$E$6,MATCH(W476,'P-07 HACCP score'!$B$3:$B$6,0),MATCH('D-14 Ernst'!N$2,'P-07 HACCP score'!$C$2:$E$2,0))</f>
        <v>0</v>
      </c>
      <c r="BF476" s="6">
        <f>INDEX('P-07 HACCP score'!$C$3:$E$6,MATCH(X476,'P-07 HACCP score'!$B$3:$B$6,0),MATCH('D-14 Ernst'!O$2,'P-07 HACCP score'!$C$2:$E$2,0))</f>
        <v>0</v>
      </c>
      <c r="BG476" s="6">
        <f>INDEX('P-07 HACCP score'!$C$3:$E$6,MATCH(Y476,'P-07 HACCP score'!$B$3:$B$6,0),MATCH('D-14 Ernst'!P$2,'P-07 HACCP score'!$C$2:$E$2,0))</f>
        <v>0</v>
      </c>
      <c r="BH476" s="6">
        <f>INDEX('P-07 HACCP score'!$C$3:$E$6,MATCH(Z476,'P-07 HACCP score'!$B$3:$B$6,0),MATCH('D-14 Ernst'!Q$2,'P-07 HACCP score'!$C$2:$E$2,0))</f>
        <v>0</v>
      </c>
      <c r="BI476" s="6">
        <f>INDEX('P-07 HACCP score'!$C$3:$E$6,MATCH(AA476,'P-07 HACCP score'!$B$3:$B$6,0),MATCH('D-14 Ernst'!R$2,'P-07 HACCP score'!$C$2:$E$2,0))</f>
        <v>0</v>
      </c>
      <c r="BJ476" s="6">
        <f>INDEX('P-07 HACCP score'!$C$3:$E$6,MATCH(AB476,'P-07 HACCP score'!$B$3:$B$6,0),MATCH('D-14 Ernst'!S$2,'P-07 HACCP score'!$C$2:$E$2,0))</f>
        <v>0</v>
      </c>
      <c r="BK476" s="6">
        <f>INDEX('P-07 HACCP score'!$C$3:$E$6,MATCH(AC476,'P-07 HACCP score'!$B$3:$B$6,0),MATCH('D-14 Ernst'!T$2,'P-07 HACCP score'!$C$2:$E$2,0))</f>
        <v>0</v>
      </c>
      <c r="BL476" s="6">
        <f>INDEX('P-07 HACCP score'!$C$3:$E$6,MATCH(AD476,'P-07 HACCP score'!$B$3:$B$6,0),MATCH('D-14 Ernst'!U$2,'P-07 HACCP score'!$C$2:$E$2,0))</f>
        <v>0</v>
      </c>
      <c r="BM476" s="6">
        <f>INDEX('P-07 HACCP score'!$C$3:$E$6,MATCH(AE476,'P-07 HACCP score'!$B$3:$B$6,0),MATCH('D-14 Ernst'!V$2,'P-07 HACCP score'!$C$2:$E$2,0))</f>
        <v>0</v>
      </c>
      <c r="BN476" s="6">
        <f>INDEX('P-07 HACCP score'!$C$3:$E$6,MATCH(AF476,'P-07 HACCP score'!$B$3:$B$6,0),MATCH('D-14 Ernst'!W$2,'P-07 HACCP score'!$C$2:$E$2,0))</f>
        <v>0</v>
      </c>
      <c r="BO476" s="6">
        <f>INDEX('P-07 HACCP score'!$C$3:$E$6,MATCH(AG476,'P-07 HACCP score'!$B$3:$B$6,0),MATCH('D-14 Ernst'!X$2,'P-07 HACCP score'!$C$2:$E$2,0))</f>
        <v>0</v>
      </c>
    </row>
    <row r="477" spans="1:67" x14ac:dyDescent="0.25">
      <c r="A477" s="26" t="s">
        <v>1006</v>
      </c>
      <c r="B477" s="25" t="s">
        <v>1007</v>
      </c>
      <c r="C477" s="28" t="s">
        <v>1402</v>
      </c>
      <c r="D477" s="27" t="s">
        <v>117</v>
      </c>
      <c r="E477" s="8" t="s">
        <v>35</v>
      </c>
      <c r="F477" s="9"/>
      <c r="G477" s="9" t="s">
        <v>56</v>
      </c>
      <c r="H477" s="10" t="s">
        <v>56</v>
      </c>
      <c r="I477" s="10" t="s">
        <v>56</v>
      </c>
      <c r="J477" s="10"/>
      <c r="K477" s="10" t="s">
        <v>35</v>
      </c>
      <c r="L477" s="10"/>
      <c r="M477" s="9"/>
      <c r="N477" s="9"/>
      <c r="O477" s="9"/>
      <c r="P477" s="9"/>
      <c r="Q477" s="9"/>
      <c r="R477" s="9"/>
      <c r="S477" s="9"/>
      <c r="T477" s="9"/>
      <c r="U477" s="9"/>
      <c r="V477" s="9"/>
      <c r="W477" s="9"/>
      <c r="X477" s="9"/>
      <c r="Y477" s="9"/>
      <c r="Z477" s="9"/>
      <c r="AA477" s="9"/>
      <c r="AB477" s="9"/>
      <c r="AC477" s="9"/>
      <c r="AD477" s="9"/>
      <c r="AE477" s="9"/>
      <c r="AF477" s="9"/>
      <c r="AG477" s="7"/>
      <c r="AH477" s="11">
        <f t="shared" si="49"/>
        <v>1</v>
      </c>
      <c r="AI477" s="12">
        <f t="shared" si="50"/>
        <v>0</v>
      </c>
      <c r="AJ477" s="13" t="str">
        <f t="shared" si="51"/>
        <v>LAAG</v>
      </c>
      <c r="AK477" s="33" t="str">
        <f t="shared" si="52"/>
        <v>N</v>
      </c>
      <c r="AL477" s="14" t="str">
        <f t="shared" si="53"/>
        <v>LAAG</v>
      </c>
      <c r="AM477" s="8" t="s">
        <v>35</v>
      </c>
      <c r="AN477" s="9" t="s">
        <v>36</v>
      </c>
      <c r="AO477" s="9" t="s">
        <v>37</v>
      </c>
      <c r="AP477" s="18" t="str">
        <f t="shared" si="54"/>
        <v>N</v>
      </c>
      <c r="AQ477" s="15" t="str">
        <f t="shared" si="55"/>
        <v>LAAG</v>
      </c>
      <c r="AR477" s="6">
        <f>INDEX('P-07 HACCP score'!$C$3:$E$6,MATCH(E477,'P-07 HACCP score'!$B$3:$B$6,0),MATCH('D-14 Ernst'!A$2,'P-07 HACCP score'!$C$2:$E$2,0))</f>
        <v>2</v>
      </c>
      <c r="AS477" s="6">
        <f>INDEX('P-07 HACCP score'!$C$3:$E$6,MATCH(F477,'P-07 HACCP score'!$B$3:$B$6,0),MATCH('D-14 Ernst'!B$2,'P-07 HACCP score'!$C$2:$E$2,0))</f>
        <v>0</v>
      </c>
      <c r="AT477" s="6">
        <f>INDEX('P-07 HACCP score'!$C$3:$E$6,MATCH(G477,'P-07 HACCP score'!$B$3:$B$6,0),MATCH('D-14 Ernst'!C$2,'P-07 HACCP score'!$C$2:$E$2,0))</f>
        <v>3</v>
      </c>
      <c r="AU477" s="6">
        <f>INDEX('P-07 HACCP score'!$C$3:$E$6,MATCH(M477,'P-07 HACCP score'!$B$3:$B$6,0),MATCH('D-14 Ernst'!D$2,'P-07 HACCP score'!$C$2:$E$2,0))</f>
        <v>0</v>
      </c>
      <c r="AV477" s="6">
        <f>INDEX('P-07 HACCP score'!$C$3:$E$6,MATCH(N477,'P-07 HACCP score'!$B$3:$B$6,0),MATCH('D-14 Ernst'!E$2,'P-07 HACCP score'!$C$2:$E$2,0))</f>
        <v>0</v>
      </c>
      <c r="AW477" s="6">
        <f>INDEX('P-07 HACCP score'!$C$3:$E$6,MATCH(O477,'P-07 HACCP score'!$B$3:$B$6,0),MATCH('D-14 Ernst'!F$2,'P-07 HACCP score'!$C$2:$E$2,0))</f>
        <v>0</v>
      </c>
      <c r="AX477" s="6">
        <f>INDEX('P-07 HACCP score'!$C$3:$E$6,MATCH(P477,'P-07 HACCP score'!$B$3:$B$6,0),MATCH('D-14 Ernst'!G$2,'P-07 HACCP score'!$C$2:$E$2,0))</f>
        <v>0</v>
      </c>
      <c r="AY477" s="6">
        <f>INDEX('P-07 HACCP score'!$C$3:$E$6,MATCH(Q477,'P-07 HACCP score'!$B$3:$B$6,0),MATCH('D-14 Ernst'!H$2,'P-07 HACCP score'!$C$2:$E$2,0))</f>
        <v>0</v>
      </c>
      <c r="AZ477" s="6">
        <f>INDEX('P-07 HACCP score'!$C$3:$E$6,MATCH(R477,'P-07 HACCP score'!$B$3:$B$6,0),MATCH('D-14 Ernst'!I$2,'P-07 HACCP score'!$C$2:$E$2,0))</f>
        <v>0</v>
      </c>
      <c r="BA477" s="6">
        <f>INDEX('P-07 HACCP score'!$C$3:$E$6,MATCH(S477,'P-07 HACCP score'!$B$3:$B$6,0),MATCH('D-14 Ernst'!J$2,'P-07 HACCP score'!$C$2:$E$2,0))</f>
        <v>0</v>
      </c>
      <c r="BB477" s="6">
        <f>INDEX('P-07 HACCP score'!$C$3:$E$6,MATCH(T477,'P-07 HACCP score'!$B$3:$B$6,0),MATCH('D-14 Ernst'!K$2,'P-07 HACCP score'!$C$2:$E$2,0))</f>
        <v>0</v>
      </c>
      <c r="BC477" s="6">
        <f>INDEX('P-07 HACCP score'!$C$3:$E$6,MATCH(U477,'P-07 HACCP score'!$B$3:$B$6,0),MATCH('D-14 Ernst'!L$2,'P-07 HACCP score'!$C$2:$E$2,0))</f>
        <v>0</v>
      </c>
      <c r="BD477" s="6">
        <f>INDEX('P-07 HACCP score'!$C$3:$E$6,MATCH(V477,'P-07 HACCP score'!$B$3:$B$6,0),MATCH('D-14 Ernst'!M$2,'P-07 HACCP score'!$C$2:$E$2,0))</f>
        <v>0</v>
      </c>
      <c r="BE477" s="6">
        <f>INDEX('P-07 HACCP score'!$C$3:$E$6,MATCH(W477,'P-07 HACCP score'!$B$3:$B$6,0),MATCH('D-14 Ernst'!N$2,'P-07 HACCP score'!$C$2:$E$2,0))</f>
        <v>0</v>
      </c>
      <c r="BF477" s="6">
        <f>INDEX('P-07 HACCP score'!$C$3:$E$6,MATCH(X477,'P-07 HACCP score'!$B$3:$B$6,0),MATCH('D-14 Ernst'!O$2,'P-07 HACCP score'!$C$2:$E$2,0))</f>
        <v>0</v>
      </c>
      <c r="BG477" s="6">
        <f>INDEX('P-07 HACCP score'!$C$3:$E$6,MATCH(Y477,'P-07 HACCP score'!$B$3:$B$6,0),MATCH('D-14 Ernst'!P$2,'P-07 HACCP score'!$C$2:$E$2,0))</f>
        <v>0</v>
      </c>
      <c r="BH477" s="6">
        <f>INDEX('P-07 HACCP score'!$C$3:$E$6,MATCH(Z477,'P-07 HACCP score'!$B$3:$B$6,0),MATCH('D-14 Ernst'!Q$2,'P-07 HACCP score'!$C$2:$E$2,0))</f>
        <v>0</v>
      </c>
      <c r="BI477" s="6">
        <f>INDEX('P-07 HACCP score'!$C$3:$E$6,MATCH(AA477,'P-07 HACCP score'!$B$3:$B$6,0),MATCH('D-14 Ernst'!R$2,'P-07 HACCP score'!$C$2:$E$2,0))</f>
        <v>0</v>
      </c>
      <c r="BJ477" s="6">
        <f>INDEX('P-07 HACCP score'!$C$3:$E$6,MATCH(AB477,'P-07 HACCP score'!$B$3:$B$6,0),MATCH('D-14 Ernst'!S$2,'P-07 HACCP score'!$C$2:$E$2,0))</f>
        <v>0</v>
      </c>
      <c r="BK477" s="6">
        <f>INDEX('P-07 HACCP score'!$C$3:$E$6,MATCH(AC477,'P-07 HACCP score'!$B$3:$B$6,0),MATCH('D-14 Ernst'!T$2,'P-07 HACCP score'!$C$2:$E$2,0))</f>
        <v>0</v>
      </c>
      <c r="BL477" s="6">
        <f>INDEX('P-07 HACCP score'!$C$3:$E$6,MATCH(AD477,'P-07 HACCP score'!$B$3:$B$6,0),MATCH('D-14 Ernst'!U$2,'P-07 HACCP score'!$C$2:$E$2,0))</f>
        <v>0</v>
      </c>
      <c r="BM477" s="6">
        <f>INDEX('P-07 HACCP score'!$C$3:$E$6,MATCH(AE477,'P-07 HACCP score'!$B$3:$B$6,0),MATCH('D-14 Ernst'!V$2,'P-07 HACCP score'!$C$2:$E$2,0))</f>
        <v>0</v>
      </c>
      <c r="BN477" s="6">
        <f>INDEX('P-07 HACCP score'!$C$3:$E$6,MATCH(AF477,'P-07 HACCP score'!$B$3:$B$6,0),MATCH('D-14 Ernst'!W$2,'P-07 HACCP score'!$C$2:$E$2,0))</f>
        <v>0</v>
      </c>
      <c r="BO477" s="6">
        <f>INDEX('P-07 HACCP score'!$C$3:$E$6,MATCH(AG477,'P-07 HACCP score'!$B$3:$B$6,0),MATCH('D-14 Ernst'!X$2,'P-07 HACCP score'!$C$2:$E$2,0))</f>
        <v>0</v>
      </c>
    </row>
    <row r="478" spans="1:67" x14ac:dyDescent="0.25">
      <c r="A478" s="26" t="s">
        <v>1008</v>
      </c>
      <c r="B478" s="25" t="s">
        <v>1009</v>
      </c>
      <c r="C478" s="28" t="s">
        <v>1402</v>
      </c>
      <c r="D478" s="27" t="s">
        <v>117</v>
      </c>
      <c r="E478" s="8" t="s">
        <v>35</v>
      </c>
      <c r="F478" s="9"/>
      <c r="G478" s="9" t="s">
        <v>56</v>
      </c>
      <c r="H478" s="10" t="s">
        <v>56</v>
      </c>
      <c r="I478" s="10" t="s">
        <v>56</v>
      </c>
      <c r="J478" s="10"/>
      <c r="K478" s="10" t="s">
        <v>35</v>
      </c>
      <c r="L478" s="10"/>
      <c r="M478" s="9"/>
      <c r="N478" s="9"/>
      <c r="O478" s="9"/>
      <c r="P478" s="9"/>
      <c r="Q478" s="9"/>
      <c r="R478" s="9"/>
      <c r="S478" s="9"/>
      <c r="T478" s="9"/>
      <c r="U478" s="9"/>
      <c r="V478" s="9"/>
      <c r="W478" s="9"/>
      <c r="X478" s="9"/>
      <c r="Y478" s="9"/>
      <c r="Z478" s="9"/>
      <c r="AA478" s="9"/>
      <c r="AB478" s="9"/>
      <c r="AC478" s="9"/>
      <c r="AD478" s="9"/>
      <c r="AE478" s="9"/>
      <c r="AF478" s="9"/>
      <c r="AG478" s="7"/>
      <c r="AH478" s="11">
        <f t="shared" si="49"/>
        <v>1</v>
      </c>
      <c r="AI478" s="12">
        <f t="shared" si="50"/>
        <v>0</v>
      </c>
      <c r="AJ478" s="13" t="str">
        <f t="shared" si="51"/>
        <v>LAAG</v>
      </c>
      <c r="AK478" s="33" t="str">
        <f t="shared" si="52"/>
        <v>N</v>
      </c>
      <c r="AL478" s="14" t="str">
        <f t="shared" si="53"/>
        <v>LAAG</v>
      </c>
      <c r="AM478" s="8" t="s">
        <v>35</v>
      </c>
      <c r="AN478" s="9" t="s">
        <v>36</v>
      </c>
      <c r="AO478" s="9" t="s">
        <v>37</v>
      </c>
      <c r="AP478" s="18" t="str">
        <f t="shared" si="54"/>
        <v>N</v>
      </c>
      <c r="AQ478" s="15" t="str">
        <f t="shared" si="55"/>
        <v>LAAG</v>
      </c>
      <c r="AR478" s="6">
        <f>INDEX('P-07 HACCP score'!$C$3:$E$6,MATCH(E478,'P-07 HACCP score'!$B$3:$B$6,0),MATCH('D-14 Ernst'!A$2,'P-07 HACCP score'!$C$2:$E$2,0))</f>
        <v>2</v>
      </c>
      <c r="AS478" s="6">
        <f>INDEX('P-07 HACCP score'!$C$3:$E$6,MATCH(F478,'P-07 HACCP score'!$B$3:$B$6,0),MATCH('D-14 Ernst'!B$2,'P-07 HACCP score'!$C$2:$E$2,0))</f>
        <v>0</v>
      </c>
      <c r="AT478" s="6">
        <f>INDEX('P-07 HACCP score'!$C$3:$E$6,MATCH(G478,'P-07 HACCP score'!$B$3:$B$6,0),MATCH('D-14 Ernst'!C$2,'P-07 HACCP score'!$C$2:$E$2,0))</f>
        <v>3</v>
      </c>
      <c r="AU478" s="6">
        <f>INDEX('P-07 HACCP score'!$C$3:$E$6,MATCH(M478,'P-07 HACCP score'!$B$3:$B$6,0),MATCH('D-14 Ernst'!D$2,'P-07 HACCP score'!$C$2:$E$2,0))</f>
        <v>0</v>
      </c>
      <c r="AV478" s="6">
        <f>INDEX('P-07 HACCP score'!$C$3:$E$6,MATCH(N478,'P-07 HACCP score'!$B$3:$B$6,0),MATCH('D-14 Ernst'!E$2,'P-07 HACCP score'!$C$2:$E$2,0))</f>
        <v>0</v>
      </c>
      <c r="AW478" s="6">
        <f>INDEX('P-07 HACCP score'!$C$3:$E$6,MATCH(O478,'P-07 HACCP score'!$B$3:$B$6,0),MATCH('D-14 Ernst'!F$2,'P-07 HACCP score'!$C$2:$E$2,0))</f>
        <v>0</v>
      </c>
      <c r="AX478" s="6">
        <f>INDEX('P-07 HACCP score'!$C$3:$E$6,MATCH(P478,'P-07 HACCP score'!$B$3:$B$6,0),MATCH('D-14 Ernst'!G$2,'P-07 HACCP score'!$C$2:$E$2,0))</f>
        <v>0</v>
      </c>
      <c r="AY478" s="6">
        <f>INDEX('P-07 HACCP score'!$C$3:$E$6,MATCH(Q478,'P-07 HACCP score'!$B$3:$B$6,0),MATCH('D-14 Ernst'!H$2,'P-07 HACCP score'!$C$2:$E$2,0))</f>
        <v>0</v>
      </c>
      <c r="AZ478" s="6">
        <f>INDEX('P-07 HACCP score'!$C$3:$E$6,MATCH(R478,'P-07 HACCP score'!$B$3:$B$6,0),MATCH('D-14 Ernst'!I$2,'P-07 HACCP score'!$C$2:$E$2,0))</f>
        <v>0</v>
      </c>
      <c r="BA478" s="6">
        <f>INDEX('P-07 HACCP score'!$C$3:$E$6,MATCH(S478,'P-07 HACCP score'!$B$3:$B$6,0),MATCH('D-14 Ernst'!J$2,'P-07 HACCP score'!$C$2:$E$2,0))</f>
        <v>0</v>
      </c>
      <c r="BB478" s="6">
        <f>INDEX('P-07 HACCP score'!$C$3:$E$6,MATCH(T478,'P-07 HACCP score'!$B$3:$B$6,0),MATCH('D-14 Ernst'!K$2,'P-07 HACCP score'!$C$2:$E$2,0))</f>
        <v>0</v>
      </c>
      <c r="BC478" s="6">
        <f>INDEX('P-07 HACCP score'!$C$3:$E$6,MATCH(U478,'P-07 HACCP score'!$B$3:$B$6,0),MATCH('D-14 Ernst'!L$2,'P-07 HACCP score'!$C$2:$E$2,0))</f>
        <v>0</v>
      </c>
      <c r="BD478" s="6">
        <f>INDEX('P-07 HACCP score'!$C$3:$E$6,MATCH(V478,'P-07 HACCP score'!$B$3:$B$6,0),MATCH('D-14 Ernst'!M$2,'P-07 HACCP score'!$C$2:$E$2,0))</f>
        <v>0</v>
      </c>
      <c r="BE478" s="6">
        <f>INDEX('P-07 HACCP score'!$C$3:$E$6,MATCH(W478,'P-07 HACCP score'!$B$3:$B$6,0),MATCH('D-14 Ernst'!N$2,'P-07 HACCP score'!$C$2:$E$2,0))</f>
        <v>0</v>
      </c>
      <c r="BF478" s="6">
        <f>INDEX('P-07 HACCP score'!$C$3:$E$6,MATCH(X478,'P-07 HACCP score'!$B$3:$B$6,0),MATCH('D-14 Ernst'!O$2,'P-07 HACCP score'!$C$2:$E$2,0))</f>
        <v>0</v>
      </c>
      <c r="BG478" s="6">
        <f>INDEX('P-07 HACCP score'!$C$3:$E$6,MATCH(Y478,'P-07 HACCP score'!$B$3:$B$6,0),MATCH('D-14 Ernst'!P$2,'P-07 HACCP score'!$C$2:$E$2,0))</f>
        <v>0</v>
      </c>
      <c r="BH478" s="6">
        <f>INDEX('P-07 HACCP score'!$C$3:$E$6,MATCH(Z478,'P-07 HACCP score'!$B$3:$B$6,0),MATCH('D-14 Ernst'!Q$2,'P-07 HACCP score'!$C$2:$E$2,0))</f>
        <v>0</v>
      </c>
      <c r="BI478" s="6">
        <f>INDEX('P-07 HACCP score'!$C$3:$E$6,MATCH(AA478,'P-07 HACCP score'!$B$3:$B$6,0),MATCH('D-14 Ernst'!R$2,'P-07 HACCP score'!$C$2:$E$2,0))</f>
        <v>0</v>
      </c>
      <c r="BJ478" s="6">
        <f>INDEX('P-07 HACCP score'!$C$3:$E$6,MATCH(AB478,'P-07 HACCP score'!$B$3:$B$6,0),MATCH('D-14 Ernst'!S$2,'P-07 HACCP score'!$C$2:$E$2,0))</f>
        <v>0</v>
      </c>
      <c r="BK478" s="6">
        <f>INDEX('P-07 HACCP score'!$C$3:$E$6,MATCH(AC478,'P-07 HACCP score'!$B$3:$B$6,0),MATCH('D-14 Ernst'!T$2,'P-07 HACCP score'!$C$2:$E$2,0))</f>
        <v>0</v>
      </c>
      <c r="BL478" s="6">
        <f>INDEX('P-07 HACCP score'!$C$3:$E$6,MATCH(AD478,'P-07 HACCP score'!$B$3:$B$6,0),MATCH('D-14 Ernst'!U$2,'P-07 HACCP score'!$C$2:$E$2,0))</f>
        <v>0</v>
      </c>
      <c r="BM478" s="6">
        <f>INDEX('P-07 HACCP score'!$C$3:$E$6,MATCH(AE478,'P-07 HACCP score'!$B$3:$B$6,0),MATCH('D-14 Ernst'!V$2,'P-07 HACCP score'!$C$2:$E$2,0))</f>
        <v>0</v>
      </c>
      <c r="BN478" s="6">
        <f>INDEX('P-07 HACCP score'!$C$3:$E$6,MATCH(AF478,'P-07 HACCP score'!$B$3:$B$6,0),MATCH('D-14 Ernst'!W$2,'P-07 HACCP score'!$C$2:$E$2,0))</f>
        <v>0</v>
      </c>
      <c r="BO478" s="6">
        <f>INDEX('P-07 HACCP score'!$C$3:$E$6,MATCH(AG478,'P-07 HACCP score'!$B$3:$B$6,0),MATCH('D-14 Ernst'!X$2,'P-07 HACCP score'!$C$2:$E$2,0))</f>
        <v>0</v>
      </c>
    </row>
    <row r="479" spans="1:67" x14ac:dyDescent="0.25">
      <c r="A479" s="26" t="s">
        <v>1010</v>
      </c>
      <c r="B479" s="25" t="s">
        <v>1011</v>
      </c>
      <c r="C479" s="28" t="s">
        <v>1402</v>
      </c>
      <c r="D479" s="27" t="s">
        <v>117</v>
      </c>
      <c r="E479" s="8"/>
      <c r="F479" s="9"/>
      <c r="G479" s="9" t="s">
        <v>56</v>
      </c>
      <c r="H479" s="10" t="s">
        <v>56</v>
      </c>
      <c r="I479" s="10" t="s">
        <v>56</v>
      </c>
      <c r="J479" s="10"/>
      <c r="K479" s="10" t="s">
        <v>35</v>
      </c>
      <c r="L479" s="10"/>
      <c r="M479" s="9"/>
      <c r="N479" s="9"/>
      <c r="O479" s="9"/>
      <c r="P479" s="9"/>
      <c r="Q479" s="9"/>
      <c r="R479" s="9"/>
      <c r="S479" s="9"/>
      <c r="T479" s="9"/>
      <c r="U479" s="9"/>
      <c r="V479" s="9"/>
      <c r="W479" s="9"/>
      <c r="X479" s="9"/>
      <c r="Y479" s="9"/>
      <c r="Z479" s="9"/>
      <c r="AA479" s="9"/>
      <c r="AB479" s="9"/>
      <c r="AC479" s="9"/>
      <c r="AD479" s="9"/>
      <c r="AE479" s="9"/>
      <c r="AF479" s="9"/>
      <c r="AG479" s="7"/>
      <c r="AH479" s="11">
        <f t="shared" si="49"/>
        <v>1</v>
      </c>
      <c r="AI479" s="12">
        <f t="shared" si="50"/>
        <v>0</v>
      </c>
      <c r="AJ479" s="13" t="str">
        <f t="shared" si="51"/>
        <v>LAAG</v>
      </c>
      <c r="AK479" s="33" t="str">
        <f t="shared" si="52"/>
        <v>N</v>
      </c>
      <c r="AL479" s="14" t="str">
        <f t="shared" si="53"/>
        <v>LAAG</v>
      </c>
      <c r="AM479" s="8" t="s">
        <v>40</v>
      </c>
      <c r="AN479" s="9" t="s">
        <v>41</v>
      </c>
      <c r="AO479" s="9" t="s">
        <v>37</v>
      </c>
      <c r="AP479" s="18" t="str">
        <f t="shared" si="54"/>
        <v>N</v>
      </c>
      <c r="AQ479" s="15" t="str">
        <f t="shared" si="55"/>
        <v>LAAG</v>
      </c>
      <c r="AR479" s="6">
        <f>INDEX('P-07 HACCP score'!$C$3:$E$6,MATCH(E479,'P-07 HACCP score'!$B$3:$B$6,0),MATCH('D-14 Ernst'!A$2,'P-07 HACCP score'!$C$2:$E$2,0))</f>
        <v>0</v>
      </c>
      <c r="AS479" s="6">
        <f>INDEX('P-07 HACCP score'!$C$3:$E$6,MATCH(F479,'P-07 HACCP score'!$B$3:$B$6,0),MATCH('D-14 Ernst'!B$2,'P-07 HACCP score'!$C$2:$E$2,0))</f>
        <v>0</v>
      </c>
      <c r="AT479" s="6">
        <f>INDEX('P-07 HACCP score'!$C$3:$E$6,MATCH(G479,'P-07 HACCP score'!$B$3:$B$6,0),MATCH('D-14 Ernst'!C$2,'P-07 HACCP score'!$C$2:$E$2,0))</f>
        <v>3</v>
      </c>
      <c r="AU479" s="6">
        <f>INDEX('P-07 HACCP score'!$C$3:$E$6,MATCH(M479,'P-07 HACCP score'!$B$3:$B$6,0),MATCH('D-14 Ernst'!D$2,'P-07 HACCP score'!$C$2:$E$2,0))</f>
        <v>0</v>
      </c>
      <c r="AV479" s="6">
        <f>INDEX('P-07 HACCP score'!$C$3:$E$6,MATCH(N479,'P-07 HACCP score'!$B$3:$B$6,0),MATCH('D-14 Ernst'!E$2,'P-07 HACCP score'!$C$2:$E$2,0))</f>
        <v>0</v>
      </c>
      <c r="AW479" s="6">
        <f>INDEX('P-07 HACCP score'!$C$3:$E$6,MATCH(O479,'P-07 HACCP score'!$B$3:$B$6,0),MATCH('D-14 Ernst'!F$2,'P-07 HACCP score'!$C$2:$E$2,0))</f>
        <v>0</v>
      </c>
      <c r="AX479" s="6">
        <f>INDEX('P-07 HACCP score'!$C$3:$E$6,MATCH(P479,'P-07 HACCP score'!$B$3:$B$6,0),MATCH('D-14 Ernst'!G$2,'P-07 HACCP score'!$C$2:$E$2,0))</f>
        <v>0</v>
      </c>
      <c r="AY479" s="6">
        <f>INDEX('P-07 HACCP score'!$C$3:$E$6,MATCH(Q479,'P-07 HACCP score'!$B$3:$B$6,0),MATCH('D-14 Ernst'!H$2,'P-07 HACCP score'!$C$2:$E$2,0))</f>
        <v>0</v>
      </c>
      <c r="AZ479" s="6">
        <f>INDEX('P-07 HACCP score'!$C$3:$E$6,MATCH(R479,'P-07 HACCP score'!$B$3:$B$6,0),MATCH('D-14 Ernst'!I$2,'P-07 HACCP score'!$C$2:$E$2,0))</f>
        <v>0</v>
      </c>
      <c r="BA479" s="6">
        <f>INDEX('P-07 HACCP score'!$C$3:$E$6,MATCH(S479,'P-07 HACCP score'!$B$3:$B$6,0),MATCH('D-14 Ernst'!J$2,'P-07 HACCP score'!$C$2:$E$2,0))</f>
        <v>0</v>
      </c>
      <c r="BB479" s="6">
        <f>INDEX('P-07 HACCP score'!$C$3:$E$6,MATCH(T479,'P-07 HACCP score'!$B$3:$B$6,0),MATCH('D-14 Ernst'!K$2,'P-07 HACCP score'!$C$2:$E$2,0))</f>
        <v>0</v>
      </c>
      <c r="BC479" s="6">
        <f>INDEX('P-07 HACCP score'!$C$3:$E$6,MATCH(U479,'P-07 HACCP score'!$B$3:$B$6,0),MATCH('D-14 Ernst'!L$2,'P-07 HACCP score'!$C$2:$E$2,0))</f>
        <v>0</v>
      </c>
      <c r="BD479" s="6">
        <f>INDEX('P-07 HACCP score'!$C$3:$E$6,MATCH(V479,'P-07 HACCP score'!$B$3:$B$6,0),MATCH('D-14 Ernst'!M$2,'P-07 HACCP score'!$C$2:$E$2,0))</f>
        <v>0</v>
      </c>
      <c r="BE479" s="6">
        <f>INDEX('P-07 HACCP score'!$C$3:$E$6,MATCH(W479,'P-07 HACCP score'!$B$3:$B$6,0),MATCH('D-14 Ernst'!N$2,'P-07 HACCP score'!$C$2:$E$2,0))</f>
        <v>0</v>
      </c>
      <c r="BF479" s="6">
        <f>INDEX('P-07 HACCP score'!$C$3:$E$6,MATCH(X479,'P-07 HACCP score'!$B$3:$B$6,0),MATCH('D-14 Ernst'!O$2,'P-07 HACCP score'!$C$2:$E$2,0))</f>
        <v>0</v>
      </c>
      <c r="BG479" s="6">
        <f>INDEX('P-07 HACCP score'!$C$3:$E$6,MATCH(Y479,'P-07 HACCP score'!$B$3:$B$6,0),MATCH('D-14 Ernst'!P$2,'P-07 HACCP score'!$C$2:$E$2,0))</f>
        <v>0</v>
      </c>
      <c r="BH479" s="6">
        <f>INDEX('P-07 HACCP score'!$C$3:$E$6,MATCH(Z479,'P-07 HACCP score'!$B$3:$B$6,0),MATCH('D-14 Ernst'!Q$2,'P-07 HACCP score'!$C$2:$E$2,0))</f>
        <v>0</v>
      </c>
      <c r="BI479" s="6">
        <f>INDEX('P-07 HACCP score'!$C$3:$E$6,MATCH(AA479,'P-07 HACCP score'!$B$3:$B$6,0),MATCH('D-14 Ernst'!R$2,'P-07 HACCP score'!$C$2:$E$2,0))</f>
        <v>0</v>
      </c>
      <c r="BJ479" s="6">
        <f>INDEX('P-07 HACCP score'!$C$3:$E$6,MATCH(AB479,'P-07 HACCP score'!$B$3:$B$6,0),MATCH('D-14 Ernst'!S$2,'P-07 HACCP score'!$C$2:$E$2,0))</f>
        <v>0</v>
      </c>
      <c r="BK479" s="6">
        <f>INDEX('P-07 HACCP score'!$C$3:$E$6,MATCH(AC479,'P-07 HACCP score'!$B$3:$B$6,0),MATCH('D-14 Ernst'!T$2,'P-07 HACCP score'!$C$2:$E$2,0))</f>
        <v>0</v>
      </c>
      <c r="BL479" s="6">
        <f>INDEX('P-07 HACCP score'!$C$3:$E$6,MATCH(AD479,'P-07 HACCP score'!$B$3:$B$6,0),MATCH('D-14 Ernst'!U$2,'P-07 HACCP score'!$C$2:$E$2,0))</f>
        <v>0</v>
      </c>
      <c r="BM479" s="6">
        <f>INDEX('P-07 HACCP score'!$C$3:$E$6,MATCH(AE479,'P-07 HACCP score'!$B$3:$B$6,0),MATCH('D-14 Ernst'!V$2,'P-07 HACCP score'!$C$2:$E$2,0))</f>
        <v>0</v>
      </c>
      <c r="BN479" s="6">
        <f>INDEX('P-07 HACCP score'!$C$3:$E$6,MATCH(AF479,'P-07 HACCP score'!$B$3:$B$6,0),MATCH('D-14 Ernst'!W$2,'P-07 HACCP score'!$C$2:$E$2,0))</f>
        <v>0</v>
      </c>
      <c r="BO479" s="6">
        <f>INDEX('P-07 HACCP score'!$C$3:$E$6,MATCH(AG479,'P-07 HACCP score'!$B$3:$B$6,0),MATCH('D-14 Ernst'!X$2,'P-07 HACCP score'!$C$2:$E$2,0))</f>
        <v>0</v>
      </c>
    </row>
    <row r="480" spans="1:67" x14ac:dyDescent="0.25">
      <c r="A480" s="26" t="s">
        <v>1012</v>
      </c>
      <c r="B480" s="25" t="s">
        <v>1013</v>
      </c>
      <c r="C480" s="28" t="s">
        <v>1402</v>
      </c>
      <c r="D480" s="27" t="s">
        <v>117</v>
      </c>
      <c r="E480" s="8" t="s">
        <v>35</v>
      </c>
      <c r="F480" s="9"/>
      <c r="G480" s="9" t="s">
        <v>56</v>
      </c>
      <c r="H480" s="10" t="s">
        <v>56</v>
      </c>
      <c r="I480" s="10" t="s">
        <v>56</v>
      </c>
      <c r="J480" s="10"/>
      <c r="K480" s="10" t="s">
        <v>35</v>
      </c>
      <c r="L480" s="10"/>
      <c r="M480" s="9"/>
      <c r="N480" s="9"/>
      <c r="O480" s="9"/>
      <c r="P480" s="9"/>
      <c r="Q480" s="9"/>
      <c r="R480" s="9"/>
      <c r="S480" s="9"/>
      <c r="T480" s="9"/>
      <c r="U480" s="9"/>
      <c r="V480" s="9"/>
      <c r="W480" s="9"/>
      <c r="X480" s="9"/>
      <c r="Y480" s="9"/>
      <c r="Z480" s="9"/>
      <c r="AA480" s="9"/>
      <c r="AB480" s="9"/>
      <c r="AC480" s="9"/>
      <c r="AD480" s="9"/>
      <c r="AE480" s="9"/>
      <c r="AF480" s="9"/>
      <c r="AG480" s="7"/>
      <c r="AH480" s="11">
        <f t="shared" si="49"/>
        <v>1</v>
      </c>
      <c r="AI480" s="12">
        <f t="shared" si="50"/>
        <v>0</v>
      </c>
      <c r="AJ480" s="13" t="str">
        <f t="shared" si="51"/>
        <v>LAAG</v>
      </c>
      <c r="AK480" s="33" t="str">
        <f t="shared" si="52"/>
        <v>N</v>
      </c>
      <c r="AL480" s="14" t="str">
        <f t="shared" si="53"/>
        <v>LAAG</v>
      </c>
      <c r="AM480" s="8" t="s">
        <v>35</v>
      </c>
      <c r="AN480" s="9" t="s">
        <v>36</v>
      </c>
      <c r="AO480" s="9" t="s">
        <v>37</v>
      </c>
      <c r="AP480" s="18" t="str">
        <f t="shared" si="54"/>
        <v>N</v>
      </c>
      <c r="AQ480" s="15" t="str">
        <f t="shared" si="55"/>
        <v>LAAG</v>
      </c>
      <c r="AR480" s="6">
        <f>INDEX('P-07 HACCP score'!$C$3:$E$6,MATCH(E480,'P-07 HACCP score'!$B$3:$B$6,0),MATCH('D-14 Ernst'!A$2,'P-07 HACCP score'!$C$2:$E$2,0))</f>
        <v>2</v>
      </c>
      <c r="AS480" s="6">
        <f>INDEX('P-07 HACCP score'!$C$3:$E$6,MATCH(F480,'P-07 HACCP score'!$B$3:$B$6,0),MATCH('D-14 Ernst'!B$2,'P-07 HACCP score'!$C$2:$E$2,0))</f>
        <v>0</v>
      </c>
      <c r="AT480" s="6">
        <f>INDEX('P-07 HACCP score'!$C$3:$E$6,MATCH(G480,'P-07 HACCP score'!$B$3:$B$6,0),MATCH('D-14 Ernst'!C$2,'P-07 HACCP score'!$C$2:$E$2,0))</f>
        <v>3</v>
      </c>
      <c r="AU480" s="6">
        <f>INDEX('P-07 HACCP score'!$C$3:$E$6,MATCH(M480,'P-07 HACCP score'!$B$3:$B$6,0),MATCH('D-14 Ernst'!D$2,'P-07 HACCP score'!$C$2:$E$2,0))</f>
        <v>0</v>
      </c>
      <c r="AV480" s="6">
        <f>INDEX('P-07 HACCP score'!$C$3:$E$6,MATCH(N480,'P-07 HACCP score'!$B$3:$B$6,0),MATCH('D-14 Ernst'!E$2,'P-07 HACCP score'!$C$2:$E$2,0))</f>
        <v>0</v>
      </c>
      <c r="AW480" s="6">
        <f>INDEX('P-07 HACCP score'!$C$3:$E$6,MATCH(O480,'P-07 HACCP score'!$B$3:$B$6,0),MATCH('D-14 Ernst'!F$2,'P-07 HACCP score'!$C$2:$E$2,0))</f>
        <v>0</v>
      </c>
      <c r="AX480" s="6">
        <f>INDEX('P-07 HACCP score'!$C$3:$E$6,MATCH(P480,'P-07 HACCP score'!$B$3:$B$6,0),MATCH('D-14 Ernst'!G$2,'P-07 HACCP score'!$C$2:$E$2,0))</f>
        <v>0</v>
      </c>
      <c r="AY480" s="6">
        <f>INDEX('P-07 HACCP score'!$C$3:$E$6,MATCH(Q480,'P-07 HACCP score'!$B$3:$B$6,0),MATCH('D-14 Ernst'!H$2,'P-07 HACCP score'!$C$2:$E$2,0))</f>
        <v>0</v>
      </c>
      <c r="AZ480" s="6">
        <f>INDEX('P-07 HACCP score'!$C$3:$E$6,MATCH(R480,'P-07 HACCP score'!$B$3:$B$6,0),MATCH('D-14 Ernst'!I$2,'P-07 HACCP score'!$C$2:$E$2,0))</f>
        <v>0</v>
      </c>
      <c r="BA480" s="6">
        <f>INDEX('P-07 HACCP score'!$C$3:$E$6,MATCH(S480,'P-07 HACCP score'!$B$3:$B$6,0),MATCH('D-14 Ernst'!J$2,'P-07 HACCP score'!$C$2:$E$2,0))</f>
        <v>0</v>
      </c>
      <c r="BB480" s="6">
        <f>INDEX('P-07 HACCP score'!$C$3:$E$6,MATCH(T480,'P-07 HACCP score'!$B$3:$B$6,0),MATCH('D-14 Ernst'!K$2,'P-07 HACCP score'!$C$2:$E$2,0))</f>
        <v>0</v>
      </c>
      <c r="BC480" s="6">
        <f>INDEX('P-07 HACCP score'!$C$3:$E$6,MATCH(U480,'P-07 HACCP score'!$B$3:$B$6,0),MATCH('D-14 Ernst'!L$2,'P-07 HACCP score'!$C$2:$E$2,0))</f>
        <v>0</v>
      </c>
      <c r="BD480" s="6">
        <f>INDEX('P-07 HACCP score'!$C$3:$E$6,MATCH(V480,'P-07 HACCP score'!$B$3:$B$6,0),MATCH('D-14 Ernst'!M$2,'P-07 HACCP score'!$C$2:$E$2,0))</f>
        <v>0</v>
      </c>
      <c r="BE480" s="6">
        <f>INDEX('P-07 HACCP score'!$C$3:$E$6,MATCH(W480,'P-07 HACCP score'!$B$3:$B$6,0),MATCH('D-14 Ernst'!N$2,'P-07 HACCP score'!$C$2:$E$2,0))</f>
        <v>0</v>
      </c>
      <c r="BF480" s="6">
        <f>INDEX('P-07 HACCP score'!$C$3:$E$6,MATCH(X480,'P-07 HACCP score'!$B$3:$B$6,0),MATCH('D-14 Ernst'!O$2,'P-07 HACCP score'!$C$2:$E$2,0))</f>
        <v>0</v>
      </c>
      <c r="BG480" s="6">
        <f>INDEX('P-07 HACCP score'!$C$3:$E$6,MATCH(Y480,'P-07 HACCP score'!$B$3:$B$6,0),MATCH('D-14 Ernst'!P$2,'P-07 HACCP score'!$C$2:$E$2,0))</f>
        <v>0</v>
      </c>
      <c r="BH480" s="6">
        <f>INDEX('P-07 HACCP score'!$C$3:$E$6,MATCH(Z480,'P-07 HACCP score'!$B$3:$B$6,0),MATCH('D-14 Ernst'!Q$2,'P-07 HACCP score'!$C$2:$E$2,0))</f>
        <v>0</v>
      </c>
      <c r="BI480" s="6">
        <f>INDEX('P-07 HACCP score'!$C$3:$E$6,MATCH(AA480,'P-07 HACCP score'!$B$3:$B$6,0),MATCH('D-14 Ernst'!R$2,'P-07 HACCP score'!$C$2:$E$2,0))</f>
        <v>0</v>
      </c>
      <c r="BJ480" s="6">
        <f>INDEX('P-07 HACCP score'!$C$3:$E$6,MATCH(AB480,'P-07 HACCP score'!$B$3:$B$6,0),MATCH('D-14 Ernst'!S$2,'P-07 HACCP score'!$C$2:$E$2,0))</f>
        <v>0</v>
      </c>
      <c r="BK480" s="6">
        <f>INDEX('P-07 HACCP score'!$C$3:$E$6,MATCH(AC480,'P-07 HACCP score'!$B$3:$B$6,0),MATCH('D-14 Ernst'!T$2,'P-07 HACCP score'!$C$2:$E$2,0))</f>
        <v>0</v>
      </c>
      <c r="BL480" s="6">
        <f>INDEX('P-07 HACCP score'!$C$3:$E$6,MATCH(AD480,'P-07 HACCP score'!$B$3:$B$6,0),MATCH('D-14 Ernst'!U$2,'P-07 HACCP score'!$C$2:$E$2,0))</f>
        <v>0</v>
      </c>
      <c r="BM480" s="6">
        <f>INDEX('P-07 HACCP score'!$C$3:$E$6,MATCH(AE480,'P-07 HACCP score'!$B$3:$B$6,0),MATCH('D-14 Ernst'!V$2,'P-07 HACCP score'!$C$2:$E$2,0))</f>
        <v>0</v>
      </c>
      <c r="BN480" s="6">
        <f>INDEX('P-07 HACCP score'!$C$3:$E$6,MATCH(AF480,'P-07 HACCP score'!$B$3:$B$6,0),MATCH('D-14 Ernst'!W$2,'P-07 HACCP score'!$C$2:$E$2,0))</f>
        <v>0</v>
      </c>
      <c r="BO480" s="6">
        <f>INDEX('P-07 HACCP score'!$C$3:$E$6,MATCH(AG480,'P-07 HACCP score'!$B$3:$B$6,0),MATCH('D-14 Ernst'!X$2,'P-07 HACCP score'!$C$2:$E$2,0))</f>
        <v>0</v>
      </c>
    </row>
    <row r="481" spans="1:67" x14ac:dyDescent="0.25">
      <c r="A481" s="26" t="s">
        <v>1014</v>
      </c>
      <c r="B481" s="25" t="s">
        <v>1015</v>
      </c>
      <c r="C481" s="28" t="s">
        <v>1402</v>
      </c>
      <c r="D481" s="27" t="s">
        <v>117</v>
      </c>
      <c r="E481" s="8" t="s">
        <v>35</v>
      </c>
      <c r="F481" s="9"/>
      <c r="G481" s="9" t="s">
        <v>56</v>
      </c>
      <c r="H481" s="10" t="s">
        <v>56</v>
      </c>
      <c r="I481" s="10" t="s">
        <v>56</v>
      </c>
      <c r="J481" s="10"/>
      <c r="K481" s="10"/>
      <c r="L481" s="10"/>
      <c r="M481" s="9"/>
      <c r="N481" s="9"/>
      <c r="O481" s="9"/>
      <c r="P481" s="9"/>
      <c r="Q481" s="9"/>
      <c r="R481" s="9"/>
      <c r="S481" s="9"/>
      <c r="T481" s="9"/>
      <c r="U481" s="9"/>
      <c r="V481" s="9"/>
      <c r="W481" s="9"/>
      <c r="X481" s="9"/>
      <c r="Y481" s="9"/>
      <c r="Z481" s="9"/>
      <c r="AA481" s="9"/>
      <c r="AB481" s="9"/>
      <c r="AC481" s="9"/>
      <c r="AD481" s="9"/>
      <c r="AE481" s="9"/>
      <c r="AF481" s="9"/>
      <c r="AG481" s="7"/>
      <c r="AH481" s="11">
        <f t="shared" si="49"/>
        <v>1</v>
      </c>
      <c r="AI481" s="12">
        <f t="shared" si="50"/>
        <v>0</v>
      </c>
      <c r="AJ481" s="13" t="str">
        <f t="shared" si="51"/>
        <v>LAAG</v>
      </c>
      <c r="AK481" s="33" t="str">
        <f t="shared" si="52"/>
        <v>N</v>
      </c>
      <c r="AL481" s="14" t="str">
        <f t="shared" si="53"/>
        <v>LAAG</v>
      </c>
      <c r="AM481" s="8" t="s">
        <v>35</v>
      </c>
      <c r="AN481" s="9" t="s">
        <v>36</v>
      </c>
      <c r="AO481" s="9" t="s">
        <v>37</v>
      </c>
      <c r="AP481" s="18" t="str">
        <f t="shared" si="54"/>
        <v>N</v>
      </c>
      <c r="AQ481" s="15" t="str">
        <f t="shared" si="55"/>
        <v>LAAG</v>
      </c>
      <c r="AR481" s="6">
        <f>INDEX('P-07 HACCP score'!$C$3:$E$6,MATCH(E481,'P-07 HACCP score'!$B$3:$B$6,0),MATCH('D-14 Ernst'!A$2,'P-07 HACCP score'!$C$2:$E$2,0))</f>
        <v>2</v>
      </c>
      <c r="AS481" s="6">
        <f>INDEX('P-07 HACCP score'!$C$3:$E$6,MATCH(F481,'P-07 HACCP score'!$B$3:$B$6,0),MATCH('D-14 Ernst'!B$2,'P-07 HACCP score'!$C$2:$E$2,0))</f>
        <v>0</v>
      </c>
      <c r="AT481" s="6">
        <f>INDEX('P-07 HACCP score'!$C$3:$E$6,MATCH(G481,'P-07 HACCP score'!$B$3:$B$6,0),MATCH('D-14 Ernst'!C$2,'P-07 HACCP score'!$C$2:$E$2,0))</f>
        <v>3</v>
      </c>
      <c r="AU481" s="6">
        <f>INDEX('P-07 HACCP score'!$C$3:$E$6,MATCH(M481,'P-07 HACCP score'!$B$3:$B$6,0),MATCH('D-14 Ernst'!D$2,'P-07 HACCP score'!$C$2:$E$2,0))</f>
        <v>0</v>
      </c>
      <c r="AV481" s="6">
        <f>INDEX('P-07 HACCP score'!$C$3:$E$6,MATCH(N481,'P-07 HACCP score'!$B$3:$B$6,0),MATCH('D-14 Ernst'!E$2,'P-07 HACCP score'!$C$2:$E$2,0))</f>
        <v>0</v>
      </c>
      <c r="AW481" s="6">
        <f>INDEX('P-07 HACCP score'!$C$3:$E$6,MATCH(O481,'P-07 HACCP score'!$B$3:$B$6,0),MATCH('D-14 Ernst'!F$2,'P-07 HACCP score'!$C$2:$E$2,0))</f>
        <v>0</v>
      </c>
      <c r="AX481" s="6">
        <f>INDEX('P-07 HACCP score'!$C$3:$E$6,MATCH(P481,'P-07 HACCP score'!$B$3:$B$6,0),MATCH('D-14 Ernst'!G$2,'P-07 HACCP score'!$C$2:$E$2,0))</f>
        <v>0</v>
      </c>
      <c r="AY481" s="6">
        <f>INDEX('P-07 HACCP score'!$C$3:$E$6,MATCH(Q481,'P-07 HACCP score'!$B$3:$B$6,0),MATCH('D-14 Ernst'!H$2,'P-07 HACCP score'!$C$2:$E$2,0))</f>
        <v>0</v>
      </c>
      <c r="AZ481" s="6">
        <f>INDEX('P-07 HACCP score'!$C$3:$E$6,MATCH(R481,'P-07 HACCP score'!$B$3:$B$6,0),MATCH('D-14 Ernst'!I$2,'P-07 HACCP score'!$C$2:$E$2,0))</f>
        <v>0</v>
      </c>
      <c r="BA481" s="6">
        <f>INDEX('P-07 HACCP score'!$C$3:$E$6,MATCH(S481,'P-07 HACCP score'!$B$3:$B$6,0),MATCH('D-14 Ernst'!J$2,'P-07 HACCP score'!$C$2:$E$2,0))</f>
        <v>0</v>
      </c>
      <c r="BB481" s="6">
        <f>INDEX('P-07 HACCP score'!$C$3:$E$6,MATCH(T481,'P-07 HACCP score'!$B$3:$B$6,0),MATCH('D-14 Ernst'!K$2,'P-07 HACCP score'!$C$2:$E$2,0))</f>
        <v>0</v>
      </c>
      <c r="BC481" s="6">
        <f>INDEX('P-07 HACCP score'!$C$3:$E$6,MATCH(U481,'P-07 HACCP score'!$B$3:$B$6,0),MATCH('D-14 Ernst'!L$2,'P-07 HACCP score'!$C$2:$E$2,0))</f>
        <v>0</v>
      </c>
      <c r="BD481" s="6">
        <f>INDEX('P-07 HACCP score'!$C$3:$E$6,MATCH(V481,'P-07 HACCP score'!$B$3:$B$6,0),MATCH('D-14 Ernst'!M$2,'P-07 HACCP score'!$C$2:$E$2,0))</f>
        <v>0</v>
      </c>
      <c r="BE481" s="6">
        <f>INDEX('P-07 HACCP score'!$C$3:$E$6,MATCH(W481,'P-07 HACCP score'!$B$3:$B$6,0),MATCH('D-14 Ernst'!N$2,'P-07 HACCP score'!$C$2:$E$2,0))</f>
        <v>0</v>
      </c>
      <c r="BF481" s="6">
        <f>INDEX('P-07 HACCP score'!$C$3:$E$6,MATCH(X481,'P-07 HACCP score'!$B$3:$B$6,0),MATCH('D-14 Ernst'!O$2,'P-07 HACCP score'!$C$2:$E$2,0))</f>
        <v>0</v>
      </c>
      <c r="BG481" s="6">
        <f>INDEX('P-07 HACCP score'!$C$3:$E$6,MATCH(Y481,'P-07 HACCP score'!$B$3:$B$6,0),MATCH('D-14 Ernst'!P$2,'P-07 HACCP score'!$C$2:$E$2,0))</f>
        <v>0</v>
      </c>
      <c r="BH481" s="6">
        <f>INDEX('P-07 HACCP score'!$C$3:$E$6,MATCH(Z481,'P-07 HACCP score'!$B$3:$B$6,0),MATCH('D-14 Ernst'!Q$2,'P-07 HACCP score'!$C$2:$E$2,0))</f>
        <v>0</v>
      </c>
      <c r="BI481" s="6">
        <f>INDEX('P-07 HACCP score'!$C$3:$E$6,MATCH(AA481,'P-07 HACCP score'!$B$3:$B$6,0),MATCH('D-14 Ernst'!R$2,'P-07 HACCP score'!$C$2:$E$2,0))</f>
        <v>0</v>
      </c>
      <c r="BJ481" s="6">
        <f>INDEX('P-07 HACCP score'!$C$3:$E$6,MATCH(AB481,'P-07 HACCP score'!$B$3:$B$6,0),MATCH('D-14 Ernst'!S$2,'P-07 HACCP score'!$C$2:$E$2,0))</f>
        <v>0</v>
      </c>
      <c r="BK481" s="6">
        <f>INDEX('P-07 HACCP score'!$C$3:$E$6,MATCH(AC481,'P-07 HACCP score'!$B$3:$B$6,0),MATCH('D-14 Ernst'!T$2,'P-07 HACCP score'!$C$2:$E$2,0))</f>
        <v>0</v>
      </c>
      <c r="BL481" s="6">
        <f>INDEX('P-07 HACCP score'!$C$3:$E$6,MATCH(AD481,'P-07 HACCP score'!$B$3:$B$6,0),MATCH('D-14 Ernst'!U$2,'P-07 HACCP score'!$C$2:$E$2,0))</f>
        <v>0</v>
      </c>
      <c r="BM481" s="6">
        <f>INDEX('P-07 HACCP score'!$C$3:$E$6,MATCH(AE481,'P-07 HACCP score'!$B$3:$B$6,0),MATCH('D-14 Ernst'!V$2,'P-07 HACCP score'!$C$2:$E$2,0))</f>
        <v>0</v>
      </c>
      <c r="BN481" s="6">
        <f>INDEX('P-07 HACCP score'!$C$3:$E$6,MATCH(AF481,'P-07 HACCP score'!$B$3:$B$6,0),MATCH('D-14 Ernst'!W$2,'P-07 HACCP score'!$C$2:$E$2,0))</f>
        <v>0</v>
      </c>
      <c r="BO481" s="6">
        <f>INDEX('P-07 HACCP score'!$C$3:$E$6,MATCH(AG481,'P-07 HACCP score'!$B$3:$B$6,0),MATCH('D-14 Ernst'!X$2,'P-07 HACCP score'!$C$2:$E$2,0))</f>
        <v>0</v>
      </c>
    </row>
    <row r="482" spans="1:67" x14ac:dyDescent="0.25">
      <c r="A482" s="26" t="s">
        <v>1016</v>
      </c>
      <c r="B482" s="25" t="s">
        <v>1017</v>
      </c>
      <c r="C482" s="28" t="s">
        <v>1402</v>
      </c>
      <c r="D482" s="27" t="s">
        <v>117</v>
      </c>
      <c r="E482" s="8" t="s">
        <v>35</v>
      </c>
      <c r="F482" s="9"/>
      <c r="G482" s="9" t="s">
        <v>35</v>
      </c>
      <c r="H482" s="10" t="s">
        <v>35</v>
      </c>
      <c r="I482" s="10" t="s">
        <v>35</v>
      </c>
      <c r="J482" s="10"/>
      <c r="K482" s="10"/>
      <c r="L482" s="10"/>
      <c r="M482" s="9"/>
      <c r="N482" s="9"/>
      <c r="O482" s="9"/>
      <c r="P482" s="9"/>
      <c r="Q482" s="9"/>
      <c r="R482" s="9"/>
      <c r="S482" s="9"/>
      <c r="T482" s="9"/>
      <c r="U482" s="9"/>
      <c r="V482" s="9"/>
      <c r="W482" s="9"/>
      <c r="X482" s="9"/>
      <c r="Y482" s="9"/>
      <c r="Z482" s="9"/>
      <c r="AA482" s="9"/>
      <c r="AB482" s="9"/>
      <c r="AC482" s="9"/>
      <c r="AD482" s="9"/>
      <c r="AE482" s="9"/>
      <c r="AF482" s="9"/>
      <c r="AG482" s="7"/>
      <c r="AH482" s="11">
        <f t="shared" si="49"/>
        <v>0</v>
      </c>
      <c r="AI482" s="12">
        <f t="shared" si="50"/>
        <v>0</v>
      </c>
      <c r="AJ482" s="13" t="str">
        <f t="shared" si="51"/>
        <v>LAAG</v>
      </c>
      <c r="AK482" s="33" t="str">
        <f t="shared" si="52"/>
        <v>N</v>
      </c>
      <c r="AL482" s="14" t="str">
        <f t="shared" si="53"/>
        <v>LAAG</v>
      </c>
      <c r="AM482" s="8" t="s">
        <v>35</v>
      </c>
      <c r="AN482" s="9" t="s">
        <v>36</v>
      </c>
      <c r="AO482" s="9" t="s">
        <v>37</v>
      </c>
      <c r="AP482" s="18" t="str">
        <f t="shared" si="54"/>
        <v>N</v>
      </c>
      <c r="AQ482" s="15" t="str">
        <f t="shared" si="55"/>
        <v>LAAG</v>
      </c>
      <c r="AR482" s="6">
        <f>INDEX('P-07 HACCP score'!$C$3:$E$6,MATCH(E482,'P-07 HACCP score'!$B$3:$B$6,0),MATCH('D-14 Ernst'!A$2,'P-07 HACCP score'!$C$2:$E$2,0))</f>
        <v>2</v>
      </c>
      <c r="AS482" s="6">
        <f>INDEX('P-07 HACCP score'!$C$3:$E$6,MATCH(F482,'P-07 HACCP score'!$B$3:$B$6,0),MATCH('D-14 Ernst'!B$2,'P-07 HACCP score'!$C$2:$E$2,0))</f>
        <v>0</v>
      </c>
      <c r="AT482" s="6">
        <f>INDEX('P-07 HACCP score'!$C$3:$E$6,MATCH(G482,'P-07 HACCP score'!$B$3:$B$6,0),MATCH('D-14 Ernst'!C$2,'P-07 HACCP score'!$C$2:$E$2,0))</f>
        <v>2</v>
      </c>
      <c r="AU482" s="6">
        <f>INDEX('P-07 HACCP score'!$C$3:$E$6,MATCH(M482,'P-07 HACCP score'!$B$3:$B$6,0),MATCH('D-14 Ernst'!D$2,'P-07 HACCP score'!$C$2:$E$2,0))</f>
        <v>0</v>
      </c>
      <c r="AV482" s="6">
        <f>INDEX('P-07 HACCP score'!$C$3:$E$6,MATCH(N482,'P-07 HACCP score'!$B$3:$B$6,0),MATCH('D-14 Ernst'!E$2,'P-07 HACCP score'!$C$2:$E$2,0))</f>
        <v>0</v>
      </c>
      <c r="AW482" s="6">
        <f>INDEX('P-07 HACCP score'!$C$3:$E$6,MATCH(O482,'P-07 HACCP score'!$B$3:$B$6,0),MATCH('D-14 Ernst'!F$2,'P-07 HACCP score'!$C$2:$E$2,0))</f>
        <v>0</v>
      </c>
      <c r="AX482" s="6">
        <f>INDEX('P-07 HACCP score'!$C$3:$E$6,MATCH(P482,'P-07 HACCP score'!$B$3:$B$6,0),MATCH('D-14 Ernst'!G$2,'P-07 HACCP score'!$C$2:$E$2,0))</f>
        <v>0</v>
      </c>
      <c r="AY482" s="6">
        <f>INDEX('P-07 HACCP score'!$C$3:$E$6,MATCH(Q482,'P-07 HACCP score'!$B$3:$B$6,0),MATCH('D-14 Ernst'!H$2,'P-07 HACCP score'!$C$2:$E$2,0))</f>
        <v>0</v>
      </c>
      <c r="AZ482" s="6">
        <f>INDEX('P-07 HACCP score'!$C$3:$E$6,MATCH(R482,'P-07 HACCP score'!$B$3:$B$6,0),MATCH('D-14 Ernst'!I$2,'P-07 HACCP score'!$C$2:$E$2,0))</f>
        <v>0</v>
      </c>
      <c r="BA482" s="6">
        <f>INDEX('P-07 HACCP score'!$C$3:$E$6,MATCH(S482,'P-07 HACCP score'!$B$3:$B$6,0),MATCH('D-14 Ernst'!J$2,'P-07 HACCP score'!$C$2:$E$2,0))</f>
        <v>0</v>
      </c>
      <c r="BB482" s="6">
        <f>INDEX('P-07 HACCP score'!$C$3:$E$6,MATCH(T482,'P-07 HACCP score'!$B$3:$B$6,0),MATCH('D-14 Ernst'!K$2,'P-07 HACCP score'!$C$2:$E$2,0))</f>
        <v>0</v>
      </c>
      <c r="BC482" s="6">
        <f>INDEX('P-07 HACCP score'!$C$3:$E$6,MATCH(U482,'P-07 HACCP score'!$B$3:$B$6,0),MATCH('D-14 Ernst'!L$2,'P-07 HACCP score'!$C$2:$E$2,0))</f>
        <v>0</v>
      </c>
      <c r="BD482" s="6">
        <f>INDEX('P-07 HACCP score'!$C$3:$E$6,MATCH(V482,'P-07 HACCP score'!$B$3:$B$6,0),MATCH('D-14 Ernst'!M$2,'P-07 HACCP score'!$C$2:$E$2,0))</f>
        <v>0</v>
      </c>
      <c r="BE482" s="6">
        <f>INDEX('P-07 HACCP score'!$C$3:$E$6,MATCH(W482,'P-07 HACCP score'!$B$3:$B$6,0),MATCH('D-14 Ernst'!N$2,'P-07 HACCP score'!$C$2:$E$2,0))</f>
        <v>0</v>
      </c>
      <c r="BF482" s="6">
        <f>INDEX('P-07 HACCP score'!$C$3:$E$6,MATCH(X482,'P-07 HACCP score'!$B$3:$B$6,0),MATCH('D-14 Ernst'!O$2,'P-07 HACCP score'!$C$2:$E$2,0))</f>
        <v>0</v>
      </c>
      <c r="BG482" s="6">
        <f>INDEX('P-07 HACCP score'!$C$3:$E$6,MATCH(Y482,'P-07 HACCP score'!$B$3:$B$6,0),MATCH('D-14 Ernst'!P$2,'P-07 HACCP score'!$C$2:$E$2,0))</f>
        <v>0</v>
      </c>
      <c r="BH482" s="6">
        <f>INDEX('P-07 HACCP score'!$C$3:$E$6,MATCH(Z482,'P-07 HACCP score'!$B$3:$B$6,0),MATCH('D-14 Ernst'!Q$2,'P-07 HACCP score'!$C$2:$E$2,0))</f>
        <v>0</v>
      </c>
      <c r="BI482" s="6">
        <f>INDEX('P-07 HACCP score'!$C$3:$E$6,MATCH(AA482,'P-07 HACCP score'!$B$3:$B$6,0),MATCH('D-14 Ernst'!R$2,'P-07 HACCP score'!$C$2:$E$2,0))</f>
        <v>0</v>
      </c>
      <c r="BJ482" s="6">
        <f>INDEX('P-07 HACCP score'!$C$3:$E$6,MATCH(AB482,'P-07 HACCP score'!$B$3:$B$6,0),MATCH('D-14 Ernst'!S$2,'P-07 HACCP score'!$C$2:$E$2,0))</f>
        <v>0</v>
      </c>
      <c r="BK482" s="6">
        <f>INDEX('P-07 HACCP score'!$C$3:$E$6,MATCH(AC482,'P-07 HACCP score'!$B$3:$B$6,0),MATCH('D-14 Ernst'!T$2,'P-07 HACCP score'!$C$2:$E$2,0))</f>
        <v>0</v>
      </c>
      <c r="BL482" s="6">
        <f>INDEX('P-07 HACCP score'!$C$3:$E$6,MATCH(AD482,'P-07 HACCP score'!$B$3:$B$6,0),MATCH('D-14 Ernst'!U$2,'P-07 HACCP score'!$C$2:$E$2,0))</f>
        <v>0</v>
      </c>
      <c r="BM482" s="6">
        <f>INDEX('P-07 HACCP score'!$C$3:$E$6,MATCH(AE482,'P-07 HACCP score'!$B$3:$B$6,0),MATCH('D-14 Ernst'!V$2,'P-07 HACCP score'!$C$2:$E$2,0))</f>
        <v>0</v>
      </c>
      <c r="BN482" s="6">
        <f>INDEX('P-07 HACCP score'!$C$3:$E$6,MATCH(AF482,'P-07 HACCP score'!$B$3:$B$6,0),MATCH('D-14 Ernst'!W$2,'P-07 HACCP score'!$C$2:$E$2,0))</f>
        <v>0</v>
      </c>
      <c r="BO482" s="6">
        <f>INDEX('P-07 HACCP score'!$C$3:$E$6,MATCH(AG482,'P-07 HACCP score'!$B$3:$B$6,0),MATCH('D-14 Ernst'!X$2,'P-07 HACCP score'!$C$2:$E$2,0))</f>
        <v>0</v>
      </c>
    </row>
    <row r="483" spans="1:67" x14ac:dyDescent="0.25">
      <c r="A483" s="26" t="s">
        <v>1018</v>
      </c>
      <c r="B483" s="25" t="s">
        <v>1019</v>
      </c>
      <c r="C483" s="28" t="s">
        <v>1402</v>
      </c>
      <c r="D483" s="27" t="s">
        <v>117</v>
      </c>
      <c r="E483" s="8" t="s">
        <v>35</v>
      </c>
      <c r="F483" s="9"/>
      <c r="G483" s="9" t="s">
        <v>35</v>
      </c>
      <c r="H483" s="10" t="s">
        <v>35</v>
      </c>
      <c r="I483" s="10" t="s">
        <v>35</v>
      </c>
      <c r="J483" s="10"/>
      <c r="K483" s="10"/>
      <c r="L483" s="10"/>
      <c r="M483" s="9"/>
      <c r="N483" s="9"/>
      <c r="O483" s="9"/>
      <c r="P483" s="9"/>
      <c r="Q483" s="9"/>
      <c r="R483" s="9"/>
      <c r="S483" s="9"/>
      <c r="T483" s="9"/>
      <c r="U483" s="9"/>
      <c r="V483" s="9"/>
      <c r="W483" s="9"/>
      <c r="X483" s="9"/>
      <c r="Y483" s="9"/>
      <c r="Z483" s="9"/>
      <c r="AA483" s="9"/>
      <c r="AB483" s="9"/>
      <c r="AC483" s="9"/>
      <c r="AD483" s="9"/>
      <c r="AE483" s="9"/>
      <c r="AF483" s="9"/>
      <c r="AG483" s="7"/>
      <c r="AH483" s="11">
        <f t="shared" si="49"/>
        <v>0</v>
      </c>
      <c r="AI483" s="12">
        <f t="shared" si="50"/>
        <v>0</v>
      </c>
      <c r="AJ483" s="13" t="str">
        <f t="shared" si="51"/>
        <v>LAAG</v>
      </c>
      <c r="AK483" s="33" t="str">
        <f t="shared" si="52"/>
        <v>N</v>
      </c>
      <c r="AL483" s="14" t="str">
        <f t="shared" si="53"/>
        <v>LAAG</v>
      </c>
      <c r="AM483" s="8" t="s">
        <v>35</v>
      </c>
      <c r="AN483" s="9" t="s">
        <v>36</v>
      </c>
      <c r="AO483" s="9" t="s">
        <v>37</v>
      </c>
      <c r="AP483" s="18" t="str">
        <f t="shared" si="54"/>
        <v>N</v>
      </c>
      <c r="AQ483" s="15" t="str">
        <f t="shared" si="55"/>
        <v>LAAG</v>
      </c>
      <c r="AR483" s="6">
        <f>INDEX('P-07 HACCP score'!$C$3:$E$6,MATCH(E483,'P-07 HACCP score'!$B$3:$B$6,0),MATCH('D-14 Ernst'!A$2,'P-07 HACCP score'!$C$2:$E$2,0))</f>
        <v>2</v>
      </c>
      <c r="AS483" s="6">
        <f>INDEX('P-07 HACCP score'!$C$3:$E$6,MATCH(F483,'P-07 HACCP score'!$B$3:$B$6,0),MATCH('D-14 Ernst'!B$2,'P-07 HACCP score'!$C$2:$E$2,0))</f>
        <v>0</v>
      </c>
      <c r="AT483" s="6">
        <f>INDEX('P-07 HACCP score'!$C$3:$E$6,MATCH(G483,'P-07 HACCP score'!$B$3:$B$6,0),MATCH('D-14 Ernst'!C$2,'P-07 HACCP score'!$C$2:$E$2,0))</f>
        <v>2</v>
      </c>
      <c r="AU483" s="6">
        <f>INDEX('P-07 HACCP score'!$C$3:$E$6,MATCH(M483,'P-07 HACCP score'!$B$3:$B$6,0),MATCH('D-14 Ernst'!D$2,'P-07 HACCP score'!$C$2:$E$2,0))</f>
        <v>0</v>
      </c>
      <c r="AV483" s="6">
        <f>INDEX('P-07 HACCP score'!$C$3:$E$6,MATCH(N483,'P-07 HACCP score'!$B$3:$B$6,0),MATCH('D-14 Ernst'!E$2,'P-07 HACCP score'!$C$2:$E$2,0))</f>
        <v>0</v>
      </c>
      <c r="AW483" s="6">
        <f>INDEX('P-07 HACCP score'!$C$3:$E$6,MATCH(O483,'P-07 HACCP score'!$B$3:$B$6,0),MATCH('D-14 Ernst'!F$2,'P-07 HACCP score'!$C$2:$E$2,0))</f>
        <v>0</v>
      </c>
      <c r="AX483" s="6">
        <f>INDEX('P-07 HACCP score'!$C$3:$E$6,MATCH(P483,'P-07 HACCP score'!$B$3:$B$6,0),MATCH('D-14 Ernst'!G$2,'P-07 HACCP score'!$C$2:$E$2,0))</f>
        <v>0</v>
      </c>
      <c r="AY483" s="6">
        <f>INDEX('P-07 HACCP score'!$C$3:$E$6,MATCH(Q483,'P-07 HACCP score'!$B$3:$B$6,0),MATCH('D-14 Ernst'!H$2,'P-07 HACCP score'!$C$2:$E$2,0))</f>
        <v>0</v>
      </c>
      <c r="AZ483" s="6">
        <f>INDEX('P-07 HACCP score'!$C$3:$E$6,MATCH(R483,'P-07 HACCP score'!$B$3:$B$6,0),MATCH('D-14 Ernst'!I$2,'P-07 HACCP score'!$C$2:$E$2,0))</f>
        <v>0</v>
      </c>
      <c r="BA483" s="6">
        <f>INDEX('P-07 HACCP score'!$C$3:$E$6,MATCH(S483,'P-07 HACCP score'!$B$3:$B$6,0),MATCH('D-14 Ernst'!J$2,'P-07 HACCP score'!$C$2:$E$2,0))</f>
        <v>0</v>
      </c>
      <c r="BB483" s="6">
        <f>INDEX('P-07 HACCP score'!$C$3:$E$6,MATCH(T483,'P-07 HACCP score'!$B$3:$B$6,0),MATCH('D-14 Ernst'!K$2,'P-07 HACCP score'!$C$2:$E$2,0))</f>
        <v>0</v>
      </c>
      <c r="BC483" s="6">
        <f>INDEX('P-07 HACCP score'!$C$3:$E$6,MATCH(U483,'P-07 HACCP score'!$B$3:$B$6,0),MATCH('D-14 Ernst'!L$2,'P-07 HACCP score'!$C$2:$E$2,0))</f>
        <v>0</v>
      </c>
      <c r="BD483" s="6">
        <f>INDEX('P-07 HACCP score'!$C$3:$E$6,MATCH(V483,'P-07 HACCP score'!$B$3:$B$6,0),MATCH('D-14 Ernst'!M$2,'P-07 HACCP score'!$C$2:$E$2,0))</f>
        <v>0</v>
      </c>
      <c r="BE483" s="6">
        <f>INDEX('P-07 HACCP score'!$C$3:$E$6,MATCH(W483,'P-07 HACCP score'!$B$3:$B$6,0),MATCH('D-14 Ernst'!N$2,'P-07 HACCP score'!$C$2:$E$2,0))</f>
        <v>0</v>
      </c>
      <c r="BF483" s="6">
        <f>INDEX('P-07 HACCP score'!$C$3:$E$6,MATCH(X483,'P-07 HACCP score'!$B$3:$B$6,0),MATCH('D-14 Ernst'!O$2,'P-07 HACCP score'!$C$2:$E$2,0))</f>
        <v>0</v>
      </c>
      <c r="BG483" s="6">
        <f>INDEX('P-07 HACCP score'!$C$3:$E$6,MATCH(Y483,'P-07 HACCP score'!$B$3:$B$6,0),MATCH('D-14 Ernst'!P$2,'P-07 HACCP score'!$C$2:$E$2,0))</f>
        <v>0</v>
      </c>
      <c r="BH483" s="6">
        <f>INDEX('P-07 HACCP score'!$C$3:$E$6,MATCH(Z483,'P-07 HACCP score'!$B$3:$B$6,0),MATCH('D-14 Ernst'!Q$2,'P-07 HACCP score'!$C$2:$E$2,0))</f>
        <v>0</v>
      </c>
      <c r="BI483" s="6">
        <f>INDEX('P-07 HACCP score'!$C$3:$E$6,MATCH(AA483,'P-07 HACCP score'!$B$3:$B$6,0),MATCH('D-14 Ernst'!R$2,'P-07 HACCP score'!$C$2:$E$2,0))</f>
        <v>0</v>
      </c>
      <c r="BJ483" s="6">
        <f>INDEX('P-07 HACCP score'!$C$3:$E$6,MATCH(AB483,'P-07 HACCP score'!$B$3:$B$6,0),MATCH('D-14 Ernst'!S$2,'P-07 HACCP score'!$C$2:$E$2,0))</f>
        <v>0</v>
      </c>
      <c r="BK483" s="6">
        <f>INDEX('P-07 HACCP score'!$C$3:$E$6,MATCH(AC483,'P-07 HACCP score'!$B$3:$B$6,0),MATCH('D-14 Ernst'!T$2,'P-07 HACCP score'!$C$2:$E$2,0))</f>
        <v>0</v>
      </c>
      <c r="BL483" s="6">
        <f>INDEX('P-07 HACCP score'!$C$3:$E$6,MATCH(AD483,'P-07 HACCP score'!$B$3:$B$6,0),MATCH('D-14 Ernst'!U$2,'P-07 HACCP score'!$C$2:$E$2,0))</f>
        <v>0</v>
      </c>
      <c r="BM483" s="6">
        <f>INDEX('P-07 HACCP score'!$C$3:$E$6,MATCH(AE483,'P-07 HACCP score'!$B$3:$B$6,0),MATCH('D-14 Ernst'!V$2,'P-07 HACCP score'!$C$2:$E$2,0))</f>
        <v>0</v>
      </c>
      <c r="BN483" s="6">
        <f>INDEX('P-07 HACCP score'!$C$3:$E$6,MATCH(AF483,'P-07 HACCP score'!$B$3:$B$6,0),MATCH('D-14 Ernst'!W$2,'P-07 HACCP score'!$C$2:$E$2,0))</f>
        <v>0</v>
      </c>
      <c r="BO483" s="6">
        <f>INDEX('P-07 HACCP score'!$C$3:$E$6,MATCH(AG483,'P-07 HACCP score'!$B$3:$B$6,0),MATCH('D-14 Ernst'!X$2,'P-07 HACCP score'!$C$2:$E$2,0))</f>
        <v>0</v>
      </c>
    </row>
    <row r="484" spans="1:67" x14ac:dyDescent="0.25">
      <c r="A484" s="26" t="s">
        <v>1020</v>
      </c>
      <c r="B484" s="25" t="s">
        <v>1021</v>
      </c>
      <c r="C484" s="28" t="s">
        <v>1402</v>
      </c>
      <c r="D484" s="27" t="s">
        <v>117</v>
      </c>
      <c r="E484" s="8"/>
      <c r="F484" s="9"/>
      <c r="G484" s="9" t="s">
        <v>35</v>
      </c>
      <c r="H484" s="10" t="s">
        <v>35</v>
      </c>
      <c r="I484" s="10" t="s">
        <v>35</v>
      </c>
      <c r="J484" s="10"/>
      <c r="K484" s="10"/>
      <c r="L484" s="10"/>
      <c r="M484" s="9"/>
      <c r="N484" s="9"/>
      <c r="O484" s="9"/>
      <c r="P484" s="9"/>
      <c r="Q484" s="9"/>
      <c r="R484" s="9"/>
      <c r="S484" s="9"/>
      <c r="T484" s="9"/>
      <c r="U484" s="9"/>
      <c r="V484" s="9"/>
      <c r="W484" s="9"/>
      <c r="X484" s="9"/>
      <c r="Y484" s="9"/>
      <c r="Z484" s="9"/>
      <c r="AA484" s="9"/>
      <c r="AB484" s="9"/>
      <c r="AC484" s="9"/>
      <c r="AD484" s="9"/>
      <c r="AE484" s="9"/>
      <c r="AF484" s="9"/>
      <c r="AG484" s="7"/>
      <c r="AH484" s="11">
        <f t="shared" si="49"/>
        <v>0</v>
      </c>
      <c r="AI484" s="12">
        <f t="shared" si="50"/>
        <v>0</v>
      </c>
      <c r="AJ484" s="13" t="str">
        <f t="shared" si="51"/>
        <v>LAAG</v>
      </c>
      <c r="AK484" s="33" t="str">
        <f t="shared" si="52"/>
        <v>N</v>
      </c>
      <c r="AL484" s="14" t="str">
        <f t="shared" si="53"/>
        <v>LAAG</v>
      </c>
      <c r="AM484" s="8" t="s">
        <v>40</v>
      </c>
      <c r="AN484" s="9" t="s">
        <v>41</v>
      </c>
      <c r="AO484" s="9" t="s">
        <v>37</v>
      </c>
      <c r="AP484" s="18" t="str">
        <f t="shared" si="54"/>
        <v>N</v>
      </c>
      <c r="AQ484" s="15" t="str">
        <f t="shared" si="55"/>
        <v>LAAG</v>
      </c>
      <c r="AR484" s="6">
        <f>INDEX('P-07 HACCP score'!$C$3:$E$6,MATCH(E484,'P-07 HACCP score'!$B$3:$B$6,0),MATCH('D-14 Ernst'!A$2,'P-07 HACCP score'!$C$2:$E$2,0))</f>
        <v>0</v>
      </c>
      <c r="AS484" s="6">
        <f>INDEX('P-07 HACCP score'!$C$3:$E$6,MATCH(F484,'P-07 HACCP score'!$B$3:$B$6,0),MATCH('D-14 Ernst'!B$2,'P-07 HACCP score'!$C$2:$E$2,0))</f>
        <v>0</v>
      </c>
      <c r="AT484" s="6">
        <f>INDEX('P-07 HACCP score'!$C$3:$E$6,MATCH(G484,'P-07 HACCP score'!$B$3:$B$6,0),MATCH('D-14 Ernst'!C$2,'P-07 HACCP score'!$C$2:$E$2,0))</f>
        <v>2</v>
      </c>
      <c r="AU484" s="6">
        <f>INDEX('P-07 HACCP score'!$C$3:$E$6,MATCH(M484,'P-07 HACCP score'!$B$3:$B$6,0),MATCH('D-14 Ernst'!D$2,'P-07 HACCP score'!$C$2:$E$2,0))</f>
        <v>0</v>
      </c>
      <c r="AV484" s="6">
        <f>INDEX('P-07 HACCP score'!$C$3:$E$6,MATCH(N484,'P-07 HACCP score'!$B$3:$B$6,0),MATCH('D-14 Ernst'!E$2,'P-07 HACCP score'!$C$2:$E$2,0))</f>
        <v>0</v>
      </c>
      <c r="AW484" s="6">
        <f>INDEX('P-07 HACCP score'!$C$3:$E$6,MATCH(O484,'P-07 HACCP score'!$B$3:$B$6,0),MATCH('D-14 Ernst'!F$2,'P-07 HACCP score'!$C$2:$E$2,0))</f>
        <v>0</v>
      </c>
      <c r="AX484" s="6">
        <f>INDEX('P-07 HACCP score'!$C$3:$E$6,MATCH(P484,'P-07 HACCP score'!$B$3:$B$6,0),MATCH('D-14 Ernst'!G$2,'P-07 HACCP score'!$C$2:$E$2,0))</f>
        <v>0</v>
      </c>
      <c r="AY484" s="6">
        <f>INDEX('P-07 HACCP score'!$C$3:$E$6,MATCH(Q484,'P-07 HACCP score'!$B$3:$B$6,0),MATCH('D-14 Ernst'!H$2,'P-07 HACCP score'!$C$2:$E$2,0))</f>
        <v>0</v>
      </c>
      <c r="AZ484" s="6">
        <f>INDEX('P-07 HACCP score'!$C$3:$E$6,MATCH(R484,'P-07 HACCP score'!$B$3:$B$6,0),MATCH('D-14 Ernst'!I$2,'P-07 HACCP score'!$C$2:$E$2,0))</f>
        <v>0</v>
      </c>
      <c r="BA484" s="6">
        <f>INDEX('P-07 HACCP score'!$C$3:$E$6,MATCH(S484,'P-07 HACCP score'!$B$3:$B$6,0),MATCH('D-14 Ernst'!J$2,'P-07 HACCP score'!$C$2:$E$2,0))</f>
        <v>0</v>
      </c>
      <c r="BB484" s="6">
        <f>INDEX('P-07 HACCP score'!$C$3:$E$6,MATCH(T484,'P-07 HACCP score'!$B$3:$B$6,0),MATCH('D-14 Ernst'!K$2,'P-07 HACCP score'!$C$2:$E$2,0))</f>
        <v>0</v>
      </c>
      <c r="BC484" s="6">
        <f>INDEX('P-07 HACCP score'!$C$3:$E$6,MATCH(U484,'P-07 HACCP score'!$B$3:$B$6,0),MATCH('D-14 Ernst'!L$2,'P-07 HACCP score'!$C$2:$E$2,0))</f>
        <v>0</v>
      </c>
      <c r="BD484" s="6">
        <f>INDEX('P-07 HACCP score'!$C$3:$E$6,MATCH(V484,'P-07 HACCP score'!$B$3:$B$6,0),MATCH('D-14 Ernst'!M$2,'P-07 HACCP score'!$C$2:$E$2,0))</f>
        <v>0</v>
      </c>
      <c r="BE484" s="6">
        <f>INDEX('P-07 HACCP score'!$C$3:$E$6,MATCH(W484,'P-07 HACCP score'!$B$3:$B$6,0),MATCH('D-14 Ernst'!N$2,'P-07 HACCP score'!$C$2:$E$2,0))</f>
        <v>0</v>
      </c>
      <c r="BF484" s="6">
        <f>INDEX('P-07 HACCP score'!$C$3:$E$6,MATCH(X484,'P-07 HACCP score'!$B$3:$B$6,0),MATCH('D-14 Ernst'!O$2,'P-07 HACCP score'!$C$2:$E$2,0))</f>
        <v>0</v>
      </c>
      <c r="BG484" s="6">
        <f>INDEX('P-07 HACCP score'!$C$3:$E$6,MATCH(Y484,'P-07 HACCP score'!$B$3:$B$6,0),MATCH('D-14 Ernst'!P$2,'P-07 HACCP score'!$C$2:$E$2,0))</f>
        <v>0</v>
      </c>
      <c r="BH484" s="6">
        <f>INDEX('P-07 HACCP score'!$C$3:$E$6,MATCH(Z484,'P-07 HACCP score'!$B$3:$B$6,0),MATCH('D-14 Ernst'!Q$2,'P-07 HACCP score'!$C$2:$E$2,0))</f>
        <v>0</v>
      </c>
      <c r="BI484" s="6">
        <f>INDEX('P-07 HACCP score'!$C$3:$E$6,MATCH(AA484,'P-07 HACCP score'!$B$3:$B$6,0),MATCH('D-14 Ernst'!R$2,'P-07 HACCP score'!$C$2:$E$2,0))</f>
        <v>0</v>
      </c>
      <c r="BJ484" s="6">
        <f>INDEX('P-07 HACCP score'!$C$3:$E$6,MATCH(AB484,'P-07 HACCP score'!$B$3:$B$6,0),MATCH('D-14 Ernst'!S$2,'P-07 HACCP score'!$C$2:$E$2,0))</f>
        <v>0</v>
      </c>
      <c r="BK484" s="6">
        <f>INDEX('P-07 HACCP score'!$C$3:$E$6,MATCH(AC484,'P-07 HACCP score'!$B$3:$B$6,0),MATCH('D-14 Ernst'!T$2,'P-07 HACCP score'!$C$2:$E$2,0))</f>
        <v>0</v>
      </c>
      <c r="BL484" s="6">
        <f>INDEX('P-07 HACCP score'!$C$3:$E$6,MATCH(AD484,'P-07 HACCP score'!$B$3:$B$6,0),MATCH('D-14 Ernst'!U$2,'P-07 HACCP score'!$C$2:$E$2,0))</f>
        <v>0</v>
      </c>
      <c r="BM484" s="6">
        <f>INDEX('P-07 HACCP score'!$C$3:$E$6,MATCH(AE484,'P-07 HACCP score'!$B$3:$B$6,0),MATCH('D-14 Ernst'!V$2,'P-07 HACCP score'!$C$2:$E$2,0))</f>
        <v>0</v>
      </c>
      <c r="BN484" s="6">
        <f>INDEX('P-07 HACCP score'!$C$3:$E$6,MATCH(AF484,'P-07 HACCP score'!$B$3:$B$6,0),MATCH('D-14 Ernst'!W$2,'P-07 HACCP score'!$C$2:$E$2,0))</f>
        <v>0</v>
      </c>
      <c r="BO484" s="6">
        <f>INDEX('P-07 HACCP score'!$C$3:$E$6,MATCH(AG484,'P-07 HACCP score'!$B$3:$B$6,0),MATCH('D-14 Ernst'!X$2,'P-07 HACCP score'!$C$2:$E$2,0))</f>
        <v>0</v>
      </c>
    </row>
    <row r="485" spans="1:67" x14ac:dyDescent="0.25">
      <c r="A485" s="26" t="s">
        <v>1022</v>
      </c>
      <c r="B485" s="25" t="s">
        <v>1023</v>
      </c>
      <c r="C485" s="28" t="s">
        <v>1402</v>
      </c>
      <c r="D485" s="27" t="s">
        <v>117</v>
      </c>
      <c r="E485" s="8" t="s">
        <v>56</v>
      </c>
      <c r="F485" s="9"/>
      <c r="G485" s="9" t="s">
        <v>56</v>
      </c>
      <c r="H485" s="10" t="s">
        <v>56</v>
      </c>
      <c r="I485" s="10" t="s">
        <v>56</v>
      </c>
      <c r="J485" s="10"/>
      <c r="K485" s="10" t="s">
        <v>35</v>
      </c>
      <c r="L485" s="10"/>
      <c r="M485" s="9"/>
      <c r="N485" s="9"/>
      <c r="O485" s="9"/>
      <c r="P485" s="9"/>
      <c r="Q485" s="9"/>
      <c r="R485" s="9"/>
      <c r="S485" s="9"/>
      <c r="T485" s="9"/>
      <c r="U485" s="9"/>
      <c r="V485" s="9"/>
      <c r="W485" s="9"/>
      <c r="X485" s="9"/>
      <c r="Y485" s="9"/>
      <c r="Z485" s="9"/>
      <c r="AA485" s="9"/>
      <c r="AB485" s="9"/>
      <c r="AC485" s="9"/>
      <c r="AD485" s="9"/>
      <c r="AE485" s="9"/>
      <c r="AF485" s="9"/>
      <c r="AG485" s="7"/>
      <c r="AH485" s="11">
        <f t="shared" si="49"/>
        <v>2</v>
      </c>
      <c r="AI485" s="12">
        <f t="shared" si="50"/>
        <v>0</v>
      </c>
      <c r="AJ485" s="13" t="str">
        <f t="shared" si="51"/>
        <v>MIDDEN</v>
      </c>
      <c r="AK485" s="33" t="str">
        <f t="shared" si="52"/>
        <v>N</v>
      </c>
      <c r="AL485" s="14" t="str">
        <f t="shared" si="53"/>
        <v>MIDDEN</v>
      </c>
      <c r="AM485" s="8" t="s">
        <v>35</v>
      </c>
      <c r="AN485" s="9" t="s">
        <v>36</v>
      </c>
      <c r="AO485" s="9" t="s">
        <v>37</v>
      </c>
      <c r="AP485" s="18" t="str">
        <f t="shared" si="54"/>
        <v>N</v>
      </c>
      <c r="AQ485" s="15" t="str">
        <f t="shared" si="55"/>
        <v>MIDDEN</v>
      </c>
      <c r="AR485" s="6">
        <f>INDEX('P-07 HACCP score'!$C$3:$E$6,MATCH(E485,'P-07 HACCP score'!$B$3:$B$6,0),MATCH('D-14 Ernst'!A$2,'P-07 HACCP score'!$C$2:$E$2,0))</f>
        <v>3</v>
      </c>
      <c r="AS485" s="6">
        <f>INDEX('P-07 HACCP score'!$C$3:$E$6,MATCH(F485,'P-07 HACCP score'!$B$3:$B$6,0),MATCH('D-14 Ernst'!B$2,'P-07 HACCP score'!$C$2:$E$2,0))</f>
        <v>0</v>
      </c>
      <c r="AT485" s="6">
        <f>INDEX('P-07 HACCP score'!$C$3:$E$6,MATCH(G485,'P-07 HACCP score'!$B$3:$B$6,0),MATCH('D-14 Ernst'!C$2,'P-07 HACCP score'!$C$2:$E$2,0))</f>
        <v>3</v>
      </c>
      <c r="AU485" s="6">
        <f>INDEX('P-07 HACCP score'!$C$3:$E$6,MATCH(M485,'P-07 HACCP score'!$B$3:$B$6,0),MATCH('D-14 Ernst'!D$2,'P-07 HACCP score'!$C$2:$E$2,0))</f>
        <v>0</v>
      </c>
      <c r="AV485" s="6">
        <f>INDEX('P-07 HACCP score'!$C$3:$E$6,MATCH(N485,'P-07 HACCP score'!$B$3:$B$6,0),MATCH('D-14 Ernst'!E$2,'P-07 HACCP score'!$C$2:$E$2,0))</f>
        <v>0</v>
      </c>
      <c r="AW485" s="6">
        <f>INDEX('P-07 HACCP score'!$C$3:$E$6,MATCH(O485,'P-07 HACCP score'!$B$3:$B$6,0),MATCH('D-14 Ernst'!F$2,'P-07 HACCP score'!$C$2:$E$2,0))</f>
        <v>0</v>
      </c>
      <c r="AX485" s="6">
        <f>INDEX('P-07 HACCP score'!$C$3:$E$6,MATCH(P485,'P-07 HACCP score'!$B$3:$B$6,0),MATCH('D-14 Ernst'!G$2,'P-07 HACCP score'!$C$2:$E$2,0))</f>
        <v>0</v>
      </c>
      <c r="AY485" s="6">
        <f>INDEX('P-07 HACCP score'!$C$3:$E$6,MATCH(Q485,'P-07 HACCP score'!$B$3:$B$6,0),MATCH('D-14 Ernst'!H$2,'P-07 HACCP score'!$C$2:$E$2,0))</f>
        <v>0</v>
      </c>
      <c r="AZ485" s="6">
        <f>INDEX('P-07 HACCP score'!$C$3:$E$6,MATCH(R485,'P-07 HACCP score'!$B$3:$B$6,0),MATCH('D-14 Ernst'!I$2,'P-07 HACCP score'!$C$2:$E$2,0))</f>
        <v>0</v>
      </c>
      <c r="BA485" s="6">
        <f>INDEX('P-07 HACCP score'!$C$3:$E$6,MATCH(S485,'P-07 HACCP score'!$B$3:$B$6,0),MATCH('D-14 Ernst'!J$2,'P-07 HACCP score'!$C$2:$E$2,0))</f>
        <v>0</v>
      </c>
      <c r="BB485" s="6">
        <f>INDEX('P-07 HACCP score'!$C$3:$E$6,MATCH(T485,'P-07 HACCP score'!$B$3:$B$6,0),MATCH('D-14 Ernst'!K$2,'P-07 HACCP score'!$C$2:$E$2,0))</f>
        <v>0</v>
      </c>
      <c r="BC485" s="6">
        <f>INDEX('P-07 HACCP score'!$C$3:$E$6,MATCH(U485,'P-07 HACCP score'!$B$3:$B$6,0),MATCH('D-14 Ernst'!L$2,'P-07 HACCP score'!$C$2:$E$2,0))</f>
        <v>0</v>
      </c>
      <c r="BD485" s="6">
        <f>INDEX('P-07 HACCP score'!$C$3:$E$6,MATCH(V485,'P-07 HACCP score'!$B$3:$B$6,0),MATCH('D-14 Ernst'!M$2,'P-07 HACCP score'!$C$2:$E$2,0))</f>
        <v>0</v>
      </c>
      <c r="BE485" s="6">
        <f>INDEX('P-07 HACCP score'!$C$3:$E$6,MATCH(W485,'P-07 HACCP score'!$B$3:$B$6,0),MATCH('D-14 Ernst'!N$2,'P-07 HACCP score'!$C$2:$E$2,0))</f>
        <v>0</v>
      </c>
      <c r="BF485" s="6">
        <f>INDEX('P-07 HACCP score'!$C$3:$E$6,MATCH(X485,'P-07 HACCP score'!$B$3:$B$6,0),MATCH('D-14 Ernst'!O$2,'P-07 HACCP score'!$C$2:$E$2,0))</f>
        <v>0</v>
      </c>
      <c r="BG485" s="6">
        <f>INDEX('P-07 HACCP score'!$C$3:$E$6,MATCH(Y485,'P-07 HACCP score'!$B$3:$B$6,0),MATCH('D-14 Ernst'!P$2,'P-07 HACCP score'!$C$2:$E$2,0))</f>
        <v>0</v>
      </c>
      <c r="BH485" s="6">
        <f>INDEX('P-07 HACCP score'!$C$3:$E$6,MATCH(Z485,'P-07 HACCP score'!$B$3:$B$6,0),MATCH('D-14 Ernst'!Q$2,'P-07 HACCP score'!$C$2:$E$2,0))</f>
        <v>0</v>
      </c>
      <c r="BI485" s="6">
        <f>INDEX('P-07 HACCP score'!$C$3:$E$6,MATCH(AA485,'P-07 HACCP score'!$B$3:$B$6,0),MATCH('D-14 Ernst'!R$2,'P-07 HACCP score'!$C$2:$E$2,0))</f>
        <v>0</v>
      </c>
      <c r="BJ485" s="6">
        <f>INDEX('P-07 HACCP score'!$C$3:$E$6,MATCH(AB485,'P-07 HACCP score'!$B$3:$B$6,0),MATCH('D-14 Ernst'!S$2,'P-07 HACCP score'!$C$2:$E$2,0))</f>
        <v>0</v>
      </c>
      <c r="BK485" s="6">
        <f>INDEX('P-07 HACCP score'!$C$3:$E$6,MATCH(AC485,'P-07 HACCP score'!$B$3:$B$6,0),MATCH('D-14 Ernst'!T$2,'P-07 HACCP score'!$C$2:$E$2,0))</f>
        <v>0</v>
      </c>
      <c r="BL485" s="6">
        <f>INDEX('P-07 HACCP score'!$C$3:$E$6,MATCH(AD485,'P-07 HACCP score'!$B$3:$B$6,0),MATCH('D-14 Ernst'!U$2,'P-07 HACCP score'!$C$2:$E$2,0))</f>
        <v>0</v>
      </c>
      <c r="BM485" s="6">
        <f>INDEX('P-07 HACCP score'!$C$3:$E$6,MATCH(AE485,'P-07 HACCP score'!$B$3:$B$6,0),MATCH('D-14 Ernst'!V$2,'P-07 HACCP score'!$C$2:$E$2,0))</f>
        <v>0</v>
      </c>
      <c r="BN485" s="6">
        <f>INDEX('P-07 HACCP score'!$C$3:$E$6,MATCH(AF485,'P-07 HACCP score'!$B$3:$B$6,0),MATCH('D-14 Ernst'!W$2,'P-07 HACCP score'!$C$2:$E$2,0))</f>
        <v>0</v>
      </c>
      <c r="BO485" s="6">
        <f>INDEX('P-07 HACCP score'!$C$3:$E$6,MATCH(AG485,'P-07 HACCP score'!$B$3:$B$6,0),MATCH('D-14 Ernst'!X$2,'P-07 HACCP score'!$C$2:$E$2,0))</f>
        <v>0</v>
      </c>
    </row>
    <row r="486" spans="1:67" x14ac:dyDescent="0.25">
      <c r="A486" s="26" t="s">
        <v>1024</v>
      </c>
      <c r="B486" s="25" t="s">
        <v>1025</v>
      </c>
      <c r="C486" s="28" t="s">
        <v>1395</v>
      </c>
      <c r="D486" s="27" t="s">
        <v>117</v>
      </c>
      <c r="E486" s="8"/>
      <c r="F486" s="9"/>
      <c r="G486" s="9" t="s">
        <v>35</v>
      </c>
      <c r="H486" s="10" t="s">
        <v>35</v>
      </c>
      <c r="I486" s="10" t="s">
        <v>35</v>
      </c>
      <c r="J486" s="10"/>
      <c r="K486" s="10"/>
      <c r="L486" s="10"/>
      <c r="M486" s="9"/>
      <c r="N486" s="9"/>
      <c r="O486" s="9" t="s">
        <v>35</v>
      </c>
      <c r="P486" s="9"/>
      <c r="Q486" s="9"/>
      <c r="R486" s="9"/>
      <c r="S486" s="9"/>
      <c r="T486" s="9"/>
      <c r="U486" s="9"/>
      <c r="V486" s="9"/>
      <c r="W486" s="9"/>
      <c r="X486" s="9"/>
      <c r="Y486" s="9"/>
      <c r="Z486" s="9"/>
      <c r="AA486" s="9"/>
      <c r="AB486" s="9"/>
      <c r="AC486" s="9"/>
      <c r="AD486" s="9"/>
      <c r="AE486" s="9"/>
      <c r="AF486" s="9"/>
      <c r="AG486" s="7"/>
      <c r="AH486" s="11">
        <f t="shared" si="49"/>
        <v>1</v>
      </c>
      <c r="AI486" s="12">
        <f t="shared" si="50"/>
        <v>0</v>
      </c>
      <c r="AJ486" s="13" t="str">
        <f t="shared" si="51"/>
        <v>LAAG</v>
      </c>
      <c r="AK486" s="33" t="str">
        <f t="shared" si="52"/>
        <v>N</v>
      </c>
      <c r="AL486" s="14" t="str">
        <f t="shared" si="53"/>
        <v>LAAG</v>
      </c>
      <c r="AM486" s="8" t="s">
        <v>35</v>
      </c>
      <c r="AN486" s="9" t="s">
        <v>36</v>
      </c>
      <c r="AO486" s="9" t="s">
        <v>37</v>
      </c>
      <c r="AP486" s="18" t="str">
        <f t="shared" si="54"/>
        <v>N</v>
      </c>
      <c r="AQ486" s="15" t="str">
        <f t="shared" si="55"/>
        <v>LAAG</v>
      </c>
      <c r="AR486" s="6">
        <f>INDEX('P-07 HACCP score'!$C$3:$E$6,MATCH(E486,'P-07 HACCP score'!$B$3:$B$6,0),MATCH('D-14 Ernst'!A$2,'P-07 HACCP score'!$C$2:$E$2,0))</f>
        <v>0</v>
      </c>
      <c r="AS486" s="6">
        <f>INDEX('P-07 HACCP score'!$C$3:$E$6,MATCH(F486,'P-07 HACCP score'!$B$3:$B$6,0),MATCH('D-14 Ernst'!B$2,'P-07 HACCP score'!$C$2:$E$2,0))</f>
        <v>0</v>
      </c>
      <c r="AT486" s="6">
        <f>INDEX('P-07 HACCP score'!$C$3:$E$6,MATCH(G486,'P-07 HACCP score'!$B$3:$B$6,0),MATCH('D-14 Ernst'!C$2,'P-07 HACCP score'!$C$2:$E$2,0))</f>
        <v>2</v>
      </c>
      <c r="AU486" s="6">
        <f>INDEX('P-07 HACCP score'!$C$3:$E$6,MATCH(M486,'P-07 HACCP score'!$B$3:$B$6,0),MATCH('D-14 Ernst'!D$2,'P-07 HACCP score'!$C$2:$E$2,0))</f>
        <v>0</v>
      </c>
      <c r="AV486" s="6">
        <f>INDEX('P-07 HACCP score'!$C$3:$E$6,MATCH(N486,'P-07 HACCP score'!$B$3:$B$6,0),MATCH('D-14 Ernst'!E$2,'P-07 HACCP score'!$C$2:$E$2,0))</f>
        <v>0</v>
      </c>
      <c r="AW486" s="6">
        <f>INDEX('P-07 HACCP score'!$C$3:$E$6,MATCH(O486,'P-07 HACCP score'!$B$3:$B$6,0),MATCH('D-14 Ernst'!F$2,'P-07 HACCP score'!$C$2:$E$2,0))</f>
        <v>3</v>
      </c>
      <c r="AX486" s="6">
        <f>INDEX('P-07 HACCP score'!$C$3:$E$6,MATCH(P486,'P-07 HACCP score'!$B$3:$B$6,0),MATCH('D-14 Ernst'!G$2,'P-07 HACCP score'!$C$2:$E$2,0))</f>
        <v>0</v>
      </c>
      <c r="AY486" s="6">
        <f>INDEX('P-07 HACCP score'!$C$3:$E$6,MATCH(Q486,'P-07 HACCP score'!$B$3:$B$6,0),MATCH('D-14 Ernst'!H$2,'P-07 HACCP score'!$C$2:$E$2,0))</f>
        <v>0</v>
      </c>
      <c r="AZ486" s="6">
        <f>INDEX('P-07 HACCP score'!$C$3:$E$6,MATCH(R486,'P-07 HACCP score'!$B$3:$B$6,0),MATCH('D-14 Ernst'!I$2,'P-07 HACCP score'!$C$2:$E$2,0))</f>
        <v>0</v>
      </c>
      <c r="BA486" s="6">
        <f>INDEX('P-07 HACCP score'!$C$3:$E$6,MATCH(S486,'P-07 HACCP score'!$B$3:$B$6,0),MATCH('D-14 Ernst'!J$2,'P-07 HACCP score'!$C$2:$E$2,0))</f>
        <v>0</v>
      </c>
      <c r="BB486" s="6">
        <f>INDEX('P-07 HACCP score'!$C$3:$E$6,MATCH(T486,'P-07 HACCP score'!$B$3:$B$6,0),MATCH('D-14 Ernst'!K$2,'P-07 HACCP score'!$C$2:$E$2,0))</f>
        <v>0</v>
      </c>
      <c r="BC486" s="6">
        <f>INDEX('P-07 HACCP score'!$C$3:$E$6,MATCH(U486,'P-07 HACCP score'!$B$3:$B$6,0),MATCH('D-14 Ernst'!L$2,'P-07 HACCP score'!$C$2:$E$2,0))</f>
        <v>0</v>
      </c>
      <c r="BD486" s="6">
        <f>INDEX('P-07 HACCP score'!$C$3:$E$6,MATCH(V486,'P-07 HACCP score'!$B$3:$B$6,0),MATCH('D-14 Ernst'!M$2,'P-07 HACCP score'!$C$2:$E$2,0))</f>
        <v>0</v>
      </c>
      <c r="BE486" s="6">
        <f>INDEX('P-07 HACCP score'!$C$3:$E$6,MATCH(W486,'P-07 HACCP score'!$B$3:$B$6,0),MATCH('D-14 Ernst'!N$2,'P-07 HACCP score'!$C$2:$E$2,0))</f>
        <v>0</v>
      </c>
      <c r="BF486" s="6">
        <f>INDEX('P-07 HACCP score'!$C$3:$E$6,MATCH(X486,'P-07 HACCP score'!$B$3:$B$6,0),MATCH('D-14 Ernst'!O$2,'P-07 HACCP score'!$C$2:$E$2,0))</f>
        <v>0</v>
      </c>
      <c r="BG486" s="6">
        <f>INDEX('P-07 HACCP score'!$C$3:$E$6,MATCH(Y486,'P-07 HACCP score'!$B$3:$B$6,0),MATCH('D-14 Ernst'!P$2,'P-07 HACCP score'!$C$2:$E$2,0))</f>
        <v>0</v>
      </c>
      <c r="BH486" s="6">
        <f>INDEX('P-07 HACCP score'!$C$3:$E$6,MATCH(Z486,'P-07 HACCP score'!$B$3:$B$6,0),MATCH('D-14 Ernst'!Q$2,'P-07 HACCP score'!$C$2:$E$2,0))</f>
        <v>0</v>
      </c>
      <c r="BI486" s="6">
        <f>INDEX('P-07 HACCP score'!$C$3:$E$6,MATCH(AA486,'P-07 HACCP score'!$B$3:$B$6,0),MATCH('D-14 Ernst'!R$2,'P-07 HACCP score'!$C$2:$E$2,0))</f>
        <v>0</v>
      </c>
      <c r="BJ486" s="6">
        <f>INDEX('P-07 HACCP score'!$C$3:$E$6,MATCH(AB486,'P-07 HACCP score'!$B$3:$B$6,0),MATCH('D-14 Ernst'!S$2,'P-07 HACCP score'!$C$2:$E$2,0))</f>
        <v>0</v>
      </c>
      <c r="BK486" s="6">
        <f>INDEX('P-07 HACCP score'!$C$3:$E$6,MATCH(AC486,'P-07 HACCP score'!$B$3:$B$6,0),MATCH('D-14 Ernst'!T$2,'P-07 HACCP score'!$C$2:$E$2,0))</f>
        <v>0</v>
      </c>
      <c r="BL486" s="6">
        <f>INDEX('P-07 HACCP score'!$C$3:$E$6,MATCH(AD486,'P-07 HACCP score'!$B$3:$B$6,0),MATCH('D-14 Ernst'!U$2,'P-07 HACCP score'!$C$2:$E$2,0))</f>
        <v>0</v>
      </c>
      <c r="BM486" s="6">
        <f>INDEX('P-07 HACCP score'!$C$3:$E$6,MATCH(AE486,'P-07 HACCP score'!$B$3:$B$6,0),MATCH('D-14 Ernst'!V$2,'P-07 HACCP score'!$C$2:$E$2,0))</f>
        <v>0</v>
      </c>
      <c r="BN486" s="6">
        <f>INDEX('P-07 HACCP score'!$C$3:$E$6,MATCH(AF486,'P-07 HACCP score'!$B$3:$B$6,0),MATCH('D-14 Ernst'!W$2,'P-07 HACCP score'!$C$2:$E$2,0))</f>
        <v>0</v>
      </c>
      <c r="BO486" s="6">
        <f>INDEX('P-07 HACCP score'!$C$3:$E$6,MATCH(AG486,'P-07 HACCP score'!$B$3:$B$6,0),MATCH('D-14 Ernst'!X$2,'P-07 HACCP score'!$C$2:$E$2,0))</f>
        <v>0</v>
      </c>
    </row>
    <row r="487" spans="1:67" x14ac:dyDescent="0.25">
      <c r="A487" s="26" t="s">
        <v>1026</v>
      </c>
      <c r="B487" s="25" t="s">
        <v>1027</v>
      </c>
      <c r="C487" s="28" t="s">
        <v>1402</v>
      </c>
      <c r="D487" s="27" t="s">
        <v>117</v>
      </c>
      <c r="E487" s="8" t="s">
        <v>35</v>
      </c>
      <c r="F487" s="9"/>
      <c r="G487" s="9" t="s">
        <v>35</v>
      </c>
      <c r="H487" s="10" t="s">
        <v>35</v>
      </c>
      <c r="I487" s="10" t="s">
        <v>35</v>
      </c>
      <c r="J487" s="10"/>
      <c r="K487" s="10"/>
      <c r="L487" s="10"/>
      <c r="M487" s="9"/>
      <c r="N487" s="9"/>
      <c r="O487" s="9"/>
      <c r="P487" s="9"/>
      <c r="Q487" s="9"/>
      <c r="R487" s="9"/>
      <c r="S487" s="9"/>
      <c r="T487" s="9"/>
      <c r="U487" s="9"/>
      <c r="V487" s="9"/>
      <c r="W487" s="9"/>
      <c r="X487" s="9"/>
      <c r="Y487" s="9"/>
      <c r="Z487" s="9"/>
      <c r="AA487" s="9"/>
      <c r="AB487" s="9"/>
      <c r="AC487" s="9"/>
      <c r="AD487" s="9"/>
      <c r="AE487" s="9"/>
      <c r="AF487" s="9"/>
      <c r="AG487" s="7"/>
      <c r="AH487" s="11">
        <f t="shared" si="49"/>
        <v>0</v>
      </c>
      <c r="AI487" s="12">
        <f t="shared" si="50"/>
        <v>0</v>
      </c>
      <c r="AJ487" s="13" t="str">
        <f t="shared" si="51"/>
        <v>LAAG</v>
      </c>
      <c r="AK487" s="33" t="str">
        <f t="shared" si="52"/>
        <v>N</v>
      </c>
      <c r="AL487" s="14" t="str">
        <f t="shared" si="53"/>
        <v>LAAG</v>
      </c>
      <c r="AM487" s="8" t="s">
        <v>35</v>
      </c>
      <c r="AN487" s="9" t="s">
        <v>36</v>
      </c>
      <c r="AO487" s="9" t="s">
        <v>37</v>
      </c>
      <c r="AP487" s="18" t="str">
        <f t="shared" si="54"/>
        <v>N</v>
      </c>
      <c r="AQ487" s="15" t="str">
        <f t="shared" si="55"/>
        <v>LAAG</v>
      </c>
      <c r="AR487" s="6">
        <f>INDEX('P-07 HACCP score'!$C$3:$E$6,MATCH(E487,'P-07 HACCP score'!$B$3:$B$6,0),MATCH('D-14 Ernst'!A$2,'P-07 HACCP score'!$C$2:$E$2,0))</f>
        <v>2</v>
      </c>
      <c r="AS487" s="6">
        <f>INDEX('P-07 HACCP score'!$C$3:$E$6,MATCH(F487,'P-07 HACCP score'!$B$3:$B$6,0),MATCH('D-14 Ernst'!B$2,'P-07 HACCP score'!$C$2:$E$2,0))</f>
        <v>0</v>
      </c>
      <c r="AT487" s="6">
        <f>INDEX('P-07 HACCP score'!$C$3:$E$6,MATCH(G487,'P-07 HACCP score'!$B$3:$B$6,0),MATCH('D-14 Ernst'!C$2,'P-07 HACCP score'!$C$2:$E$2,0))</f>
        <v>2</v>
      </c>
      <c r="AU487" s="6">
        <f>INDEX('P-07 HACCP score'!$C$3:$E$6,MATCH(M487,'P-07 HACCP score'!$B$3:$B$6,0),MATCH('D-14 Ernst'!D$2,'P-07 HACCP score'!$C$2:$E$2,0))</f>
        <v>0</v>
      </c>
      <c r="AV487" s="6">
        <f>INDEX('P-07 HACCP score'!$C$3:$E$6,MATCH(N487,'P-07 HACCP score'!$B$3:$B$6,0),MATCH('D-14 Ernst'!E$2,'P-07 HACCP score'!$C$2:$E$2,0))</f>
        <v>0</v>
      </c>
      <c r="AW487" s="6">
        <f>INDEX('P-07 HACCP score'!$C$3:$E$6,MATCH(O487,'P-07 HACCP score'!$B$3:$B$6,0),MATCH('D-14 Ernst'!F$2,'P-07 HACCP score'!$C$2:$E$2,0))</f>
        <v>0</v>
      </c>
      <c r="AX487" s="6">
        <f>INDEX('P-07 HACCP score'!$C$3:$E$6,MATCH(P487,'P-07 HACCP score'!$B$3:$B$6,0),MATCH('D-14 Ernst'!G$2,'P-07 HACCP score'!$C$2:$E$2,0))</f>
        <v>0</v>
      </c>
      <c r="AY487" s="6">
        <f>INDEX('P-07 HACCP score'!$C$3:$E$6,MATCH(Q487,'P-07 HACCP score'!$B$3:$B$6,0),MATCH('D-14 Ernst'!H$2,'P-07 HACCP score'!$C$2:$E$2,0))</f>
        <v>0</v>
      </c>
      <c r="AZ487" s="6">
        <f>INDEX('P-07 HACCP score'!$C$3:$E$6,MATCH(R487,'P-07 HACCP score'!$B$3:$B$6,0),MATCH('D-14 Ernst'!I$2,'P-07 HACCP score'!$C$2:$E$2,0))</f>
        <v>0</v>
      </c>
      <c r="BA487" s="6">
        <f>INDEX('P-07 HACCP score'!$C$3:$E$6,MATCH(S487,'P-07 HACCP score'!$B$3:$B$6,0),MATCH('D-14 Ernst'!J$2,'P-07 HACCP score'!$C$2:$E$2,0))</f>
        <v>0</v>
      </c>
      <c r="BB487" s="6">
        <f>INDEX('P-07 HACCP score'!$C$3:$E$6,MATCH(T487,'P-07 HACCP score'!$B$3:$B$6,0),MATCH('D-14 Ernst'!K$2,'P-07 HACCP score'!$C$2:$E$2,0))</f>
        <v>0</v>
      </c>
      <c r="BC487" s="6">
        <f>INDEX('P-07 HACCP score'!$C$3:$E$6,MATCH(U487,'P-07 HACCP score'!$B$3:$B$6,0),MATCH('D-14 Ernst'!L$2,'P-07 HACCP score'!$C$2:$E$2,0))</f>
        <v>0</v>
      </c>
      <c r="BD487" s="6">
        <f>INDEX('P-07 HACCP score'!$C$3:$E$6,MATCH(V487,'P-07 HACCP score'!$B$3:$B$6,0),MATCH('D-14 Ernst'!M$2,'P-07 HACCP score'!$C$2:$E$2,0))</f>
        <v>0</v>
      </c>
      <c r="BE487" s="6">
        <f>INDEX('P-07 HACCP score'!$C$3:$E$6,MATCH(W487,'P-07 HACCP score'!$B$3:$B$6,0),MATCH('D-14 Ernst'!N$2,'P-07 HACCP score'!$C$2:$E$2,0))</f>
        <v>0</v>
      </c>
      <c r="BF487" s="6">
        <f>INDEX('P-07 HACCP score'!$C$3:$E$6,MATCH(X487,'P-07 HACCP score'!$B$3:$B$6,0),MATCH('D-14 Ernst'!O$2,'P-07 HACCP score'!$C$2:$E$2,0))</f>
        <v>0</v>
      </c>
      <c r="BG487" s="6">
        <f>INDEX('P-07 HACCP score'!$C$3:$E$6,MATCH(Y487,'P-07 HACCP score'!$B$3:$B$6,0),MATCH('D-14 Ernst'!P$2,'P-07 HACCP score'!$C$2:$E$2,0))</f>
        <v>0</v>
      </c>
      <c r="BH487" s="6">
        <f>INDEX('P-07 HACCP score'!$C$3:$E$6,MATCH(Z487,'P-07 HACCP score'!$B$3:$B$6,0),MATCH('D-14 Ernst'!Q$2,'P-07 HACCP score'!$C$2:$E$2,0))</f>
        <v>0</v>
      </c>
      <c r="BI487" s="6">
        <f>INDEX('P-07 HACCP score'!$C$3:$E$6,MATCH(AA487,'P-07 HACCP score'!$B$3:$B$6,0),MATCH('D-14 Ernst'!R$2,'P-07 HACCP score'!$C$2:$E$2,0))</f>
        <v>0</v>
      </c>
      <c r="BJ487" s="6">
        <f>INDEX('P-07 HACCP score'!$C$3:$E$6,MATCH(AB487,'P-07 HACCP score'!$B$3:$B$6,0),MATCH('D-14 Ernst'!S$2,'P-07 HACCP score'!$C$2:$E$2,0))</f>
        <v>0</v>
      </c>
      <c r="BK487" s="6">
        <f>INDEX('P-07 HACCP score'!$C$3:$E$6,MATCH(AC487,'P-07 HACCP score'!$B$3:$B$6,0),MATCH('D-14 Ernst'!T$2,'P-07 HACCP score'!$C$2:$E$2,0))</f>
        <v>0</v>
      </c>
      <c r="BL487" s="6">
        <f>INDEX('P-07 HACCP score'!$C$3:$E$6,MATCH(AD487,'P-07 HACCP score'!$B$3:$B$6,0),MATCH('D-14 Ernst'!U$2,'P-07 HACCP score'!$C$2:$E$2,0))</f>
        <v>0</v>
      </c>
      <c r="BM487" s="6">
        <f>INDEX('P-07 HACCP score'!$C$3:$E$6,MATCH(AE487,'P-07 HACCP score'!$B$3:$B$6,0),MATCH('D-14 Ernst'!V$2,'P-07 HACCP score'!$C$2:$E$2,0))</f>
        <v>0</v>
      </c>
      <c r="BN487" s="6">
        <f>INDEX('P-07 HACCP score'!$C$3:$E$6,MATCH(AF487,'P-07 HACCP score'!$B$3:$B$6,0),MATCH('D-14 Ernst'!W$2,'P-07 HACCP score'!$C$2:$E$2,0))</f>
        <v>0</v>
      </c>
      <c r="BO487" s="6">
        <f>INDEX('P-07 HACCP score'!$C$3:$E$6,MATCH(AG487,'P-07 HACCP score'!$B$3:$B$6,0),MATCH('D-14 Ernst'!X$2,'P-07 HACCP score'!$C$2:$E$2,0))</f>
        <v>0</v>
      </c>
    </row>
    <row r="488" spans="1:67" x14ac:dyDescent="0.25">
      <c r="A488" s="26" t="s">
        <v>1028</v>
      </c>
      <c r="B488" s="25" t="s">
        <v>1029</v>
      </c>
      <c r="C488" s="28" t="s">
        <v>1402</v>
      </c>
      <c r="D488" s="27" t="s">
        <v>117</v>
      </c>
      <c r="E488" s="8"/>
      <c r="F488" s="9"/>
      <c r="G488" s="9" t="s">
        <v>35</v>
      </c>
      <c r="H488" s="10" t="s">
        <v>35</v>
      </c>
      <c r="I488" s="10" t="s">
        <v>35</v>
      </c>
      <c r="J488" s="10"/>
      <c r="K488" s="10"/>
      <c r="L488" s="10"/>
      <c r="M488" s="9"/>
      <c r="N488" s="9"/>
      <c r="O488" s="9"/>
      <c r="P488" s="9"/>
      <c r="Q488" s="9"/>
      <c r="R488" s="9"/>
      <c r="S488" s="9"/>
      <c r="T488" s="9"/>
      <c r="U488" s="9"/>
      <c r="V488" s="9"/>
      <c r="W488" s="9"/>
      <c r="X488" s="9"/>
      <c r="Y488" s="9"/>
      <c r="Z488" s="9"/>
      <c r="AA488" s="9"/>
      <c r="AB488" s="9"/>
      <c r="AC488" s="9"/>
      <c r="AD488" s="9"/>
      <c r="AE488" s="9"/>
      <c r="AF488" s="9"/>
      <c r="AG488" s="7"/>
      <c r="AH488" s="11">
        <f t="shared" si="49"/>
        <v>0</v>
      </c>
      <c r="AI488" s="12">
        <f t="shared" si="50"/>
        <v>0</v>
      </c>
      <c r="AJ488" s="13" t="str">
        <f t="shared" si="51"/>
        <v>LAAG</v>
      </c>
      <c r="AK488" s="33" t="str">
        <f t="shared" si="52"/>
        <v>N</v>
      </c>
      <c r="AL488" s="14" t="str">
        <f t="shared" si="53"/>
        <v>LAAG</v>
      </c>
      <c r="AM488" s="8" t="s">
        <v>40</v>
      </c>
      <c r="AN488" s="9" t="s">
        <v>41</v>
      </c>
      <c r="AO488" s="9" t="s">
        <v>37</v>
      </c>
      <c r="AP488" s="18" t="str">
        <f t="shared" si="54"/>
        <v>N</v>
      </c>
      <c r="AQ488" s="15" t="str">
        <f t="shared" si="55"/>
        <v>LAAG</v>
      </c>
      <c r="AR488" s="6">
        <f>INDEX('P-07 HACCP score'!$C$3:$E$6,MATCH(E488,'P-07 HACCP score'!$B$3:$B$6,0),MATCH('D-14 Ernst'!A$2,'P-07 HACCP score'!$C$2:$E$2,0))</f>
        <v>0</v>
      </c>
      <c r="AS488" s="6">
        <f>INDEX('P-07 HACCP score'!$C$3:$E$6,MATCH(F488,'P-07 HACCP score'!$B$3:$B$6,0),MATCH('D-14 Ernst'!B$2,'P-07 HACCP score'!$C$2:$E$2,0))</f>
        <v>0</v>
      </c>
      <c r="AT488" s="6">
        <f>INDEX('P-07 HACCP score'!$C$3:$E$6,MATCH(G488,'P-07 HACCP score'!$B$3:$B$6,0),MATCH('D-14 Ernst'!C$2,'P-07 HACCP score'!$C$2:$E$2,0))</f>
        <v>2</v>
      </c>
      <c r="AU488" s="6">
        <f>INDEX('P-07 HACCP score'!$C$3:$E$6,MATCH(M488,'P-07 HACCP score'!$B$3:$B$6,0),MATCH('D-14 Ernst'!D$2,'P-07 HACCP score'!$C$2:$E$2,0))</f>
        <v>0</v>
      </c>
      <c r="AV488" s="6">
        <f>INDEX('P-07 HACCP score'!$C$3:$E$6,MATCH(N488,'P-07 HACCP score'!$B$3:$B$6,0),MATCH('D-14 Ernst'!E$2,'P-07 HACCP score'!$C$2:$E$2,0))</f>
        <v>0</v>
      </c>
      <c r="AW488" s="6">
        <f>INDEX('P-07 HACCP score'!$C$3:$E$6,MATCH(O488,'P-07 HACCP score'!$B$3:$B$6,0),MATCH('D-14 Ernst'!F$2,'P-07 HACCP score'!$C$2:$E$2,0))</f>
        <v>0</v>
      </c>
      <c r="AX488" s="6">
        <f>INDEX('P-07 HACCP score'!$C$3:$E$6,MATCH(P488,'P-07 HACCP score'!$B$3:$B$6,0),MATCH('D-14 Ernst'!G$2,'P-07 HACCP score'!$C$2:$E$2,0))</f>
        <v>0</v>
      </c>
      <c r="AY488" s="6">
        <f>INDEX('P-07 HACCP score'!$C$3:$E$6,MATCH(Q488,'P-07 HACCP score'!$B$3:$B$6,0),MATCH('D-14 Ernst'!H$2,'P-07 HACCP score'!$C$2:$E$2,0))</f>
        <v>0</v>
      </c>
      <c r="AZ488" s="6">
        <f>INDEX('P-07 HACCP score'!$C$3:$E$6,MATCH(R488,'P-07 HACCP score'!$B$3:$B$6,0),MATCH('D-14 Ernst'!I$2,'P-07 HACCP score'!$C$2:$E$2,0))</f>
        <v>0</v>
      </c>
      <c r="BA488" s="6">
        <f>INDEX('P-07 HACCP score'!$C$3:$E$6,MATCH(S488,'P-07 HACCP score'!$B$3:$B$6,0),MATCH('D-14 Ernst'!J$2,'P-07 HACCP score'!$C$2:$E$2,0))</f>
        <v>0</v>
      </c>
      <c r="BB488" s="6">
        <f>INDEX('P-07 HACCP score'!$C$3:$E$6,MATCH(T488,'P-07 HACCP score'!$B$3:$B$6,0),MATCH('D-14 Ernst'!K$2,'P-07 HACCP score'!$C$2:$E$2,0))</f>
        <v>0</v>
      </c>
      <c r="BC488" s="6">
        <f>INDEX('P-07 HACCP score'!$C$3:$E$6,MATCH(U488,'P-07 HACCP score'!$B$3:$B$6,0),MATCH('D-14 Ernst'!L$2,'P-07 HACCP score'!$C$2:$E$2,0))</f>
        <v>0</v>
      </c>
      <c r="BD488" s="6">
        <f>INDEX('P-07 HACCP score'!$C$3:$E$6,MATCH(V488,'P-07 HACCP score'!$B$3:$B$6,0),MATCH('D-14 Ernst'!M$2,'P-07 HACCP score'!$C$2:$E$2,0))</f>
        <v>0</v>
      </c>
      <c r="BE488" s="6">
        <f>INDEX('P-07 HACCP score'!$C$3:$E$6,MATCH(W488,'P-07 HACCP score'!$B$3:$B$6,0),MATCH('D-14 Ernst'!N$2,'P-07 HACCP score'!$C$2:$E$2,0))</f>
        <v>0</v>
      </c>
      <c r="BF488" s="6">
        <f>INDEX('P-07 HACCP score'!$C$3:$E$6,MATCH(X488,'P-07 HACCP score'!$B$3:$B$6,0),MATCH('D-14 Ernst'!O$2,'P-07 HACCP score'!$C$2:$E$2,0))</f>
        <v>0</v>
      </c>
      <c r="BG488" s="6">
        <f>INDEX('P-07 HACCP score'!$C$3:$E$6,MATCH(Y488,'P-07 HACCP score'!$B$3:$B$6,0),MATCH('D-14 Ernst'!P$2,'P-07 HACCP score'!$C$2:$E$2,0))</f>
        <v>0</v>
      </c>
      <c r="BH488" s="6">
        <f>INDEX('P-07 HACCP score'!$C$3:$E$6,MATCH(Z488,'P-07 HACCP score'!$B$3:$B$6,0),MATCH('D-14 Ernst'!Q$2,'P-07 HACCP score'!$C$2:$E$2,0))</f>
        <v>0</v>
      </c>
      <c r="BI488" s="6">
        <f>INDEX('P-07 HACCP score'!$C$3:$E$6,MATCH(AA488,'P-07 HACCP score'!$B$3:$B$6,0),MATCH('D-14 Ernst'!R$2,'P-07 HACCP score'!$C$2:$E$2,0))</f>
        <v>0</v>
      </c>
      <c r="BJ488" s="6">
        <f>INDEX('P-07 HACCP score'!$C$3:$E$6,MATCH(AB488,'P-07 HACCP score'!$B$3:$B$6,0),MATCH('D-14 Ernst'!S$2,'P-07 HACCP score'!$C$2:$E$2,0))</f>
        <v>0</v>
      </c>
      <c r="BK488" s="6">
        <f>INDEX('P-07 HACCP score'!$C$3:$E$6,MATCH(AC488,'P-07 HACCP score'!$B$3:$B$6,0),MATCH('D-14 Ernst'!T$2,'P-07 HACCP score'!$C$2:$E$2,0))</f>
        <v>0</v>
      </c>
      <c r="BL488" s="6">
        <f>INDEX('P-07 HACCP score'!$C$3:$E$6,MATCH(AD488,'P-07 HACCP score'!$B$3:$B$6,0),MATCH('D-14 Ernst'!U$2,'P-07 HACCP score'!$C$2:$E$2,0))</f>
        <v>0</v>
      </c>
      <c r="BM488" s="6">
        <f>INDEX('P-07 HACCP score'!$C$3:$E$6,MATCH(AE488,'P-07 HACCP score'!$B$3:$B$6,0),MATCH('D-14 Ernst'!V$2,'P-07 HACCP score'!$C$2:$E$2,0))</f>
        <v>0</v>
      </c>
      <c r="BN488" s="6">
        <f>INDEX('P-07 HACCP score'!$C$3:$E$6,MATCH(AF488,'P-07 HACCP score'!$B$3:$B$6,0),MATCH('D-14 Ernst'!W$2,'P-07 HACCP score'!$C$2:$E$2,0))</f>
        <v>0</v>
      </c>
      <c r="BO488" s="6">
        <f>INDEX('P-07 HACCP score'!$C$3:$E$6,MATCH(AG488,'P-07 HACCP score'!$B$3:$B$6,0),MATCH('D-14 Ernst'!X$2,'P-07 HACCP score'!$C$2:$E$2,0))</f>
        <v>0</v>
      </c>
    </row>
    <row r="489" spans="1:67" x14ac:dyDescent="0.25">
      <c r="A489" s="26" t="s">
        <v>1030</v>
      </c>
      <c r="B489" s="25" t="s">
        <v>1031</v>
      </c>
      <c r="C489" s="28" t="s">
        <v>1402</v>
      </c>
      <c r="D489" s="27" t="s">
        <v>117</v>
      </c>
      <c r="E489" s="8"/>
      <c r="F489" s="9"/>
      <c r="G489" s="9" t="s">
        <v>35</v>
      </c>
      <c r="H489" s="10" t="s">
        <v>35</v>
      </c>
      <c r="I489" s="10" t="s">
        <v>35</v>
      </c>
      <c r="J489" s="10"/>
      <c r="K489" s="10"/>
      <c r="L489" s="10"/>
      <c r="M489" s="9"/>
      <c r="N489" s="9"/>
      <c r="O489" s="9"/>
      <c r="P489" s="9"/>
      <c r="Q489" s="9"/>
      <c r="R489" s="9"/>
      <c r="S489" s="9"/>
      <c r="T489" s="9"/>
      <c r="U489" s="9"/>
      <c r="V489" s="9"/>
      <c r="W489" s="9"/>
      <c r="X489" s="9"/>
      <c r="Y489" s="9"/>
      <c r="Z489" s="9"/>
      <c r="AA489" s="9"/>
      <c r="AB489" s="9"/>
      <c r="AC489" s="9"/>
      <c r="AD489" s="9"/>
      <c r="AE489" s="9"/>
      <c r="AF489" s="9"/>
      <c r="AG489" s="7"/>
      <c r="AH489" s="11">
        <f t="shared" si="49"/>
        <v>0</v>
      </c>
      <c r="AI489" s="12">
        <f t="shared" si="50"/>
        <v>0</v>
      </c>
      <c r="AJ489" s="13" t="str">
        <f t="shared" si="51"/>
        <v>LAAG</v>
      </c>
      <c r="AK489" s="33" t="str">
        <f t="shared" si="52"/>
        <v>N</v>
      </c>
      <c r="AL489" s="14" t="str">
        <f t="shared" si="53"/>
        <v>LAAG</v>
      </c>
      <c r="AM489" s="8" t="s">
        <v>35</v>
      </c>
      <c r="AN489" s="9" t="s">
        <v>36</v>
      </c>
      <c r="AO489" s="9" t="s">
        <v>37</v>
      </c>
      <c r="AP489" s="18" t="str">
        <f t="shared" si="54"/>
        <v>N</v>
      </c>
      <c r="AQ489" s="15" t="str">
        <f t="shared" si="55"/>
        <v>LAAG</v>
      </c>
      <c r="AR489" s="6">
        <f>INDEX('P-07 HACCP score'!$C$3:$E$6,MATCH(E489,'P-07 HACCP score'!$B$3:$B$6,0),MATCH('D-14 Ernst'!A$2,'P-07 HACCP score'!$C$2:$E$2,0))</f>
        <v>0</v>
      </c>
      <c r="AS489" s="6">
        <f>INDEX('P-07 HACCP score'!$C$3:$E$6,MATCH(F489,'P-07 HACCP score'!$B$3:$B$6,0),MATCH('D-14 Ernst'!B$2,'P-07 HACCP score'!$C$2:$E$2,0))</f>
        <v>0</v>
      </c>
      <c r="AT489" s="6">
        <f>INDEX('P-07 HACCP score'!$C$3:$E$6,MATCH(G489,'P-07 HACCP score'!$B$3:$B$6,0),MATCH('D-14 Ernst'!C$2,'P-07 HACCP score'!$C$2:$E$2,0))</f>
        <v>2</v>
      </c>
      <c r="AU489" s="6">
        <f>INDEX('P-07 HACCP score'!$C$3:$E$6,MATCH(M489,'P-07 HACCP score'!$B$3:$B$6,0),MATCH('D-14 Ernst'!D$2,'P-07 HACCP score'!$C$2:$E$2,0))</f>
        <v>0</v>
      </c>
      <c r="AV489" s="6">
        <f>INDEX('P-07 HACCP score'!$C$3:$E$6,MATCH(N489,'P-07 HACCP score'!$B$3:$B$6,0),MATCH('D-14 Ernst'!E$2,'P-07 HACCP score'!$C$2:$E$2,0))</f>
        <v>0</v>
      </c>
      <c r="AW489" s="6">
        <f>INDEX('P-07 HACCP score'!$C$3:$E$6,MATCH(O489,'P-07 HACCP score'!$B$3:$B$6,0),MATCH('D-14 Ernst'!F$2,'P-07 HACCP score'!$C$2:$E$2,0))</f>
        <v>0</v>
      </c>
      <c r="AX489" s="6">
        <f>INDEX('P-07 HACCP score'!$C$3:$E$6,MATCH(P489,'P-07 HACCP score'!$B$3:$B$6,0),MATCH('D-14 Ernst'!G$2,'P-07 HACCP score'!$C$2:$E$2,0))</f>
        <v>0</v>
      </c>
      <c r="AY489" s="6">
        <f>INDEX('P-07 HACCP score'!$C$3:$E$6,MATCH(Q489,'P-07 HACCP score'!$B$3:$B$6,0),MATCH('D-14 Ernst'!H$2,'P-07 HACCP score'!$C$2:$E$2,0))</f>
        <v>0</v>
      </c>
      <c r="AZ489" s="6">
        <f>INDEX('P-07 HACCP score'!$C$3:$E$6,MATCH(R489,'P-07 HACCP score'!$B$3:$B$6,0),MATCH('D-14 Ernst'!I$2,'P-07 HACCP score'!$C$2:$E$2,0))</f>
        <v>0</v>
      </c>
      <c r="BA489" s="6">
        <f>INDEX('P-07 HACCP score'!$C$3:$E$6,MATCH(S489,'P-07 HACCP score'!$B$3:$B$6,0),MATCH('D-14 Ernst'!J$2,'P-07 HACCP score'!$C$2:$E$2,0))</f>
        <v>0</v>
      </c>
      <c r="BB489" s="6">
        <f>INDEX('P-07 HACCP score'!$C$3:$E$6,MATCH(T489,'P-07 HACCP score'!$B$3:$B$6,0),MATCH('D-14 Ernst'!K$2,'P-07 HACCP score'!$C$2:$E$2,0))</f>
        <v>0</v>
      </c>
      <c r="BC489" s="6">
        <f>INDEX('P-07 HACCP score'!$C$3:$E$6,MATCH(U489,'P-07 HACCP score'!$B$3:$B$6,0),MATCH('D-14 Ernst'!L$2,'P-07 HACCP score'!$C$2:$E$2,0))</f>
        <v>0</v>
      </c>
      <c r="BD489" s="6">
        <f>INDEX('P-07 HACCP score'!$C$3:$E$6,MATCH(V489,'P-07 HACCP score'!$B$3:$B$6,0),MATCH('D-14 Ernst'!M$2,'P-07 HACCP score'!$C$2:$E$2,0))</f>
        <v>0</v>
      </c>
      <c r="BE489" s="6">
        <f>INDEX('P-07 HACCP score'!$C$3:$E$6,MATCH(W489,'P-07 HACCP score'!$B$3:$B$6,0),MATCH('D-14 Ernst'!N$2,'P-07 HACCP score'!$C$2:$E$2,0))</f>
        <v>0</v>
      </c>
      <c r="BF489" s="6">
        <f>INDEX('P-07 HACCP score'!$C$3:$E$6,MATCH(X489,'P-07 HACCP score'!$B$3:$B$6,0),MATCH('D-14 Ernst'!O$2,'P-07 HACCP score'!$C$2:$E$2,0))</f>
        <v>0</v>
      </c>
      <c r="BG489" s="6">
        <f>INDEX('P-07 HACCP score'!$C$3:$E$6,MATCH(Y489,'P-07 HACCP score'!$B$3:$B$6,0),MATCH('D-14 Ernst'!P$2,'P-07 HACCP score'!$C$2:$E$2,0))</f>
        <v>0</v>
      </c>
      <c r="BH489" s="6">
        <f>INDEX('P-07 HACCP score'!$C$3:$E$6,MATCH(Z489,'P-07 HACCP score'!$B$3:$B$6,0),MATCH('D-14 Ernst'!Q$2,'P-07 HACCP score'!$C$2:$E$2,0))</f>
        <v>0</v>
      </c>
      <c r="BI489" s="6">
        <f>INDEX('P-07 HACCP score'!$C$3:$E$6,MATCH(AA489,'P-07 HACCP score'!$B$3:$B$6,0),MATCH('D-14 Ernst'!R$2,'P-07 HACCP score'!$C$2:$E$2,0))</f>
        <v>0</v>
      </c>
      <c r="BJ489" s="6">
        <f>INDEX('P-07 HACCP score'!$C$3:$E$6,MATCH(AB489,'P-07 HACCP score'!$B$3:$B$6,0),MATCH('D-14 Ernst'!S$2,'P-07 HACCP score'!$C$2:$E$2,0))</f>
        <v>0</v>
      </c>
      <c r="BK489" s="6">
        <f>INDEX('P-07 HACCP score'!$C$3:$E$6,MATCH(AC489,'P-07 HACCP score'!$B$3:$B$6,0),MATCH('D-14 Ernst'!T$2,'P-07 HACCP score'!$C$2:$E$2,0))</f>
        <v>0</v>
      </c>
      <c r="BL489" s="6">
        <f>INDEX('P-07 HACCP score'!$C$3:$E$6,MATCH(AD489,'P-07 HACCP score'!$B$3:$B$6,0),MATCH('D-14 Ernst'!U$2,'P-07 HACCP score'!$C$2:$E$2,0))</f>
        <v>0</v>
      </c>
      <c r="BM489" s="6">
        <f>INDEX('P-07 HACCP score'!$C$3:$E$6,MATCH(AE489,'P-07 HACCP score'!$B$3:$B$6,0),MATCH('D-14 Ernst'!V$2,'P-07 HACCP score'!$C$2:$E$2,0))</f>
        <v>0</v>
      </c>
      <c r="BN489" s="6">
        <f>INDEX('P-07 HACCP score'!$C$3:$E$6,MATCH(AF489,'P-07 HACCP score'!$B$3:$B$6,0),MATCH('D-14 Ernst'!W$2,'P-07 HACCP score'!$C$2:$E$2,0))</f>
        <v>0</v>
      </c>
      <c r="BO489" s="6">
        <f>INDEX('P-07 HACCP score'!$C$3:$E$6,MATCH(AG489,'P-07 HACCP score'!$B$3:$B$6,0),MATCH('D-14 Ernst'!X$2,'P-07 HACCP score'!$C$2:$E$2,0))</f>
        <v>0</v>
      </c>
    </row>
    <row r="490" spans="1:67" x14ac:dyDescent="0.25">
      <c r="A490" s="26" t="s">
        <v>1032</v>
      </c>
      <c r="B490" s="25" t="s">
        <v>1033</v>
      </c>
      <c r="C490" s="28" t="s">
        <v>88</v>
      </c>
      <c r="D490" s="27" t="s">
        <v>85</v>
      </c>
      <c r="E490" s="8"/>
      <c r="F490" s="9"/>
      <c r="G490" s="9"/>
      <c r="H490" s="10"/>
      <c r="I490" s="10"/>
      <c r="J490" s="10"/>
      <c r="K490" s="10"/>
      <c r="L490" s="10"/>
      <c r="M490" s="9"/>
      <c r="N490" s="9"/>
      <c r="O490" s="9"/>
      <c r="P490" s="9"/>
      <c r="Q490" s="9"/>
      <c r="R490" s="9"/>
      <c r="S490" s="9"/>
      <c r="T490" s="9"/>
      <c r="U490" s="9"/>
      <c r="V490" s="9"/>
      <c r="W490" s="9"/>
      <c r="X490" s="9"/>
      <c r="Y490" s="9"/>
      <c r="Z490" s="9"/>
      <c r="AA490" s="9"/>
      <c r="AB490" s="9"/>
      <c r="AC490" s="9"/>
      <c r="AD490" s="9"/>
      <c r="AE490" s="9"/>
      <c r="AF490" s="9"/>
      <c r="AG490" s="7"/>
      <c r="AH490" s="11">
        <f t="shared" si="49"/>
        <v>0</v>
      </c>
      <c r="AI490" s="12">
        <f t="shared" si="50"/>
        <v>0</v>
      </c>
      <c r="AJ490" s="13" t="str">
        <f t="shared" si="51"/>
        <v>LAAG</v>
      </c>
      <c r="AK490" s="33" t="str">
        <f t="shared" si="52"/>
        <v>N</v>
      </c>
      <c r="AL490" s="14" t="str">
        <f t="shared" si="53"/>
        <v>LAAG</v>
      </c>
      <c r="AM490" s="8" t="s">
        <v>35</v>
      </c>
      <c r="AN490" s="9" t="s">
        <v>41</v>
      </c>
      <c r="AO490" s="9" t="s">
        <v>37</v>
      </c>
      <c r="AP490" s="18" t="str">
        <f t="shared" si="54"/>
        <v>N</v>
      </c>
      <c r="AQ490" s="15" t="str">
        <f t="shared" si="55"/>
        <v>LAAG</v>
      </c>
      <c r="AR490" s="6">
        <f>INDEX('P-07 HACCP score'!$C$3:$E$6,MATCH(E490,'P-07 HACCP score'!$B$3:$B$6,0),MATCH('D-14 Ernst'!A$2,'P-07 HACCP score'!$C$2:$E$2,0))</f>
        <v>0</v>
      </c>
      <c r="AS490" s="6">
        <f>INDEX('P-07 HACCP score'!$C$3:$E$6,MATCH(F490,'P-07 HACCP score'!$B$3:$B$6,0),MATCH('D-14 Ernst'!B$2,'P-07 HACCP score'!$C$2:$E$2,0))</f>
        <v>0</v>
      </c>
      <c r="AT490" s="6">
        <f>INDEX('P-07 HACCP score'!$C$3:$E$6,MATCH(G490,'P-07 HACCP score'!$B$3:$B$6,0),MATCH('D-14 Ernst'!C$2,'P-07 HACCP score'!$C$2:$E$2,0))</f>
        <v>0</v>
      </c>
      <c r="AU490" s="6">
        <f>INDEX('P-07 HACCP score'!$C$3:$E$6,MATCH(M490,'P-07 HACCP score'!$B$3:$B$6,0),MATCH('D-14 Ernst'!D$2,'P-07 HACCP score'!$C$2:$E$2,0))</f>
        <v>0</v>
      </c>
      <c r="AV490" s="6">
        <f>INDEX('P-07 HACCP score'!$C$3:$E$6,MATCH(N490,'P-07 HACCP score'!$B$3:$B$6,0),MATCH('D-14 Ernst'!E$2,'P-07 HACCP score'!$C$2:$E$2,0))</f>
        <v>0</v>
      </c>
      <c r="AW490" s="6">
        <f>INDEX('P-07 HACCP score'!$C$3:$E$6,MATCH(O490,'P-07 HACCP score'!$B$3:$B$6,0),MATCH('D-14 Ernst'!F$2,'P-07 HACCP score'!$C$2:$E$2,0))</f>
        <v>0</v>
      </c>
      <c r="AX490" s="6">
        <f>INDEX('P-07 HACCP score'!$C$3:$E$6,MATCH(P490,'P-07 HACCP score'!$B$3:$B$6,0),MATCH('D-14 Ernst'!G$2,'P-07 HACCP score'!$C$2:$E$2,0))</f>
        <v>0</v>
      </c>
      <c r="AY490" s="6">
        <f>INDEX('P-07 HACCP score'!$C$3:$E$6,MATCH(Q490,'P-07 HACCP score'!$B$3:$B$6,0),MATCH('D-14 Ernst'!H$2,'P-07 HACCP score'!$C$2:$E$2,0))</f>
        <v>0</v>
      </c>
      <c r="AZ490" s="6">
        <f>INDEX('P-07 HACCP score'!$C$3:$E$6,MATCH(R490,'P-07 HACCP score'!$B$3:$B$6,0),MATCH('D-14 Ernst'!I$2,'P-07 HACCP score'!$C$2:$E$2,0))</f>
        <v>0</v>
      </c>
      <c r="BA490" s="6">
        <f>INDEX('P-07 HACCP score'!$C$3:$E$6,MATCH(S490,'P-07 HACCP score'!$B$3:$B$6,0),MATCH('D-14 Ernst'!J$2,'P-07 HACCP score'!$C$2:$E$2,0))</f>
        <v>0</v>
      </c>
      <c r="BB490" s="6">
        <f>INDEX('P-07 HACCP score'!$C$3:$E$6,MATCH(T490,'P-07 HACCP score'!$B$3:$B$6,0),MATCH('D-14 Ernst'!K$2,'P-07 HACCP score'!$C$2:$E$2,0))</f>
        <v>0</v>
      </c>
      <c r="BC490" s="6">
        <f>INDEX('P-07 HACCP score'!$C$3:$E$6,MATCH(U490,'P-07 HACCP score'!$B$3:$B$6,0),MATCH('D-14 Ernst'!L$2,'P-07 HACCP score'!$C$2:$E$2,0))</f>
        <v>0</v>
      </c>
      <c r="BD490" s="6">
        <f>INDEX('P-07 HACCP score'!$C$3:$E$6,MATCH(V490,'P-07 HACCP score'!$B$3:$B$6,0),MATCH('D-14 Ernst'!M$2,'P-07 HACCP score'!$C$2:$E$2,0))</f>
        <v>0</v>
      </c>
      <c r="BE490" s="6">
        <f>INDEX('P-07 HACCP score'!$C$3:$E$6,MATCH(W490,'P-07 HACCP score'!$B$3:$B$6,0),MATCH('D-14 Ernst'!N$2,'P-07 HACCP score'!$C$2:$E$2,0))</f>
        <v>0</v>
      </c>
      <c r="BF490" s="6">
        <f>INDEX('P-07 HACCP score'!$C$3:$E$6,MATCH(X490,'P-07 HACCP score'!$B$3:$B$6,0),MATCH('D-14 Ernst'!O$2,'P-07 HACCP score'!$C$2:$E$2,0))</f>
        <v>0</v>
      </c>
      <c r="BG490" s="6">
        <f>INDEX('P-07 HACCP score'!$C$3:$E$6,MATCH(Y490,'P-07 HACCP score'!$B$3:$B$6,0),MATCH('D-14 Ernst'!P$2,'P-07 HACCP score'!$C$2:$E$2,0))</f>
        <v>0</v>
      </c>
      <c r="BH490" s="6">
        <f>INDEX('P-07 HACCP score'!$C$3:$E$6,MATCH(Z490,'P-07 HACCP score'!$B$3:$B$6,0),MATCH('D-14 Ernst'!Q$2,'P-07 HACCP score'!$C$2:$E$2,0))</f>
        <v>0</v>
      </c>
      <c r="BI490" s="6">
        <f>INDEX('P-07 HACCP score'!$C$3:$E$6,MATCH(AA490,'P-07 HACCP score'!$B$3:$B$6,0),MATCH('D-14 Ernst'!R$2,'P-07 HACCP score'!$C$2:$E$2,0))</f>
        <v>0</v>
      </c>
      <c r="BJ490" s="6">
        <f>INDEX('P-07 HACCP score'!$C$3:$E$6,MATCH(AB490,'P-07 HACCP score'!$B$3:$B$6,0),MATCH('D-14 Ernst'!S$2,'P-07 HACCP score'!$C$2:$E$2,0))</f>
        <v>0</v>
      </c>
      <c r="BK490" s="6">
        <f>INDEX('P-07 HACCP score'!$C$3:$E$6,MATCH(AC490,'P-07 HACCP score'!$B$3:$B$6,0),MATCH('D-14 Ernst'!T$2,'P-07 HACCP score'!$C$2:$E$2,0))</f>
        <v>0</v>
      </c>
      <c r="BL490" s="6">
        <f>INDEX('P-07 HACCP score'!$C$3:$E$6,MATCH(AD490,'P-07 HACCP score'!$B$3:$B$6,0),MATCH('D-14 Ernst'!U$2,'P-07 HACCP score'!$C$2:$E$2,0))</f>
        <v>0</v>
      </c>
      <c r="BM490" s="6">
        <f>INDEX('P-07 HACCP score'!$C$3:$E$6,MATCH(AE490,'P-07 HACCP score'!$B$3:$B$6,0),MATCH('D-14 Ernst'!V$2,'P-07 HACCP score'!$C$2:$E$2,0))</f>
        <v>0</v>
      </c>
      <c r="BN490" s="6">
        <f>INDEX('P-07 HACCP score'!$C$3:$E$6,MATCH(AF490,'P-07 HACCP score'!$B$3:$B$6,0),MATCH('D-14 Ernst'!W$2,'P-07 HACCP score'!$C$2:$E$2,0))</f>
        <v>0</v>
      </c>
      <c r="BO490" s="6">
        <f>INDEX('P-07 HACCP score'!$C$3:$E$6,MATCH(AG490,'P-07 HACCP score'!$B$3:$B$6,0),MATCH('D-14 Ernst'!X$2,'P-07 HACCP score'!$C$2:$E$2,0))</f>
        <v>0</v>
      </c>
    </row>
    <row r="491" spans="1:67" x14ac:dyDescent="0.25">
      <c r="A491" s="26" t="s">
        <v>1034</v>
      </c>
      <c r="B491" s="25" t="s">
        <v>1035</v>
      </c>
      <c r="C491" s="28" t="s">
        <v>1400</v>
      </c>
      <c r="D491" s="27" t="s">
        <v>153</v>
      </c>
      <c r="E491" s="8"/>
      <c r="F491" s="9"/>
      <c r="G491" s="9"/>
      <c r="H491" s="10"/>
      <c r="I491" s="10"/>
      <c r="J491" s="10"/>
      <c r="K491" s="10"/>
      <c r="L491" s="10"/>
      <c r="M491" s="9"/>
      <c r="N491" s="9"/>
      <c r="O491" s="9" t="s">
        <v>35</v>
      </c>
      <c r="P491" s="9"/>
      <c r="Q491" s="9"/>
      <c r="R491" s="9"/>
      <c r="S491" s="9"/>
      <c r="T491" s="9"/>
      <c r="U491" s="9"/>
      <c r="V491" s="9"/>
      <c r="W491" s="9"/>
      <c r="X491" s="9"/>
      <c r="Y491" s="9"/>
      <c r="Z491" s="9"/>
      <c r="AA491" s="9"/>
      <c r="AB491" s="9"/>
      <c r="AC491" s="9"/>
      <c r="AD491" s="9"/>
      <c r="AE491" s="9"/>
      <c r="AF491" s="9"/>
      <c r="AG491" s="7"/>
      <c r="AH491" s="11">
        <f t="shared" si="49"/>
        <v>1</v>
      </c>
      <c r="AI491" s="12">
        <f t="shared" si="50"/>
        <v>0</v>
      </c>
      <c r="AJ491" s="13" t="str">
        <f t="shared" si="51"/>
        <v>LAAG</v>
      </c>
      <c r="AK491" s="33" t="str">
        <f t="shared" si="52"/>
        <v>N</v>
      </c>
      <c r="AL491" s="14" t="str">
        <f t="shared" si="53"/>
        <v>LAAG</v>
      </c>
      <c r="AM491" s="8" t="s">
        <v>35</v>
      </c>
      <c r="AN491" s="9" t="s">
        <v>36</v>
      </c>
      <c r="AO491" s="9" t="s">
        <v>37</v>
      </c>
      <c r="AP491" s="18" t="str">
        <f t="shared" si="54"/>
        <v>N</v>
      </c>
      <c r="AQ491" s="15" t="str">
        <f t="shared" si="55"/>
        <v>LAAG</v>
      </c>
      <c r="AR491" s="6">
        <f>INDEX('P-07 HACCP score'!$C$3:$E$6,MATCH(E491,'P-07 HACCP score'!$B$3:$B$6,0),MATCH('D-14 Ernst'!A$2,'P-07 HACCP score'!$C$2:$E$2,0))</f>
        <v>0</v>
      </c>
      <c r="AS491" s="6">
        <f>INDEX('P-07 HACCP score'!$C$3:$E$6,MATCH(F491,'P-07 HACCP score'!$B$3:$B$6,0),MATCH('D-14 Ernst'!B$2,'P-07 HACCP score'!$C$2:$E$2,0))</f>
        <v>0</v>
      </c>
      <c r="AT491" s="6">
        <f>INDEX('P-07 HACCP score'!$C$3:$E$6,MATCH(G491,'P-07 HACCP score'!$B$3:$B$6,0),MATCH('D-14 Ernst'!C$2,'P-07 HACCP score'!$C$2:$E$2,0))</f>
        <v>0</v>
      </c>
      <c r="AU491" s="6">
        <f>INDEX('P-07 HACCP score'!$C$3:$E$6,MATCH(M491,'P-07 HACCP score'!$B$3:$B$6,0),MATCH('D-14 Ernst'!D$2,'P-07 HACCP score'!$C$2:$E$2,0))</f>
        <v>0</v>
      </c>
      <c r="AV491" s="6">
        <f>INDEX('P-07 HACCP score'!$C$3:$E$6,MATCH(N491,'P-07 HACCP score'!$B$3:$B$6,0),MATCH('D-14 Ernst'!E$2,'P-07 HACCP score'!$C$2:$E$2,0))</f>
        <v>0</v>
      </c>
      <c r="AW491" s="6">
        <f>INDEX('P-07 HACCP score'!$C$3:$E$6,MATCH(O491,'P-07 HACCP score'!$B$3:$B$6,0),MATCH('D-14 Ernst'!F$2,'P-07 HACCP score'!$C$2:$E$2,0))</f>
        <v>3</v>
      </c>
      <c r="AX491" s="6">
        <f>INDEX('P-07 HACCP score'!$C$3:$E$6,MATCH(P491,'P-07 HACCP score'!$B$3:$B$6,0),MATCH('D-14 Ernst'!G$2,'P-07 HACCP score'!$C$2:$E$2,0))</f>
        <v>0</v>
      </c>
      <c r="AY491" s="6">
        <f>INDEX('P-07 HACCP score'!$C$3:$E$6,MATCH(Q491,'P-07 HACCP score'!$B$3:$B$6,0),MATCH('D-14 Ernst'!H$2,'P-07 HACCP score'!$C$2:$E$2,0))</f>
        <v>0</v>
      </c>
      <c r="AZ491" s="6">
        <f>INDEX('P-07 HACCP score'!$C$3:$E$6,MATCH(R491,'P-07 HACCP score'!$B$3:$B$6,0),MATCH('D-14 Ernst'!I$2,'P-07 HACCP score'!$C$2:$E$2,0))</f>
        <v>0</v>
      </c>
      <c r="BA491" s="6">
        <f>INDEX('P-07 HACCP score'!$C$3:$E$6,MATCH(S491,'P-07 HACCP score'!$B$3:$B$6,0),MATCH('D-14 Ernst'!J$2,'P-07 HACCP score'!$C$2:$E$2,0))</f>
        <v>0</v>
      </c>
      <c r="BB491" s="6">
        <f>INDEX('P-07 HACCP score'!$C$3:$E$6,MATCH(T491,'P-07 HACCP score'!$B$3:$B$6,0),MATCH('D-14 Ernst'!K$2,'P-07 HACCP score'!$C$2:$E$2,0))</f>
        <v>0</v>
      </c>
      <c r="BC491" s="6">
        <f>INDEX('P-07 HACCP score'!$C$3:$E$6,MATCH(U491,'P-07 HACCP score'!$B$3:$B$6,0),MATCH('D-14 Ernst'!L$2,'P-07 HACCP score'!$C$2:$E$2,0))</f>
        <v>0</v>
      </c>
      <c r="BD491" s="6">
        <f>INDEX('P-07 HACCP score'!$C$3:$E$6,MATCH(V491,'P-07 HACCP score'!$B$3:$B$6,0),MATCH('D-14 Ernst'!M$2,'P-07 HACCP score'!$C$2:$E$2,0))</f>
        <v>0</v>
      </c>
      <c r="BE491" s="6">
        <f>INDEX('P-07 HACCP score'!$C$3:$E$6,MATCH(W491,'P-07 HACCP score'!$B$3:$B$6,0),MATCH('D-14 Ernst'!N$2,'P-07 HACCP score'!$C$2:$E$2,0))</f>
        <v>0</v>
      </c>
      <c r="BF491" s="6">
        <f>INDEX('P-07 HACCP score'!$C$3:$E$6,MATCH(X491,'P-07 HACCP score'!$B$3:$B$6,0),MATCH('D-14 Ernst'!O$2,'P-07 HACCP score'!$C$2:$E$2,0))</f>
        <v>0</v>
      </c>
      <c r="BG491" s="6">
        <f>INDEX('P-07 HACCP score'!$C$3:$E$6,MATCH(Y491,'P-07 HACCP score'!$B$3:$B$6,0),MATCH('D-14 Ernst'!P$2,'P-07 HACCP score'!$C$2:$E$2,0))</f>
        <v>0</v>
      </c>
      <c r="BH491" s="6">
        <f>INDEX('P-07 HACCP score'!$C$3:$E$6,MATCH(Z491,'P-07 HACCP score'!$B$3:$B$6,0),MATCH('D-14 Ernst'!Q$2,'P-07 HACCP score'!$C$2:$E$2,0))</f>
        <v>0</v>
      </c>
      <c r="BI491" s="6">
        <f>INDEX('P-07 HACCP score'!$C$3:$E$6,MATCH(AA491,'P-07 HACCP score'!$B$3:$B$6,0),MATCH('D-14 Ernst'!R$2,'P-07 HACCP score'!$C$2:$E$2,0))</f>
        <v>0</v>
      </c>
      <c r="BJ491" s="6">
        <f>INDEX('P-07 HACCP score'!$C$3:$E$6,MATCH(AB491,'P-07 HACCP score'!$B$3:$B$6,0),MATCH('D-14 Ernst'!S$2,'P-07 HACCP score'!$C$2:$E$2,0))</f>
        <v>0</v>
      </c>
      <c r="BK491" s="6">
        <f>INDEX('P-07 HACCP score'!$C$3:$E$6,MATCH(AC491,'P-07 HACCP score'!$B$3:$B$6,0),MATCH('D-14 Ernst'!T$2,'P-07 HACCP score'!$C$2:$E$2,0))</f>
        <v>0</v>
      </c>
      <c r="BL491" s="6">
        <f>INDEX('P-07 HACCP score'!$C$3:$E$6,MATCH(AD491,'P-07 HACCP score'!$B$3:$B$6,0),MATCH('D-14 Ernst'!U$2,'P-07 HACCP score'!$C$2:$E$2,0))</f>
        <v>0</v>
      </c>
      <c r="BM491" s="6">
        <f>INDEX('P-07 HACCP score'!$C$3:$E$6,MATCH(AE491,'P-07 HACCP score'!$B$3:$B$6,0),MATCH('D-14 Ernst'!V$2,'P-07 HACCP score'!$C$2:$E$2,0))</f>
        <v>0</v>
      </c>
      <c r="BN491" s="6">
        <f>INDEX('P-07 HACCP score'!$C$3:$E$6,MATCH(AF491,'P-07 HACCP score'!$B$3:$B$6,0),MATCH('D-14 Ernst'!W$2,'P-07 HACCP score'!$C$2:$E$2,0))</f>
        <v>0</v>
      </c>
      <c r="BO491" s="6">
        <f>INDEX('P-07 HACCP score'!$C$3:$E$6,MATCH(AG491,'P-07 HACCP score'!$B$3:$B$6,0),MATCH('D-14 Ernst'!X$2,'P-07 HACCP score'!$C$2:$E$2,0))</f>
        <v>0</v>
      </c>
    </row>
    <row r="492" spans="1:67" x14ac:dyDescent="0.25">
      <c r="A492" s="26" t="s">
        <v>1036</v>
      </c>
      <c r="B492" s="25" t="s">
        <v>1037</v>
      </c>
      <c r="C492" s="28" t="s">
        <v>1412</v>
      </c>
      <c r="D492" s="27" t="s">
        <v>117</v>
      </c>
      <c r="E492" s="8" t="s">
        <v>35</v>
      </c>
      <c r="F492" s="9"/>
      <c r="G492" s="9" t="s">
        <v>35</v>
      </c>
      <c r="H492" s="10" t="s">
        <v>35</v>
      </c>
      <c r="I492" s="10" t="s">
        <v>35</v>
      </c>
      <c r="J492" s="10"/>
      <c r="K492" s="10"/>
      <c r="L492" s="10"/>
      <c r="M492" s="9" t="s">
        <v>56</v>
      </c>
      <c r="N492" s="9"/>
      <c r="O492" s="9"/>
      <c r="P492" s="9"/>
      <c r="Q492" s="9"/>
      <c r="R492" s="9"/>
      <c r="S492" s="9"/>
      <c r="T492" s="9"/>
      <c r="U492" s="9"/>
      <c r="V492" s="9"/>
      <c r="W492" s="9"/>
      <c r="X492" s="9"/>
      <c r="Y492" s="9"/>
      <c r="Z492" s="9"/>
      <c r="AA492" s="9"/>
      <c r="AB492" s="9"/>
      <c r="AC492" s="9"/>
      <c r="AD492" s="9"/>
      <c r="AE492" s="9"/>
      <c r="AF492" s="9"/>
      <c r="AG492" s="7"/>
      <c r="AH492" s="11">
        <f t="shared" si="49"/>
        <v>1</v>
      </c>
      <c r="AI492" s="12">
        <f t="shared" si="50"/>
        <v>0</v>
      </c>
      <c r="AJ492" s="13" t="str">
        <f t="shared" si="51"/>
        <v>LAAG</v>
      </c>
      <c r="AK492" s="33" t="str">
        <f t="shared" si="52"/>
        <v>N</v>
      </c>
      <c r="AL492" s="14" t="str">
        <f t="shared" si="53"/>
        <v>LAAG</v>
      </c>
      <c r="AM492" s="8" t="s">
        <v>35</v>
      </c>
      <c r="AN492" s="9" t="s">
        <v>36</v>
      </c>
      <c r="AO492" s="9" t="s">
        <v>37</v>
      </c>
      <c r="AP492" s="18" t="str">
        <f t="shared" si="54"/>
        <v>N</v>
      </c>
      <c r="AQ492" s="15" t="str">
        <f t="shared" si="55"/>
        <v>LAAG</v>
      </c>
      <c r="AR492" s="6">
        <f>INDEX('P-07 HACCP score'!$C$3:$E$6,MATCH(E492,'P-07 HACCP score'!$B$3:$B$6,0),MATCH('D-14 Ernst'!A$2,'P-07 HACCP score'!$C$2:$E$2,0))</f>
        <v>2</v>
      </c>
      <c r="AS492" s="6">
        <f>INDEX('P-07 HACCP score'!$C$3:$E$6,MATCH(F492,'P-07 HACCP score'!$B$3:$B$6,0),MATCH('D-14 Ernst'!B$2,'P-07 HACCP score'!$C$2:$E$2,0))</f>
        <v>0</v>
      </c>
      <c r="AT492" s="6">
        <f>INDEX('P-07 HACCP score'!$C$3:$E$6,MATCH(G492,'P-07 HACCP score'!$B$3:$B$6,0),MATCH('D-14 Ernst'!C$2,'P-07 HACCP score'!$C$2:$E$2,0))</f>
        <v>2</v>
      </c>
      <c r="AU492" s="6">
        <f>INDEX('P-07 HACCP score'!$C$3:$E$6,MATCH(M492,'P-07 HACCP score'!$B$3:$B$6,0),MATCH('D-14 Ernst'!D$2,'P-07 HACCP score'!$C$2:$E$2,0))</f>
        <v>3</v>
      </c>
      <c r="AV492" s="6">
        <f>INDEX('P-07 HACCP score'!$C$3:$E$6,MATCH(N492,'P-07 HACCP score'!$B$3:$B$6,0),MATCH('D-14 Ernst'!E$2,'P-07 HACCP score'!$C$2:$E$2,0))</f>
        <v>0</v>
      </c>
      <c r="AW492" s="6">
        <f>INDEX('P-07 HACCP score'!$C$3:$E$6,MATCH(O492,'P-07 HACCP score'!$B$3:$B$6,0),MATCH('D-14 Ernst'!F$2,'P-07 HACCP score'!$C$2:$E$2,0))</f>
        <v>0</v>
      </c>
      <c r="AX492" s="6">
        <f>INDEX('P-07 HACCP score'!$C$3:$E$6,MATCH(P492,'P-07 HACCP score'!$B$3:$B$6,0),MATCH('D-14 Ernst'!G$2,'P-07 HACCP score'!$C$2:$E$2,0))</f>
        <v>0</v>
      </c>
      <c r="AY492" s="6">
        <f>INDEX('P-07 HACCP score'!$C$3:$E$6,MATCH(Q492,'P-07 HACCP score'!$B$3:$B$6,0),MATCH('D-14 Ernst'!H$2,'P-07 HACCP score'!$C$2:$E$2,0))</f>
        <v>0</v>
      </c>
      <c r="AZ492" s="6">
        <f>INDEX('P-07 HACCP score'!$C$3:$E$6,MATCH(R492,'P-07 HACCP score'!$B$3:$B$6,0),MATCH('D-14 Ernst'!I$2,'P-07 HACCP score'!$C$2:$E$2,0))</f>
        <v>0</v>
      </c>
      <c r="BA492" s="6">
        <f>INDEX('P-07 HACCP score'!$C$3:$E$6,MATCH(S492,'P-07 HACCP score'!$B$3:$B$6,0),MATCH('D-14 Ernst'!J$2,'P-07 HACCP score'!$C$2:$E$2,0))</f>
        <v>0</v>
      </c>
      <c r="BB492" s="6">
        <f>INDEX('P-07 HACCP score'!$C$3:$E$6,MATCH(T492,'P-07 HACCP score'!$B$3:$B$6,0),MATCH('D-14 Ernst'!K$2,'P-07 HACCP score'!$C$2:$E$2,0))</f>
        <v>0</v>
      </c>
      <c r="BC492" s="6">
        <f>INDEX('P-07 HACCP score'!$C$3:$E$6,MATCH(U492,'P-07 HACCP score'!$B$3:$B$6,0),MATCH('D-14 Ernst'!L$2,'P-07 HACCP score'!$C$2:$E$2,0))</f>
        <v>0</v>
      </c>
      <c r="BD492" s="6">
        <f>INDEX('P-07 HACCP score'!$C$3:$E$6,MATCH(V492,'P-07 HACCP score'!$B$3:$B$6,0),MATCH('D-14 Ernst'!M$2,'P-07 HACCP score'!$C$2:$E$2,0))</f>
        <v>0</v>
      </c>
      <c r="BE492" s="6">
        <f>INDEX('P-07 HACCP score'!$C$3:$E$6,MATCH(W492,'P-07 HACCP score'!$B$3:$B$6,0),MATCH('D-14 Ernst'!N$2,'P-07 HACCP score'!$C$2:$E$2,0))</f>
        <v>0</v>
      </c>
      <c r="BF492" s="6">
        <f>INDEX('P-07 HACCP score'!$C$3:$E$6,MATCH(X492,'P-07 HACCP score'!$B$3:$B$6,0),MATCH('D-14 Ernst'!O$2,'P-07 HACCP score'!$C$2:$E$2,0))</f>
        <v>0</v>
      </c>
      <c r="BG492" s="6">
        <f>INDEX('P-07 HACCP score'!$C$3:$E$6,MATCH(Y492,'P-07 HACCP score'!$B$3:$B$6,0),MATCH('D-14 Ernst'!P$2,'P-07 HACCP score'!$C$2:$E$2,0))</f>
        <v>0</v>
      </c>
      <c r="BH492" s="6">
        <f>INDEX('P-07 HACCP score'!$C$3:$E$6,MATCH(Z492,'P-07 HACCP score'!$B$3:$B$6,0),MATCH('D-14 Ernst'!Q$2,'P-07 HACCP score'!$C$2:$E$2,0))</f>
        <v>0</v>
      </c>
      <c r="BI492" s="6">
        <f>INDEX('P-07 HACCP score'!$C$3:$E$6,MATCH(AA492,'P-07 HACCP score'!$B$3:$B$6,0),MATCH('D-14 Ernst'!R$2,'P-07 HACCP score'!$C$2:$E$2,0))</f>
        <v>0</v>
      </c>
      <c r="BJ492" s="6">
        <f>INDEX('P-07 HACCP score'!$C$3:$E$6,MATCH(AB492,'P-07 HACCP score'!$B$3:$B$6,0),MATCH('D-14 Ernst'!S$2,'P-07 HACCP score'!$C$2:$E$2,0))</f>
        <v>0</v>
      </c>
      <c r="BK492" s="6">
        <f>INDEX('P-07 HACCP score'!$C$3:$E$6,MATCH(AC492,'P-07 HACCP score'!$B$3:$B$6,0),MATCH('D-14 Ernst'!T$2,'P-07 HACCP score'!$C$2:$E$2,0))</f>
        <v>0</v>
      </c>
      <c r="BL492" s="6">
        <f>INDEX('P-07 HACCP score'!$C$3:$E$6,MATCH(AD492,'P-07 HACCP score'!$B$3:$B$6,0),MATCH('D-14 Ernst'!U$2,'P-07 HACCP score'!$C$2:$E$2,0))</f>
        <v>0</v>
      </c>
      <c r="BM492" s="6">
        <f>INDEX('P-07 HACCP score'!$C$3:$E$6,MATCH(AE492,'P-07 HACCP score'!$B$3:$B$6,0),MATCH('D-14 Ernst'!V$2,'P-07 HACCP score'!$C$2:$E$2,0))</f>
        <v>0</v>
      </c>
      <c r="BN492" s="6">
        <f>INDEX('P-07 HACCP score'!$C$3:$E$6,MATCH(AF492,'P-07 HACCP score'!$B$3:$B$6,0),MATCH('D-14 Ernst'!W$2,'P-07 HACCP score'!$C$2:$E$2,0))</f>
        <v>0</v>
      </c>
      <c r="BO492" s="6">
        <f>INDEX('P-07 HACCP score'!$C$3:$E$6,MATCH(AG492,'P-07 HACCP score'!$B$3:$B$6,0),MATCH('D-14 Ernst'!X$2,'P-07 HACCP score'!$C$2:$E$2,0))</f>
        <v>0</v>
      </c>
    </row>
    <row r="493" spans="1:67" x14ac:dyDescent="0.25">
      <c r="A493" s="26" t="s">
        <v>1038</v>
      </c>
      <c r="B493" s="25" t="s">
        <v>1039</v>
      </c>
      <c r="C493" s="28" t="s">
        <v>1412</v>
      </c>
      <c r="D493" s="27" t="s">
        <v>117</v>
      </c>
      <c r="E493" s="8"/>
      <c r="F493" s="9"/>
      <c r="G493" s="9" t="s">
        <v>35</v>
      </c>
      <c r="H493" s="10" t="s">
        <v>35</v>
      </c>
      <c r="I493" s="10" t="s">
        <v>35</v>
      </c>
      <c r="J493" s="10"/>
      <c r="K493" s="10"/>
      <c r="L493" s="10"/>
      <c r="M493" s="9" t="s">
        <v>35</v>
      </c>
      <c r="N493" s="9"/>
      <c r="O493" s="9"/>
      <c r="P493" s="9"/>
      <c r="Q493" s="9"/>
      <c r="R493" s="9"/>
      <c r="S493" s="9"/>
      <c r="T493" s="9"/>
      <c r="U493" s="9"/>
      <c r="V493" s="9"/>
      <c r="W493" s="9"/>
      <c r="X493" s="9"/>
      <c r="Y493" s="9"/>
      <c r="Z493" s="9"/>
      <c r="AA493" s="9"/>
      <c r="AB493" s="9"/>
      <c r="AC493" s="9"/>
      <c r="AD493" s="9"/>
      <c r="AE493" s="9"/>
      <c r="AF493" s="9"/>
      <c r="AG493" s="7"/>
      <c r="AH493" s="11">
        <f t="shared" si="49"/>
        <v>0</v>
      </c>
      <c r="AI493" s="12">
        <f t="shared" si="50"/>
        <v>0</v>
      </c>
      <c r="AJ493" s="13" t="str">
        <f t="shared" si="51"/>
        <v>LAAG</v>
      </c>
      <c r="AK493" s="33" t="str">
        <f t="shared" si="52"/>
        <v>N</v>
      </c>
      <c r="AL493" s="14" t="str">
        <f t="shared" si="53"/>
        <v>LAAG</v>
      </c>
      <c r="AM493" s="8" t="s">
        <v>40</v>
      </c>
      <c r="AN493" s="9" t="s">
        <v>41</v>
      </c>
      <c r="AO493" s="9" t="s">
        <v>37</v>
      </c>
      <c r="AP493" s="18" t="str">
        <f t="shared" si="54"/>
        <v>N</v>
      </c>
      <c r="AQ493" s="15" t="str">
        <f t="shared" si="55"/>
        <v>LAAG</v>
      </c>
      <c r="AR493" s="6">
        <f>INDEX('P-07 HACCP score'!$C$3:$E$6,MATCH(E493,'P-07 HACCP score'!$B$3:$B$6,0),MATCH('D-14 Ernst'!A$2,'P-07 HACCP score'!$C$2:$E$2,0))</f>
        <v>0</v>
      </c>
      <c r="AS493" s="6">
        <f>INDEX('P-07 HACCP score'!$C$3:$E$6,MATCH(F493,'P-07 HACCP score'!$B$3:$B$6,0),MATCH('D-14 Ernst'!B$2,'P-07 HACCP score'!$C$2:$E$2,0))</f>
        <v>0</v>
      </c>
      <c r="AT493" s="6">
        <f>INDEX('P-07 HACCP score'!$C$3:$E$6,MATCH(G493,'P-07 HACCP score'!$B$3:$B$6,0),MATCH('D-14 Ernst'!C$2,'P-07 HACCP score'!$C$2:$E$2,0))</f>
        <v>2</v>
      </c>
      <c r="AU493" s="6">
        <f>INDEX('P-07 HACCP score'!$C$3:$E$6,MATCH(M493,'P-07 HACCP score'!$B$3:$B$6,0),MATCH('D-14 Ernst'!D$2,'P-07 HACCP score'!$C$2:$E$2,0))</f>
        <v>2</v>
      </c>
      <c r="AV493" s="6">
        <f>INDEX('P-07 HACCP score'!$C$3:$E$6,MATCH(N493,'P-07 HACCP score'!$B$3:$B$6,0),MATCH('D-14 Ernst'!E$2,'P-07 HACCP score'!$C$2:$E$2,0))</f>
        <v>0</v>
      </c>
      <c r="AW493" s="6">
        <f>INDEX('P-07 HACCP score'!$C$3:$E$6,MATCH(O493,'P-07 HACCP score'!$B$3:$B$6,0),MATCH('D-14 Ernst'!F$2,'P-07 HACCP score'!$C$2:$E$2,0))</f>
        <v>0</v>
      </c>
      <c r="AX493" s="6">
        <f>INDEX('P-07 HACCP score'!$C$3:$E$6,MATCH(P493,'P-07 HACCP score'!$B$3:$B$6,0),MATCH('D-14 Ernst'!G$2,'P-07 HACCP score'!$C$2:$E$2,0))</f>
        <v>0</v>
      </c>
      <c r="AY493" s="6">
        <f>INDEX('P-07 HACCP score'!$C$3:$E$6,MATCH(Q493,'P-07 HACCP score'!$B$3:$B$6,0),MATCH('D-14 Ernst'!H$2,'P-07 HACCP score'!$C$2:$E$2,0))</f>
        <v>0</v>
      </c>
      <c r="AZ493" s="6">
        <f>INDEX('P-07 HACCP score'!$C$3:$E$6,MATCH(R493,'P-07 HACCP score'!$B$3:$B$6,0),MATCH('D-14 Ernst'!I$2,'P-07 HACCP score'!$C$2:$E$2,0))</f>
        <v>0</v>
      </c>
      <c r="BA493" s="6">
        <f>INDEX('P-07 HACCP score'!$C$3:$E$6,MATCH(S493,'P-07 HACCP score'!$B$3:$B$6,0),MATCH('D-14 Ernst'!J$2,'P-07 HACCP score'!$C$2:$E$2,0))</f>
        <v>0</v>
      </c>
      <c r="BB493" s="6">
        <f>INDEX('P-07 HACCP score'!$C$3:$E$6,MATCH(T493,'P-07 HACCP score'!$B$3:$B$6,0),MATCH('D-14 Ernst'!K$2,'P-07 HACCP score'!$C$2:$E$2,0))</f>
        <v>0</v>
      </c>
      <c r="BC493" s="6">
        <f>INDEX('P-07 HACCP score'!$C$3:$E$6,MATCH(U493,'P-07 HACCP score'!$B$3:$B$6,0),MATCH('D-14 Ernst'!L$2,'P-07 HACCP score'!$C$2:$E$2,0))</f>
        <v>0</v>
      </c>
      <c r="BD493" s="6">
        <f>INDEX('P-07 HACCP score'!$C$3:$E$6,MATCH(V493,'P-07 HACCP score'!$B$3:$B$6,0),MATCH('D-14 Ernst'!M$2,'P-07 HACCP score'!$C$2:$E$2,0))</f>
        <v>0</v>
      </c>
      <c r="BE493" s="6">
        <f>INDEX('P-07 HACCP score'!$C$3:$E$6,MATCH(W493,'P-07 HACCP score'!$B$3:$B$6,0),MATCH('D-14 Ernst'!N$2,'P-07 HACCP score'!$C$2:$E$2,0))</f>
        <v>0</v>
      </c>
      <c r="BF493" s="6">
        <f>INDEX('P-07 HACCP score'!$C$3:$E$6,MATCH(X493,'P-07 HACCP score'!$B$3:$B$6,0),MATCH('D-14 Ernst'!O$2,'P-07 HACCP score'!$C$2:$E$2,0))</f>
        <v>0</v>
      </c>
      <c r="BG493" s="6">
        <f>INDEX('P-07 HACCP score'!$C$3:$E$6,MATCH(Y493,'P-07 HACCP score'!$B$3:$B$6,0),MATCH('D-14 Ernst'!P$2,'P-07 HACCP score'!$C$2:$E$2,0))</f>
        <v>0</v>
      </c>
      <c r="BH493" s="6">
        <f>INDEX('P-07 HACCP score'!$C$3:$E$6,MATCH(Z493,'P-07 HACCP score'!$B$3:$B$6,0),MATCH('D-14 Ernst'!Q$2,'P-07 HACCP score'!$C$2:$E$2,0))</f>
        <v>0</v>
      </c>
      <c r="BI493" s="6">
        <f>INDEX('P-07 HACCP score'!$C$3:$E$6,MATCH(AA493,'P-07 HACCP score'!$B$3:$B$6,0),MATCH('D-14 Ernst'!R$2,'P-07 HACCP score'!$C$2:$E$2,0))</f>
        <v>0</v>
      </c>
      <c r="BJ493" s="6">
        <f>INDEX('P-07 HACCP score'!$C$3:$E$6,MATCH(AB493,'P-07 HACCP score'!$B$3:$B$6,0),MATCH('D-14 Ernst'!S$2,'P-07 HACCP score'!$C$2:$E$2,0))</f>
        <v>0</v>
      </c>
      <c r="BK493" s="6">
        <f>INDEX('P-07 HACCP score'!$C$3:$E$6,MATCH(AC493,'P-07 HACCP score'!$B$3:$B$6,0),MATCH('D-14 Ernst'!T$2,'P-07 HACCP score'!$C$2:$E$2,0))</f>
        <v>0</v>
      </c>
      <c r="BL493" s="6">
        <f>INDEX('P-07 HACCP score'!$C$3:$E$6,MATCH(AD493,'P-07 HACCP score'!$B$3:$B$6,0),MATCH('D-14 Ernst'!U$2,'P-07 HACCP score'!$C$2:$E$2,0))</f>
        <v>0</v>
      </c>
      <c r="BM493" s="6">
        <f>INDEX('P-07 HACCP score'!$C$3:$E$6,MATCH(AE493,'P-07 HACCP score'!$B$3:$B$6,0),MATCH('D-14 Ernst'!V$2,'P-07 HACCP score'!$C$2:$E$2,0))</f>
        <v>0</v>
      </c>
      <c r="BN493" s="6">
        <f>INDEX('P-07 HACCP score'!$C$3:$E$6,MATCH(AF493,'P-07 HACCP score'!$B$3:$B$6,0),MATCH('D-14 Ernst'!W$2,'P-07 HACCP score'!$C$2:$E$2,0))</f>
        <v>0</v>
      </c>
      <c r="BO493" s="6">
        <f>INDEX('P-07 HACCP score'!$C$3:$E$6,MATCH(AG493,'P-07 HACCP score'!$B$3:$B$6,0),MATCH('D-14 Ernst'!X$2,'P-07 HACCP score'!$C$2:$E$2,0))</f>
        <v>0</v>
      </c>
    </row>
    <row r="494" spans="1:67" x14ac:dyDescent="0.25">
      <c r="A494" s="26" t="s">
        <v>1040</v>
      </c>
      <c r="B494" s="25" t="s">
        <v>1041</v>
      </c>
      <c r="C494" s="28" t="s">
        <v>88</v>
      </c>
      <c r="D494" s="27" t="s">
        <v>85</v>
      </c>
      <c r="E494" s="8"/>
      <c r="F494" s="9"/>
      <c r="G494" s="9"/>
      <c r="H494" s="10"/>
      <c r="I494" s="10"/>
      <c r="J494" s="10"/>
      <c r="K494" s="10"/>
      <c r="L494" s="10"/>
      <c r="M494" s="9"/>
      <c r="N494" s="9"/>
      <c r="O494" s="9"/>
      <c r="P494" s="9"/>
      <c r="Q494" s="9"/>
      <c r="R494" s="9"/>
      <c r="S494" s="9"/>
      <c r="T494" s="9"/>
      <c r="U494" s="9"/>
      <c r="V494" s="9"/>
      <c r="W494" s="9"/>
      <c r="X494" s="9"/>
      <c r="Y494" s="9"/>
      <c r="Z494" s="9"/>
      <c r="AA494" s="9"/>
      <c r="AB494" s="9"/>
      <c r="AC494" s="9"/>
      <c r="AD494" s="9"/>
      <c r="AE494" s="9"/>
      <c r="AF494" s="9"/>
      <c r="AG494" s="7"/>
      <c r="AH494" s="11">
        <f t="shared" si="49"/>
        <v>0</v>
      </c>
      <c r="AI494" s="12">
        <f t="shared" si="50"/>
        <v>0</v>
      </c>
      <c r="AJ494" s="13" t="str">
        <f t="shared" si="51"/>
        <v>LAAG</v>
      </c>
      <c r="AK494" s="33" t="str">
        <f t="shared" si="52"/>
        <v>N</v>
      </c>
      <c r="AL494" s="14" t="str">
        <f t="shared" si="53"/>
        <v>LAAG</v>
      </c>
      <c r="AM494" s="8" t="s">
        <v>35</v>
      </c>
      <c r="AN494" s="9" t="s">
        <v>41</v>
      </c>
      <c r="AO494" s="9" t="s">
        <v>37</v>
      </c>
      <c r="AP494" s="18" t="str">
        <f t="shared" si="54"/>
        <v>N</v>
      </c>
      <c r="AQ494" s="15" t="str">
        <f t="shared" si="55"/>
        <v>LAAG</v>
      </c>
      <c r="AR494" s="6">
        <f>INDEX('P-07 HACCP score'!$C$3:$E$6,MATCH(E494,'P-07 HACCP score'!$B$3:$B$6,0),MATCH('D-14 Ernst'!A$2,'P-07 HACCP score'!$C$2:$E$2,0))</f>
        <v>0</v>
      </c>
      <c r="AS494" s="6">
        <f>INDEX('P-07 HACCP score'!$C$3:$E$6,MATCH(F494,'P-07 HACCP score'!$B$3:$B$6,0),MATCH('D-14 Ernst'!B$2,'P-07 HACCP score'!$C$2:$E$2,0))</f>
        <v>0</v>
      </c>
      <c r="AT494" s="6">
        <f>INDEX('P-07 HACCP score'!$C$3:$E$6,MATCH(G494,'P-07 HACCP score'!$B$3:$B$6,0),MATCH('D-14 Ernst'!C$2,'P-07 HACCP score'!$C$2:$E$2,0))</f>
        <v>0</v>
      </c>
      <c r="AU494" s="6">
        <f>INDEX('P-07 HACCP score'!$C$3:$E$6,MATCH(M494,'P-07 HACCP score'!$B$3:$B$6,0),MATCH('D-14 Ernst'!D$2,'P-07 HACCP score'!$C$2:$E$2,0))</f>
        <v>0</v>
      </c>
      <c r="AV494" s="6">
        <f>INDEX('P-07 HACCP score'!$C$3:$E$6,MATCH(N494,'P-07 HACCP score'!$B$3:$B$6,0),MATCH('D-14 Ernst'!E$2,'P-07 HACCP score'!$C$2:$E$2,0))</f>
        <v>0</v>
      </c>
      <c r="AW494" s="6">
        <f>INDEX('P-07 HACCP score'!$C$3:$E$6,MATCH(O494,'P-07 HACCP score'!$B$3:$B$6,0),MATCH('D-14 Ernst'!F$2,'P-07 HACCP score'!$C$2:$E$2,0))</f>
        <v>0</v>
      </c>
      <c r="AX494" s="6">
        <f>INDEX('P-07 HACCP score'!$C$3:$E$6,MATCH(P494,'P-07 HACCP score'!$B$3:$B$6,0),MATCH('D-14 Ernst'!G$2,'P-07 HACCP score'!$C$2:$E$2,0))</f>
        <v>0</v>
      </c>
      <c r="AY494" s="6">
        <f>INDEX('P-07 HACCP score'!$C$3:$E$6,MATCH(Q494,'P-07 HACCP score'!$B$3:$B$6,0),MATCH('D-14 Ernst'!H$2,'P-07 HACCP score'!$C$2:$E$2,0))</f>
        <v>0</v>
      </c>
      <c r="AZ494" s="6">
        <f>INDEX('P-07 HACCP score'!$C$3:$E$6,MATCH(R494,'P-07 HACCP score'!$B$3:$B$6,0),MATCH('D-14 Ernst'!I$2,'P-07 HACCP score'!$C$2:$E$2,0))</f>
        <v>0</v>
      </c>
      <c r="BA494" s="6">
        <f>INDEX('P-07 HACCP score'!$C$3:$E$6,MATCH(S494,'P-07 HACCP score'!$B$3:$B$6,0),MATCH('D-14 Ernst'!J$2,'P-07 HACCP score'!$C$2:$E$2,0))</f>
        <v>0</v>
      </c>
      <c r="BB494" s="6">
        <f>INDEX('P-07 HACCP score'!$C$3:$E$6,MATCH(T494,'P-07 HACCP score'!$B$3:$B$6,0),MATCH('D-14 Ernst'!K$2,'P-07 HACCP score'!$C$2:$E$2,0))</f>
        <v>0</v>
      </c>
      <c r="BC494" s="6">
        <f>INDEX('P-07 HACCP score'!$C$3:$E$6,MATCH(U494,'P-07 HACCP score'!$B$3:$B$6,0),MATCH('D-14 Ernst'!L$2,'P-07 HACCP score'!$C$2:$E$2,0))</f>
        <v>0</v>
      </c>
      <c r="BD494" s="6">
        <f>INDEX('P-07 HACCP score'!$C$3:$E$6,MATCH(V494,'P-07 HACCP score'!$B$3:$B$6,0),MATCH('D-14 Ernst'!M$2,'P-07 HACCP score'!$C$2:$E$2,0))</f>
        <v>0</v>
      </c>
      <c r="BE494" s="6">
        <f>INDEX('P-07 HACCP score'!$C$3:$E$6,MATCH(W494,'P-07 HACCP score'!$B$3:$B$6,0),MATCH('D-14 Ernst'!N$2,'P-07 HACCP score'!$C$2:$E$2,0))</f>
        <v>0</v>
      </c>
      <c r="BF494" s="6">
        <f>INDEX('P-07 HACCP score'!$C$3:$E$6,MATCH(X494,'P-07 HACCP score'!$B$3:$B$6,0),MATCH('D-14 Ernst'!O$2,'P-07 HACCP score'!$C$2:$E$2,0))</f>
        <v>0</v>
      </c>
      <c r="BG494" s="6">
        <f>INDEX('P-07 HACCP score'!$C$3:$E$6,MATCH(Y494,'P-07 HACCP score'!$B$3:$B$6,0),MATCH('D-14 Ernst'!P$2,'P-07 HACCP score'!$C$2:$E$2,0))</f>
        <v>0</v>
      </c>
      <c r="BH494" s="6">
        <f>INDEX('P-07 HACCP score'!$C$3:$E$6,MATCH(Z494,'P-07 HACCP score'!$B$3:$B$6,0),MATCH('D-14 Ernst'!Q$2,'P-07 HACCP score'!$C$2:$E$2,0))</f>
        <v>0</v>
      </c>
      <c r="BI494" s="6">
        <f>INDEX('P-07 HACCP score'!$C$3:$E$6,MATCH(AA494,'P-07 HACCP score'!$B$3:$B$6,0),MATCH('D-14 Ernst'!R$2,'P-07 HACCP score'!$C$2:$E$2,0))</f>
        <v>0</v>
      </c>
      <c r="BJ494" s="6">
        <f>INDEX('P-07 HACCP score'!$C$3:$E$6,MATCH(AB494,'P-07 HACCP score'!$B$3:$B$6,0),MATCH('D-14 Ernst'!S$2,'P-07 HACCP score'!$C$2:$E$2,0))</f>
        <v>0</v>
      </c>
      <c r="BK494" s="6">
        <f>INDEX('P-07 HACCP score'!$C$3:$E$6,MATCH(AC494,'P-07 HACCP score'!$B$3:$B$6,0),MATCH('D-14 Ernst'!T$2,'P-07 HACCP score'!$C$2:$E$2,0))</f>
        <v>0</v>
      </c>
      <c r="BL494" s="6">
        <f>INDEX('P-07 HACCP score'!$C$3:$E$6,MATCH(AD494,'P-07 HACCP score'!$B$3:$B$6,0),MATCH('D-14 Ernst'!U$2,'P-07 HACCP score'!$C$2:$E$2,0))</f>
        <v>0</v>
      </c>
      <c r="BM494" s="6">
        <f>INDEX('P-07 HACCP score'!$C$3:$E$6,MATCH(AE494,'P-07 HACCP score'!$B$3:$B$6,0),MATCH('D-14 Ernst'!V$2,'P-07 HACCP score'!$C$2:$E$2,0))</f>
        <v>0</v>
      </c>
      <c r="BN494" s="6">
        <f>INDEX('P-07 HACCP score'!$C$3:$E$6,MATCH(AF494,'P-07 HACCP score'!$B$3:$B$6,0),MATCH('D-14 Ernst'!W$2,'P-07 HACCP score'!$C$2:$E$2,0))</f>
        <v>0</v>
      </c>
      <c r="BO494" s="6">
        <f>INDEX('P-07 HACCP score'!$C$3:$E$6,MATCH(AG494,'P-07 HACCP score'!$B$3:$B$6,0),MATCH('D-14 Ernst'!X$2,'P-07 HACCP score'!$C$2:$E$2,0))</f>
        <v>0</v>
      </c>
    </row>
    <row r="495" spans="1:67" x14ac:dyDescent="0.25">
      <c r="A495" s="26" t="s">
        <v>1042</v>
      </c>
      <c r="B495" s="25" t="s">
        <v>1043</v>
      </c>
      <c r="C495" s="28" t="s">
        <v>1395</v>
      </c>
      <c r="D495" s="27" t="s">
        <v>34</v>
      </c>
      <c r="E495" s="8" t="s">
        <v>35</v>
      </c>
      <c r="F495" s="9"/>
      <c r="G495" s="9"/>
      <c r="H495" s="10"/>
      <c r="I495" s="10"/>
      <c r="J495" s="10"/>
      <c r="K495" s="10"/>
      <c r="L495" s="10"/>
      <c r="M495" s="9"/>
      <c r="N495" s="9" t="s">
        <v>35</v>
      </c>
      <c r="O495" s="9"/>
      <c r="P495" s="9"/>
      <c r="Q495" s="9"/>
      <c r="R495" s="9"/>
      <c r="S495" s="9"/>
      <c r="T495" s="9"/>
      <c r="U495" s="9"/>
      <c r="V495" s="9"/>
      <c r="W495" s="9"/>
      <c r="X495" s="9"/>
      <c r="Y495" s="9"/>
      <c r="Z495" s="9"/>
      <c r="AA495" s="9"/>
      <c r="AB495" s="9"/>
      <c r="AC495" s="9"/>
      <c r="AD495" s="9"/>
      <c r="AE495" s="9"/>
      <c r="AF495" s="9"/>
      <c r="AG495" s="7"/>
      <c r="AH495" s="11">
        <f t="shared" si="49"/>
        <v>0</v>
      </c>
      <c r="AI495" s="12">
        <f t="shared" si="50"/>
        <v>0</v>
      </c>
      <c r="AJ495" s="13" t="str">
        <f t="shared" si="51"/>
        <v>LAAG</v>
      </c>
      <c r="AK495" s="33" t="str">
        <f t="shared" si="52"/>
        <v>N</v>
      </c>
      <c r="AL495" s="14" t="str">
        <f t="shared" si="53"/>
        <v>LAAG</v>
      </c>
      <c r="AM495" s="8" t="s">
        <v>35</v>
      </c>
      <c r="AN495" s="9" t="s">
        <v>36</v>
      </c>
      <c r="AO495" s="9" t="s">
        <v>37</v>
      </c>
      <c r="AP495" s="18" t="str">
        <f t="shared" si="54"/>
        <v>N</v>
      </c>
      <c r="AQ495" s="15" t="str">
        <f t="shared" si="55"/>
        <v>LAAG</v>
      </c>
      <c r="AR495" s="6">
        <f>INDEX('P-07 HACCP score'!$C$3:$E$6,MATCH(E495,'P-07 HACCP score'!$B$3:$B$6,0),MATCH('D-14 Ernst'!A$2,'P-07 HACCP score'!$C$2:$E$2,0))</f>
        <v>2</v>
      </c>
      <c r="AS495" s="6">
        <f>INDEX('P-07 HACCP score'!$C$3:$E$6,MATCH(F495,'P-07 HACCP score'!$B$3:$B$6,0),MATCH('D-14 Ernst'!B$2,'P-07 HACCP score'!$C$2:$E$2,0))</f>
        <v>0</v>
      </c>
      <c r="AT495" s="6">
        <f>INDEX('P-07 HACCP score'!$C$3:$E$6,MATCH(G495,'P-07 HACCP score'!$B$3:$B$6,0),MATCH('D-14 Ernst'!C$2,'P-07 HACCP score'!$C$2:$E$2,0))</f>
        <v>0</v>
      </c>
      <c r="AU495" s="6">
        <f>INDEX('P-07 HACCP score'!$C$3:$E$6,MATCH(M495,'P-07 HACCP score'!$B$3:$B$6,0),MATCH('D-14 Ernst'!D$2,'P-07 HACCP score'!$C$2:$E$2,0))</f>
        <v>0</v>
      </c>
      <c r="AV495" s="6">
        <f>INDEX('P-07 HACCP score'!$C$3:$E$6,MATCH(N495,'P-07 HACCP score'!$B$3:$B$6,0),MATCH('D-14 Ernst'!E$2,'P-07 HACCP score'!$C$2:$E$2,0))</f>
        <v>2</v>
      </c>
      <c r="AW495" s="6">
        <f>INDEX('P-07 HACCP score'!$C$3:$E$6,MATCH(O495,'P-07 HACCP score'!$B$3:$B$6,0),MATCH('D-14 Ernst'!F$2,'P-07 HACCP score'!$C$2:$E$2,0))</f>
        <v>0</v>
      </c>
      <c r="AX495" s="6">
        <f>INDEX('P-07 HACCP score'!$C$3:$E$6,MATCH(P495,'P-07 HACCP score'!$B$3:$B$6,0),MATCH('D-14 Ernst'!G$2,'P-07 HACCP score'!$C$2:$E$2,0))</f>
        <v>0</v>
      </c>
      <c r="AY495" s="6">
        <f>INDEX('P-07 HACCP score'!$C$3:$E$6,MATCH(Q495,'P-07 HACCP score'!$B$3:$B$6,0),MATCH('D-14 Ernst'!H$2,'P-07 HACCP score'!$C$2:$E$2,0))</f>
        <v>0</v>
      </c>
      <c r="AZ495" s="6">
        <f>INDEX('P-07 HACCP score'!$C$3:$E$6,MATCH(R495,'P-07 HACCP score'!$B$3:$B$6,0),MATCH('D-14 Ernst'!I$2,'P-07 HACCP score'!$C$2:$E$2,0))</f>
        <v>0</v>
      </c>
      <c r="BA495" s="6">
        <f>INDEX('P-07 HACCP score'!$C$3:$E$6,MATCH(S495,'P-07 HACCP score'!$B$3:$B$6,0),MATCH('D-14 Ernst'!J$2,'P-07 HACCP score'!$C$2:$E$2,0))</f>
        <v>0</v>
      </c>
      <c r="BB495" s="6">
        <f>INDEX('P-07 HACCP score'!$C$3:$E$6,MATCH(T495,'P-07 HACCP score'!$B$3:$B$6,0),MATCH('D-14 Ernst'!K$2,'P-07 HACCP score'!$C$2:$E$2,0))</f>
        <v>0</v>
      </c>
      <c r="BC495" s="6">
        <f>INDEX('P-07 HACCP score'!$C$3:$E$6,MATCH(U495,'P-07 HACCP score'!$B$3:$B$6,0),MATCH('D-14 Ernst'!L$2,'P-07 HACCP score'!$C$2:$E$2,0))</f>
        <v>0</v>
      </c>
      <c r="BD495" s="6">
        <f>INDEX('P-07 HACCP score'!$C$3:$E$6,MATCH(V495,'P-07 HACCP score'!$B$3:$B$6,0),MATCH('D-14 Ernst'!M$2,'P-07 HACCP score'!$C$2:$E$2,0))</f>
        <v>0</v>
      </c>
      <c r="BE495" s="6">
        <f>INDEX('P-07 HACCP score'!$C$3:$E$6,MATCH(W495,'P-07 HACCP score'!$B$3:$B$6,0),MATCH('D-14 Ernst'!N$2,'P-07 HACCP score'!$C$2:$E$2,0))</f>
        <v>0</v>
      </c>
      <c r="BF495" s="6">
        <f>INDEX('P-07 HACCP score'!$C$3:$E$6,MATCH(X495,'P-07 HACCP score'!$B$3:$B$6,0),MATCH('D-14 Ernst'!O$2,'P-07 HACCP score'!$C$2:$E$2,0))</f>
        <v>0</v>
      </c>
      <c r="BG495" s="6">
        <f>INDEX('P-07 HACCP score'!$C$3:$E$6,MATCH(Y495,'P-07 HACCP score'!$B$3:$B$6,0),MATCH('D-14 Ernst'!P$2,'P-07 HACCP score'!$C$2:$E$2,0))</f>
        <v>0</v>
      </c>
      <c r="BH495" s="6">
        <f>INDEX('P-07 HACCP score'!$C$3:$E$6,MATCH(Z495,'P-07 HACCP score'!$B$3:$B$6,0),MATCH('D-14 Ernst'!Q$2,'P-07 HACCP score'!$C$2:$E$2,0))</f>
        <v>0</v>
      </c>
      <c r="BI495" s="6">
        <f>INDEX('P-07 HACCP score'!$C$3:$E$6,MATCH(AA495,'P-07 HACCP score'!$B$3:$B$6,0),MATCH('D-14 Ernst'!R$2,'P-07 HACCP score'!$C$2:$E$2,0))</f>
        <v>0</v>
      </c>
      <c r="BJ495" s="6">
        <f>INDEX('P-07 HACCP score'!$C$3:$E$6,MATCH(AB495,'P-07 HACCP score'!$B$3:$B$6,0),MATCH('D-14 Ernst'!S$2,'P-07 HACCP score'!$C$2:$E$2,0))</f>
        <v>0</v>
      </c>
      <c r="BK495" s="6">
        <f>INDEX('P-07 HACCP score'!$C$3:$E$6,MATCH(AC495,'P-07 HACCP score'!$B$3:$B$6,0),MATCH('D-14 Ernst'!T$2,'P-07 HACCP score'!$C$2:$E$2,0))</f>
        <v>0</v>
      </c>
      <c r="BL495" s="6">
        <f>INDEX('P-07 HACCP score'!$C$3:$E$6,MATCH(AD495,'P-07 HACCP score'!$B$3:$B$6,0),MATCH('D-14 Ernst'!U$2,'P-07 HACCP score'!$C$2:$E$2,0))</f>
        <v>0</v>
      </c>
      <c r="BM495" s="6">
        <f>INDEX('P-07 HACCP score'!$C$3:$E$6,MATCH(AE495,'P-07 HACCP score'!$B$3:$B$6,0),MATCH('D-14 Ernst'!V$2,'P-07 HACCP score'!$C$2:$E$2,0))</f>
        <v>0</v>
      </c>
      <c r="BN495" s="6">
        <f>INDEX('P-07 HACCP score'!$C$3:$E$6,MATCH(AF495,'P-07 HACCP score'!$B$3:$B$6,0),MATCH('D-14 Ernst'!W$2,'P-07 HACCP score'!$C$2:$E$2,0))</f>
        <v>0</v>
      </c>
      <c r="BO495" s="6">
        <f>INDEX('P-07 HACCP score'!$C$3:$E$6,MATCH(AG495,'P-07 HACCP score'!$B$3:$B$6,0),MATCH('D-14 Ernst'!X$2,'P-07 HACCP score'!$C$2:$E$2,0))</f>
        <v>0</v>
      </c>
    </row>
    <row r="496" spans="1:67" x14ac:dyDescent="0.25">
      <c r="A496" s="26" t="s">
        <v>1044</v>
      </c>
      <c r="B496" s="25" t="s">
        <v>1045</v>
      </c>
      <c r="C496" s="28" t="s">
        <v>1396</v>
      </c>
      <c r="D496" s="27" t="s">
        <v>34</v>
      </c>
      <c r="E496" s="8" t="s">
        <v>35</v>
      </c>
      <c r="F496" s="9"/>
      <c r="G496" s="9"/>
      <c r="H496" s="10"/>
      <c r="I496" s="10"/>
      <c r="J496" s="10"/>
      <c r="K496" s="10"/>
      <c r="L496" s="10"/>
      <c r="M496" s="9"/>
      <c r="N496" s="9" t="s">
        <v>35</v>
      </c>
      <c r="O496" s="9"/>
      <c r="P496" s="9"/>
      <c r="Q496" s="9"/>
      <c r="R496" s="9"/>
      <c r="S496" s="9"/>
      <c r="T496" s="9"/>
      <c r="U496" s="9"/>
      <c r="V496" s="9"/>
      <c r="W496" s="9"/>
      <c r="X496" s="9"/>
      <c r="Y496" s="9"/>
      <c r="Z496" s="9"/>
      <c r="AA496" s="9"/>
      <c r="AB496" s="9"/>
      <c r="AC496" s="9"/>
      <c r="AD496" s="9"/>
      <c r="AE496" s="9"/>
      <c r="AF496" s="9"/>
      <c r="AG496" s="7"/>
      <c r="AH496" s="11">
        <f t="shared" si="49"/>
        <v>0</v>
      </c>
      <c r="AI496" s="12">
        <f t="shared" si="50"/>
        <v>0</v>
      </c>
      <c r="AJ496" s="13" t="str">
        <f t="shared" si="51"/>
        <v>LAAG</v>
      </c>
      <c r="AK496" s="33" t="str">
        <f t="shared" si="52"/>
        <v>N</v>
      </c>
      <c r="AL496" s="14" t="str">
        <f t="shared" si="53"/>
        <v>LAAG</v>
      </c>
      <c r="AM496" s="8" t="s">
        <v>35</v>
      </c>
      <c r="AN496" s="9" t="s">
        <v>36</v>
      </c>
      <c r="AO496" s="9" t="s">
        <v>37</v>
      </c>
      <c r="AP496" s="18" t="str">
        <f t="shared" si="54"/>
        <v>N</v>
      </c>
      <c r="AQ496" s="15" t="str">
        <f t="shared" si="55"/>
        <v>LAAG</v>
      </c>
      <c r="AR496" s="6">
        <f>INDEX('P-07 HACCP score'!$C$3:$E$6,MATCH(E496,'P-07 HACCP score'!$B$3:$B$6,0),MATCH('D-14 Ernst'!A$2,'P-07 HACCP score'!$C$2:$E$2,0))</f>
        <v>2</v>
      </c>
      <c r="AS496" s="6">
        <f>INDEX('P-07 HACCP score'!$C$3:$E$6,MATCH(F496,'P-07 HACCP score'!$B$3:$B$6,0),MATCH('D-14 Ernst'!B$2,'P-07 HACCP score'!$C$2:$E$2,0))</f>
        <v>0</v>
      </c>
      <c r="AT496" s="6">
        <f>INDEX('P-07 HACCP score'!$C$3:$E$6,MATCH(G496,'P-07 HACCP score'!$B$3:$B$6,0),MATCH('D-14 Ernst'!C$2,'P-07 HACCP score'!$C$2:$E$2,0))</f>
        <v>0</v>
      </c>
      <c r="AU496" s="6">
        <f>INDEX('P-07 HACCP score'!$C$3:$E$6,MATCH(M496,'P-07 HACCP score'!$B$3:$B$6,0),MATCH('D-14 Ernst'!D$2,'P-07 HACCP score'!$C$2:$E$2,0))</f>
        <v>0</v>
      </c>
      <c r="AV496" s="6">
        <f>INDEX('P-07 HACCP score'!$C$3:$E$6,MATCH(N496,'P-07 HACCP score'!$B$3:$B$6,0),MATCH('D-14 Ernst'!E$2,'P-07 HACCP score'!$C$2:$E$2,0))</f>
        <v>2</v>
      </c>
      <c r="AW496" s="6">
        <f>INDEX('P-07 HACCP score'!$C$3:$E$6,MATCH(O496,'P-07 HACCP score'!$B$3:$B$6,0),MATCH('D-14 Ernst'!F$2,'P-07 HACCP score'!$C$2:$E$2,0))</f>
        <v>0</v>
      </c>
      <c r="AX496" s="6">
        <f>INDEX('P-07 HACCP score'!$C$3:$E$6,MATCH(P496,'P-07 HACCP score'!$B$3:$B$6,0),MATCH('D-14 Ernst'!G$2,'P-07 HACCP score'!$C$2:$E$2,0))</f>
        <v>0</v>
      </c>
      <c r="AY496" s="6">
        <f>INDEX('P-07 HACCP score'!$C$3:$E$6,MATCH(Q496,'P-07 HACCP score'!$B$3:$B$6,0),MATCH('D-14 Ernst'!H$2,'P-07 HACCP score'!$C$2:$E$2,0))</f>
        <v>0</v>
      </c>
      <c r="AZ496" s="6">
        <f>INDEX('P-07 HACCP score'!$C$3:$E$6,MATCH(R496,'P-07 HACCP score'!$B$3:$B$6,0),MATCH('D-14 Ernst'!I$2,'P-07 HACCP score'!$C$2:$E$2,0))</f>
        <v>0</v>
      </c>
      <c r="BA496" s="6">
        <f>INDEX('P-07 HACCP score'!$C$3:$E$6,MATCH(S496,'P-07 HACCP score'!$B$3:$B$6,0),MATCH('D-14 Ernst'!J$2,'P-07 HACCP score'!$C$2:$E$2,0))</f>
        <v>0</v>
      </c>
      <c r="BB496" s="6">
        <f>INDEX('P-07 HACCP score'!$C$3:$E$6,MATCH(T496,'P-07 HACCP score'!$B$3:$B$6,0),MATCH('D-14 Ernst'!K$2,'P-07 HACCP score'!$C$2:$E$2,0))</f>
        <v>0</v>
      </c>
      <c r="BC496" s="6">
        <f>INDEX('P-07 HACCP score'!$C$3:$E$6,MATCH(U496,'P-07 HACCP score'!$B$3:$B$6,0),MATCH('D-14 Ernst'!L$2,'P-07 HACCP score'!$C$2:$E$2,0))</f>
        <v>0</v>
      </c>
      <c r="BD496" s="6">
        <f>INDEX('P-07 HACCP score'!$C$3:$E$6,MATCH(V496,'P-07 HACCP score'!$B$3:$B$6,0),MATCH('D-14 Ernst'!M$2,'P-07 HACCP score'!$C$2:$E$2,0))</f>
        <v>0</v>
      </c>
      <c r="BE496" s="6">
        <f>INDEX('P-07 HACCP score'!$C$3:$E$6,MATCH(W496,'P-07 HACCP score'!$B$3:$B$6,0),MATCH('D-14 Ernst'!N$2,'P-07 HACCP score'!$C$2:$E$2,0))</f>
        <v>0</v>
      </c>
      <c r="BF496" s="6">
        <f>INDEX('P-07 HACCP score'!$C$3:$E$6,MATCH(X496,'P-07 HACCP score'!$B$3:$B$6,0),MATCH('D-14 Ernst'!O$2,'P-07 HACCP score'!$C$2:$E$2,0))</f>
        <v>0</v>
      </c>
      <c r="BG496" s="6">
        <f>INDEX('P-07 HACCP score'!$C$3:$E$6,MATCH(Y496,'P-07 HACCP score'!$B$3:$B$6,0),MATCH('D-14 Ernst'!P$2,'P-07 HACCP score'!$C$2:$E$2,0))</f>
        <v>0</v>
      </c>
      <c r="BH496" s="6">
        <f>INDEX('P-07 HACCP score'!$C$3:$E$6,MATCH(Z496,'P-07 HACCP score'!$B$3:$B$6,0),MATCH('D-14 Ernst'!Q$2,'P-07 HACCP score'!$C$2:$E$2,0))</f>
        <v>0</v>
      </c>
      <c r="BI496" s="6">
        <f>INDEX('P-07 HACCP score'!$C$3:$E$6,MATCH(AA496,'P-07 HACCP score'!$B$3:$B$6,0),MATCH('D-14 Ernst'!R$2,'P-07 HACCP score'!$C$2:$E$2,0))</f>
        <v>0</v>
      </c>
      <c r="BJ496" s="6">
        <f>INDEX('P-07 HACCP score'!$C$3:$E$6,MATCH(AB496,'P-07 HACCP score'!$B$3:$B$6,0),MATCH('D-14 Ernst'!S$2,'P-07 HACCP score'!$C$2:$E$2,0))</f>
        <v>0</v>
      </c>
      <c r="BK496" s="6">
        <f>INDEX('P-07 HACCP score'!$C$3:$E$6,MATCH(AC496,'P-07 HACCP score'!$B$3:$B$6,0),MATCH('D-14 Ernst'!T$2,'P-07 HACCP score'!$C$2:$E$2,0))</f>
        <v>0</v>
      </c>
      <c r="BL496" s="6">
        <f>INDEX('P-07 HACCP score'!$C$3:$E$6,MATCH(AD496,'P-07 HACCP score'!$B$3:$B$6,0),MATCH('D-14 Ernst'!U$2,'P-07 HACCP score'!$C$2:$E$2,0))</f>
        <v>0</v>
      </c>
      <c r="BM496" s="6">
        <f>INDEX('P-07 HACCP score'!$C$3:$E$6,MATCH(AE496,'P-07 HACCP score'!$B$3:$B$6,0),MATCH('D-14 Ernst'!V$2,'P-07 HACCP score'!$C$2:$E$2,0))</f>
        <v>0</v>
      </c>
      <c r="BN496" s="6">
        <f>INDEX('P-07 HACCP score'!$C$3:$E$6,MATCH(AF496,'P-07 HACCP score'!$B$3:$B$6,0),MATCH('D-14 Ernst'!W$2,'P-07 HACCP score'!$C$2:$E$2,0))</f>
        <v>0</v>
      </c>
      <c r="BO496" s="6">
        <f>INDEX('P-07 HACCP score'!$C$3:$E$6,MATCH(AG496,'P-07 HACCP score'!$B$3:$B$6,0),MATCH('D-14 Ernst'!X$2,'P-07 HACCP score'!$C$2:$E$2,0))</f>
        <v>0</v>
      </c>
    </row>
    <row r="497" spans="1:67" x14ac:dyDescent="0.25">
      <c r="A497" s="26" t="s">
        <v>1046</v>
      </c>
      <c r="B497" s="25" t="s">
        <v>1047</v>
      </c>
      <c r="C497" s="28" t="s">
        <v>1396</v>
      </c>
      <c r="D497" s="27" t="s">
        <v>34</v>
      </c>
      <c r="E497" s="8"/>
      <c r="F497" s="9"/>
      <c r="G497" s="9"/>
      <c r="H497" s="10"/>
      <c r="I497" s="10"/>
      <c r="J497" s="10"/>
      <c r="K497" s="10"/>
      <c r="L497" s="10"/>
      <c r="M497" s="9"/>
      <c r="N497" s="9"/>
      <c r="O497" s="9"/>
      <c r="P497" s="9"/>
      <c r="Q497" s="9"/>
      <c r="R497" s="9"/>
      <c r="S497" s="9"/>
      <c r="T497" s="9"/>
      <c r="U497" s="9"/>
      <c r="V497" s="9"/>
      <c r="W497" s="9"/>
      <c r="X497" s="9"/>
      <c r="Y497" s="9"/>
      <c r="Z497" s="9"/>
      <c r="AA497" s="9"/>
      <c r="AB497" s="9"/>
      <c r="AC497" s="9"/>
      <c r="AD497" s="9"/>
      <c r="AE497" s="9"/>
      <c r="AF497" s="9"/>
      <c r="AG497" s="7"/>
      <c r="AH497" s="11">
        <f t="shared" si="49"/>
        <v>0</v>
      </c>
      <c r="AI497" s="12">
        <f t="shared" si="50"/>
        <v>0</v>
      </c>
      <c r="AJ497" s="13" t="str">
        <f t="shared" si="51"/>
        <v>LAAG</v>
      </c>
      <c r="AK497" s="33" t="str">
        <f t="shared" si="52"/>
        <v>N</v>
      </c>
      <c r="AL497" s="14" t="str">
        <f t="shared" si="53"/>
        <v>LAAG</v>
      </c>
      <c r="AM497" s="8" t="s">
        <v>35</v>
      </c>
      <c r="AN497" s="9" t="s">
        <v>36</v>
      </c>
      <c r="AO497" s="9" t="s">
        <v>37</v>
      </c>
      <c r="AP497" s="18" t="str">
        <f t="shared" si="54"/>
        <v>N</v>
      </c>
      <c r="AQ497" s="15" t="str">
        <f t="shared" si="55"/>
        <v>LAAG</v>
      </c>
      <c r="AR497" s="6">
        <f>INDEX('P-07 HACCP score'!$C$3:$E$6,MATCH(E497,'P-07 HACCP score'!$B$3:$B$6,0),MATCH('D-14 Ernst'!A$2,'P-07 HACCP score'!$C$2:$E$2,0))</f>
        <v>0</v>
      </c>
      <c r="AS497" s="6">
        <f>INDEX('P-07 HACCP score'!$C$3:$E$6,MATCH(F497,'P-07 HACCP score'!$B$3:$B$6,0),MATCH('D-14 Ernst'!B$2,'P-07 HACCP score'!$C$2:$E$2,0))</f>
        <v>0</v>
      </c>
      <c r="AT497" s="6">
        <f>INDEX('P-07 HACCP score'!$C$3:$E$6,MATCH(G497,'P-07 HACCP score'!$B$3:$B$6,0),MATCH('D-14 Ernst'!C$2,'P-07 HACCP score'!$C$2:$E$2,0))</f>
        <v>0</v>
      </c>
      <c r="AU497" s="6">
        <f>INDEX('P-07 HACCP score'!$C$3:$E$6,MATCH(M497,'P-07 HACCP score'!$B$3:$B$6,0),MATCH('D-14 Ernst'!D$2,'P-07 HACCP score'!$C$2:$E$2,0))</f>
        <v>0</v>
      </c>
      <c r="AV497" s="6">
        <f>INDEX('P-07 HACCP score'!$C$3:$E$6,MATCH(N497,'P-07 HACCP score'!$B$3:$B$6,0),MATCH('D-14 Ernst'!E$2,'P-07 HACCP score'!$C$2:$E$2,0))</f>
        <v>0</v>
      </c>
      <c r="AW497" s="6">
        <f>INDEX('P-07 HACCP score'!$C$3:$E$6,MATCH(O497,'P-07 HACCP score'!$B$3:$B$6,0),MATCH('D-14 Ernst'!F$2,'P-07 HACCP score'!$C$2:$E$2,0))</f>
        <v>0</v>
      </c>
      <c r="AX497" s="6">
        <f>INDEX('P-07 HACCP score'!$C$3:$E$6,MATCH(P497,'P-07 HACCP score'!$B$3:$B$6,0),MATCH('D-14 Ernst'!G$2,'P-07 HACCP score'!$C$2:$E$2,0))</f>
        <v>0</v>
      </c>
      <c r="AY497" s="6">
        <f>INDEX('P-07 HACCP score'!$C$3:$E$6,MATCH(Q497,'P-07 HACCP score'!$B$3:$B$6,0),MATCH('D-14 Ernst'!H$2,'P-07 HACCP score'!$C$2:$E$2,0))</f>
        <v>0</v>
      </c>
      <c r="AZ497" s="6">
        <f>INDEX('P-07 HACCP score'!$C$3:$E$6,MATCH(R497,'P-07 HACCP score'!$B$3:$B$6,0),MATCH('D-14 Ernst'!I$2,'P-07 HACCP score'!$C$2:$E$2,0))</f>
        <v>0</v>
      </c>
      <c r="BA497" s="6">
        <f>INDEX('P-07 HACCP score'!$C$3:$E$6,MATCH(S497,'P-07 HACCP score'!$B$3:$B$6,0),MATCH('D-14 Ernst'!J$2,'P-07 HACCP score'!$C$2:$E$2,0))</f>
        <v>0</v>
      </c>
      <c r="BB497" s="6">
        <f>INDEX('P-07 HACCP score'!$C$3:$E$6,MATCH(T497,'P-07 HACCP score'!$B$3:$B$6,0),MATCH('D-14 Ernst'!K$2,'P-07 HACCP score'!$C$2:$E$2,0))</f>
        <v>0</v>
      </c>
      <c r="BC497" s="6">
        <f>INDEX('P-07 HACCP score'!$C$3:$E$6,MATCH(U497,'P-07 HACCP score'!$B$3:$B$6,0),MATCH('D-14 Ernst'!L$2,'P-07 HACCP score'!$C$2:$E$2,0))</f>
        <v>0</v>
      </c>
      <c r="BD497" s="6">
        <f>INDEX('P-07 HACCP score'!$C$3:$E$6,MATCH(V497,'P-07 HACCP score'!$B$3:$B$6,0),MATCH('D-14 Ernst'!M$2,'P-07 HACCP score'!$C$2:$E$2,0))</f>
        <v>0</v>
      </c>
      <c r="BE497" s="6">
        <f>INDEX('P-07 HACCP score'!$C$3:$E$6,MATCH(W497,'P-07 HACCP score'!$B$3:$B$6,0),MATCH('D-14 Ernst'!N$2,'P-07 HACCP score'!$C$2:$E$2,0))</f>
        <v>0</v>
      </c>
      <c r="BF497" s="6">
        <f>INDEX('P-07 HACCP score'!$C$3:$E$6,MATCH(X497,'P-07 HACCP score'!$B$3:$B$6,0),MATCH('D-14 Ernst'!O$2,'P-07 HACCP score'!$C$2:$E$2,0))</f>
        <v>0</v>
      </c>
      <c r="BG497" s="6">
        <f>INDEX('P-07 HACCP score'!$C$3:$E$6,MATCH(Y497,'P-07 HACCP score'!$B$3:$B$6,0),MATCH('D-14 Ernst'!P$2,'P-07 HACCP score'!$C$2:$E$2,0))</f>
        <v>0</v>
      </c>
      <c r="BH497" s="6">
        <f>INDEX('P-07 HACCP score'!$C$3:$E$6,MATCH(Z497,'P-07 HACCP score'!$B$3:$B$6,0),MATCH('D-14 Ernst'!Q$2,'P-07 HACCP score'!$C$2:$E$2,0))</f>
        <v>0</v>
      </c>
      <c r="BI497" s="6">
        <f>INDEX('P-07 HACCP score'!$C$3:$E$6,MATCH(AA497,'P-07 HACCP score'!$B$3:$B$6,0),MATCH('D-14 Ernst'!R$2,'P-07 HACCP score'!$C$2:$E$2,0))</f>
        <v>0</v>
      </c>
      <c r="BJ497" s="6">
        <f>INDEX('P-07 HACCP score'!$C$3:$E$6,MATCH(AB497,'P-07 HACCP score'!$B$3:$B$6,0),MATCH('D-14 Ernst'!S$2,'P-07 HACCP score'!$C$2:$E$2,0))</f>
        <v>0</v>
      </c>
      <c r="BK497" s="6">
        <f>INDEX('P-07 HACCP score'!$C$3:$E$6,MATCH(AC497,'P-07 HACCP score'!$B$3:$B$6,0),MATCH('D-14 Ernst'!T$2,'P-07 HACCP score'!$C$2:$E$2,0))</f>
        <v>0</v>
      </c>
      <c r="BL497" s="6">
        <f>INDEX('P-07 HACCP score'!$C$3:$E$6,MATCH(AD497,'P-07 HACCP score'!$B$3:$B$6,0),MATCH('D-14 Ernst'!U$2,'P-07 HACCP score'!$C$2:$E$2,0))</f>
        <v>0</v>
      </c>
      <c r="BM497" s="6">
        <f>INDEX('P-07 HACCP score'!$C$3:$E$6,MATCH(AE497,'P-07 HACCP score'!$B$3:$B$6,0),MATCH('D-14 Ernst'!V$2,'P-07 HACCP score'!$C$2:$E$2,0))</f>
        <v>0</v>
      </c>
      <c r="BN497" s="6">
        <f>INDEX('P-07 HACCP score'!$C$3:$E$6,MATCH(AF497,'P-07 HACCP score'!$B$3:$B$6,0),MATCH('D-14 Ernst'!W$2,'P-07 HACCP score'!$C$2:$E$2,0))</f>
        <v>0</v>
      </c>
      <c r="BO497" s="6">
        <f>INDEX('P-07 HACCP score'!$C$3:$E$6,MATCH(AG497,'P-07 HACCP score'!$B$3:$B$6,0),MATCH('D-14 Ernst'!X$2,'P-07 HACCP score'!$C$2:$E$2,0))</f>
        <v>0</v>
      </c>
    </row>
    <row r="498" spans="1:67" x14ac:dyDescent="0.25">
      <c r="A498" s="26" t="s">
        <v>1048</v>
      </c>
      <c r="B498" s="25" t="s">
        <v>1049</v>
      </c>
      <c r="C498" s="28" t="s">
        <v>1396</v>
      </c>
      <c r="D498" s="27" t="s">
        <v>34</v>
      </c>
      <c r="E498" s="8"/>
      <c r="F498" s="9"/>
      <c r="G498" s="9"/>
      <c r="H498" s="10"/>
      <c r="I498" s="10"/>
      <c r="J498" s="10"/>
      <c r="K498" s="10"/>
      <c r="L498" s="10"/>
      <c r="M498" s="9"/>
      <c r="N498" s="9" t="s">
        <v>56</v>
      </c>
      <c r="O498" s="9"/>
      <c r="P498" s="9"/>
      <c r="Q498" s="9"/>
      <c r="R498" s="9"/>
      <c r="S498" s="9"/>
      <c r="T498" s="9"/>
      <c r="U498" s="9"/>
      <c r="V498" s="9"/>
      <c r="W498" s="9"/>
      <c r="X498" s="9"/>
      <c r="Y498" s="9"/>
      <c r="Z498" s="9"/>
      <c r="AA498" s="9"/>
      <c r="AB498" s="9"/>
      <c r="AC498" s="9"/>
      <c r="AD498" s="9"/>
      <c r="AE498" s="9"/>
      <c r="AF498" s="9"/>
      <c r="AG498" s="7"/>
      <c r="AH498" s="11">
        <f t="shared" si="49"/>
        <v>1</v>
      </c>
      <c r="AI498" s="12">
        <f t="shared" si="50"/>
        <v>0</v>
      </c>
      <c r="AJ498" s="13" t="str">
        <f t="shared" si="51"/>
        <v>LAAG</v>
      </c>
      <c r="AK498" s="33" t="str">
        <f t="shared" si="52"/>
        <v>N</v>
      </c>
      <c r="AL498" s="14" t="str">
        <f t="shared" si="53"/>
        <v>LAAG</v>
      </c>
      <c r="AM498" s="8" t="s">
        <v>35</v>
      </c>
      <c r="AN498" s="9" t="s">
        <v>36</v>
      </c>
      <c r="AO498" s="9" t="s">
        <v>37</v>
      </c>
      <c r="AP498" s="18" t="str">
        <f t="shared" si="54"/>
        <v>N</v>
      </c>
      <c r="AQ498" s="15" t="str">
        <f t="shared" si="55"/>
        <v>LAAG</v>
      </c>
      <c r="AR498" s="6">
        <f>INDEX('P-07 HACCP score'!$C$3:$E$6,MATCH(E498,'P-07 HACCP score'!$B$3:$B$6,0),MATCH('D-14 Ernst'!A$2,'P-07 HACCP score'!$C$2:$E$2,0))</f>
        <v>0</v>
      </c>
      <c r="AS498" s="6">
        <f>INDEX('P-07 HACCP score'!$C$3:$E$6,MATCH(F498,'P-07 HACCP score'!$B$3:$B$6,0),MATCH('D-14 Ernst'!B$2,'P-07 HACCP score'!$C$2:$E$2,0))</f>
        <v>0</v>
      </c>
      <c r="AT498" s="6">
        <f>INDEX('P-07 HACCP score'!$C$3:$E$6,MATCH(G498,'P-07 HACCP score'!$B$3:$B$6,0),MATCH('D-14 Ernst'!C$2,'P-07 HACCP score'!$C$2:$E$2,0))</f>
        <v>0</v>
      </c>
      <c r="AU498" s="6">
        <f>INDEX('P-07 HACCP score'!$C$3:$E$6,MATCH(M498,'P-07 HACCP score'!$B$3:$B$6,0),MATCH('D-14 Ernst'!D$2,'P-07 HACCP score'!$C$2:$E$2,0))</f>
        <v>0</v>
      </c>
      <c r="AV498" s="6">
        <f>INDEX('P-07 HACCP score'!$C$3:$E$6,MATCH(N498,'P-07 HACCP score'!$B$3:$B$6,0),MATCH('D-14 Ernst'!E$2,'P-07 HACCP score'!$C$2:$E$2,0))</f>
        <v>3</v>
      </c>
      <c r="AW498" s="6">
        <f>INDEX('P-07 HACCP score'!$C$3:$E$6,MATCH(O498,'P-07 HACCP score'!$B$3:$B$6,0),MATCH('D-14 Ernst'!F$2,'P-07 HACCP score'!$C$2:$E$2,0))</f>
        <v>0</v>
      </c>
      <c r="AX498" s="6">
        <f>INDEX('P-07 HACCP score'!$C$3:$E$6,MATCH(P498,'P-07 HACCP score'!$B$3:$B$6,0),MATCH('D-14 Ernst'!G$2,'P-07 HACCP score'!$C$2:$E$2,0))</f>
        <v>0</v>
      </c>
      <c r="AY498" s="6">
        <f>INDEX('P-07 HACCP score'!$C$3:$E$6,MATCH(Q498,'P-07 HACCP score'!$B$3:$B$6,0),MATCH('D-14 Ernst'!H$2,'P-07 HACCP score'!$C$2:$E$2,0))</f>
        <v>0</v>
      </c>
      <c r="AZ498" s="6">
        <f>INDEX('P-07 HACCP score'!$C$3:$E$6,MATCH(R498,'P-07 HACCP score'!$B$3:$B$6,0),MATCH('D-14 Ernst'!I$2,'P-07 HACCP score'!$C$2:$E$2,0))</f>
        <v>0</v>
      </c>
      <c r="BA498" s="6">
        <f>INDEX('P-07 HACCP score'!$C$3:$E$6,MATCH(S498,'P-07 HACCP score'!$B$3:$B$6,0),MATCH('D-14 Ernst'!J$2,'P-07 HACCP score'!$C$2:$E$2,0))</f>
        <v>0</v>
      </c>
      <c r="BB498" s="6">
        <f>INDEX('P-07 HACCP score'!$C$3:$E$6,MATCH(T498,'P-07 HACCP score'!$B$3:$B$6,0),MATCH('D-14 Ernst'!K$2,'P-07 HACCP score'!$C$2:$E$2,0))</f>
        <v>0</v>
      </c>
      <c r="BC498" s="6">
        <f>INDEX('P-07 HACCP score'!$C$3:$E$6,MATCH(U498,'P-07 HACCP score'!$B$3:$B$6,0),MATCH('D-14 Ernst'!L$2,'P-07 HACCP score'!$C$2:$E$2,0))</f>
        <v>0</v>
      </c>
      <c r="BD498" s="6">
        <f>INDEX('P-07 HACCP score'!$C$3:$E$6,MATCH(V498,'P-07 HACCP score'!$B$3:$B$6,0),MATCH('D-14 Ernst'!M$2,'P-07 HACCP score'!$C$2:$E$2,0))</f>
        <v>0</v>
      </c>
      <c r="BE498" s="6">
        <f>INDEX('P-07 HACCP score'!$C$3:$E$6,MATCH(W498,'P-07 HACCP score'!$B$3:$B$6,0),MATCH('D-14 Ernst'!N$2,'P-07 HACCP score'!$C$2:$E$2,0))</f>
        <v>0</v>
      </c>
      <c r="BF498" s="6">
        <f>INDEX('P-07 HACCP score'!$C$3:$E$6,MATCH(X498,'P-07 HACCP score'!$B$3:$B$6,0),MATCH('D-14 Ernst'!O$2,'P-07 HACCP score'!$C$2:$E$2,0))</f>
        <v>0</v>
      </c>
      <c r="BG498" s="6">
        <f>INDEX('P-07 HACCP score'!$C$3:$E$6,MATCH(Y498,'P-07 HACCP score'!$B$3:$B$6,0),MATCH('D-14 Ernst'!P$2,'P-07 HACCP score'!$C$2:$E$2,0))</f>
        <v>0</v>
      </c>
      <c r="BH498" s="6">
        <f>INDEX('P-07 HACCP score'!$C$3:$E$6,MATCH(Z498,'P-07 HACCP score'!$B$3:$B$6,0),MATCH('D-14 Ernst'!Q$2,'P-07 HACCP score'!$C$2:$E$2,0))</f>
        <v>0</v>
      </c>
      <c r="BI498" s="6">
        <f>INDEX('P-07 HACCP score'!$C$3:$E$6,MATCH(AA498,'P-07 HACCP score'!$B$3:$B$6,0),MATCH('D-14 Ernst'!R$2,'P-07 HACCP score'!$C$2:$E$2,0))</f>
        <v>0</v>
      </c>
      <c r="BJ498" s="6">
        <f>INDEX('P-07 HACCP score'!$C$3:$E$6,MATCH(AB498,'P-07 HACCP score'!$B$3:$B$6,0),MATCH('D-14 Ernst'!S$2,'P-07 HACCP score'!$C$2:$E$2,0))</f>
        <v>0</v>
      </c>
      <c r="BK498" s="6">
        <f>INDEX('P-07 HACCP score'!$C$3:$E$6,MATCH(AC498,'P-07 HACCP score'!$B$3:$B$6,0),MATCH('D-14 Ernst'!T$2,'P-07 HACCP score'!$C$2:$E$2,0))</f>
        <v>0</v>
      </c>
      <c r="BL498" s="6">
        <f>INDEX('P-07 HACCP score'!$C$3:$E$6,MATCH(AD498,'P-07 HACCP score'!$B$3:$B$6,0),MATCH('D-14 Ernst'!U$2,'P-07 HACCP score'!$C$2:$E$2,0))</f>
        <v>0</v>
      </c>
      <c r="BM498" s="6">
        <f>INDEX('P-07 HACCP score'!$C$3:$E$6,MATCH(AE498,'P-07 HACCP score'!$B$3:$B$6,0),MATCH('D-14 Ernst'!V$2,'P-07 HACCP score'!$C$2:$E$2,0))</f>
        <v>0</v>
      </c>
      <c r="BN498" s="6">
        <f>INDEX('P-07 HACCP score'!$C$3:$E$6,MATCH(AF498,'P-07 HACCP score'!$B$3:$B$6,0),MATCH('D-14 Ernst'!W$2,'P-07 HACCP score'!$C$2:$E$2,0))</f>
        <v>0</v>
      </c>
      <c r="BO498" s="6">
        <f>INDEX('P-07 HACCP score'!$C$3:$E$6,MATCH(AG498,'P-07 HACCP score'!$B$3:$B$6,0),MATCH('D-14 Ernst'!X$2,'P-07 HACCP score'!$C$2:$E$2,0))</f>
        <v>0</v>
      </c>
    </row>
    <row r="499" spans="1:67" x14ac:dyDescent="0.25">
      <c r="A499" s="26" t="s">
        <v>1050</v>
      </c>
      <c r="B499" s="25" t="s">
        <v>1051</v>
      </c>
      <c r="C499" s="28" t="s">
        <v>1052</v>
      </c>
      <c r="D499" s="27" t="s">
        <v>85</v>
      </c>
      <c r="E499" s="8"/>
      <c r="F499" s="9"/>
      <c r="G499" s="9"/>
      <c r="H499" s="10"/>
      <c r="I499" s="10"/>
      <c r="J499" s="10"/>
      <c r="K499" s="10"/>
      <c r="L499" s="10"/>
      <c r="M499" s="9"/>
      <c r="N499" s="9"/>
      <c r="O499" s="9"/>
      <c r="P499" s="9"/>
      <c r="Q499" s="9"/>
      <c r="R499" s="9"/>
      <c r="S499" s="9"/>
      <c r="T499" s="9"/>
      <c r="U499" s="9"/>
      <c r="V499" s="9"/>
      <c r="W499" s="9"/>
      <c r="X499" s="9"/>
      <c r="Y499" s="9"/>
      <c r="Z499" s="9"/>
      <c r="AA499" s="9"/>
      <c r="AB499" s="9"/>
      <c r="AC499" s="9"/>
      <c r="AD499" s="9"/>
      <c r="AE499" s="9"/>
      <c r="AF499" s="9"/>
      <c r="AG499" s="7"/>
      <c r="AH499" s="11">
        <f t="shared" si="49"/>
        <v>0</v>
      </c>
      <c r="AI499" s="12">
        <f t="shared" si="50"/>
        <v>0</v>
      </c>
      <c r="AJ499" s="13" t="str">
        <f t="shared" si="51"/>
        <v>LAAG</v>
      </c>
      <c r="AK499" s="33" t="str">
        <f t="shared" si="52"/>
        <v>N</v>
      </c>
      <c r="AL499" s="14" t="str">
        <f t="shared" si="53"/>
        <v>LAAG</v>
      </c>
      <c r="AM499" s="8" t="s">
        <v>35</v>
      </c>
      <c r="AN499" s="9" t="s">
        <v>41</v>
      </c>
      <c r="AO499" s="9" t="s">
        <v>37</v>
      </c>
      <c r="AP499" s="18" t="str">
        <f t="shared" si="54"/>
        <v>N</v>
      </c>
      <c r="AQ499" s="15" t="str">
        <f t="shared" si="55"/>
        <v>LAAG</v>
      </c>
      <c r="AR499" s="6">
        <f>INDEX('P-07 HACCP score'!$C$3:$E$6,MATCH(E499,'P-07 HACCP score'!$B$3:$B$6,0),MATCH('D-14 Ernst'!A$2,'P-07 HACCP score'!$C$2:$E$2,0))</f>
        <v>0</v>
      </c>
      <c r="AS499" s="6">
        <f>INDEX('P-07 HACCP score'!$C$3:$E$6,MATCH(F499,'P-07 HACCP score'!$B$3:$B$6,0),MATCH('D-14 Ernst'!B$2,'P-07 HACCP score'!$C$2:$E$2,0))</f>
        <v>0</v>
      </c>
      <c r="AT499" s="6">
        <f>INDEX('P-07 HACCP score'!$C$3:$E$6,MATCH(G499,'P-07 HACCP score'!$B$3:$B$6,0),MATCH('D-14 Ernst'!C$2,'P-07 HACCP score'!$C$2:$E$2,0))</f>
        <v>0</v>
      </c>
      <c r="AU499" s="6">
        <f>INDEX('P-07 HACCP score'!$C$3:$E$6,MATCH(M499,'P-07 HACCP score'!$B$3:$B$6,0),MATCH('D-14 Ernst'!D$2,'P-07 HACCP score'!$C$2:$E$2,0))</f>
        <v>0</v>
      </c>
      <c r="AV499" s="6">
        <f>INDEX('P-07 HACCP score'!$C$3:$E$6,MATCH(N499,'P-07 HACCP score'!$B$3:$B$6,0),MATCH('D-14 Ernst'!E$2,'P-07 HACCP score'!$C$2:$E$2,0))</f>
        <v>0</v>
      </c>
      <c r="AW499" s="6">
        <f>INDEX('P-07 HACCP score'!$C$3:$E$6,MATCH(O499,'P-07 HACCP score'!$B$3:$B$6,0),MATCH('D-14 Ernst'!F$2,'P-07 HACCP score'!$C$2:$E$2,0))</f>
        <v>0</v>
      </c>
      <c r="AX499" s="6">
        <f>INDEX('P-07 HACCP score'!$C$3:$E$6,MATCH(P499,'P-07 HACCP score'!$B$3:$B$6,0),MATCH('D-14 Ernst'!G$2,'P-07 HACCP score'!$C$2:$E$2,0))</f>
        <v>0</v>
      </c>
      <c r="AY499" s="6">
        <f>INDEX('P-07 HACCP score'!$C$3:$E$6,MATCH(Q499,'P-07 HACCP score'!$B$3:$B$6,0),MATCH('D-14 Ernst'!H$2,'P-07 HACCP score'!$C$2:$E$2,0))</f>
        <v>0</v>
      </c>
      <c r="AZ499" s="6">
        <f>INDEX('P-07 HACCP score'!$C$3:$E$6,MATCH(R499,'P-07 HACCP score'!$B$3:$B$6,0),MATCH('D-14 Ernst'!I$2,'P-07 HACCP score'!$C$2:$E$2,0))</f>
        <v>0</v>
      </c>
      <c r="BA499" s="6">
        <f>INDEX('P-07 HACCP score'!$C$3:$E$6,MATCH(S499,'P-07 HACCP score'!$B$3:$B$6,0),MATCH('D-14 Ernst'!J$2,'P-07 HACCP score'!$C$2:$E$2,0))</f>
        <v>0</v>
      </c>
      <c r="BB499" s="6">
        <f>INDEX('P-07 HACCP score'!$C$3:$E$6,MATCH(T499,'P-07 HACCP score'!$B$3:$B$6,0),MATCH('D-14 Ernst'!K$2,'P-07 HACCP score'!$C$2:$E$2,0))</f>
        <v>0</v>
      </c>
      <c r="BC499" s="6">
        <f>INDEX('P-07 HACCP score'!$C$3:$E$6,MATCH(U499,'P-07 HACCP score'!$B$3:$B$6,0),MATCH('D-14 Ernst'!L$2,'P-07 HACCP score'!$C$2:$E$2,0))</f>
        <v>0</v>
      </c>
      <c r="BD499" s="6">
        <f>INDEX('P-07 HACCP score'!$C$3:$E$6,MATCH(V499,'P-07 HACCP score'!$B$3:$B$6,0),MATCH('D-14 Ernst'!M$2,'P-07 HACCP score'!$C$2:$E$2,0))</f>
        <v>0</v>
      </c>
      <c r="BE499" s="6">
        <f>INDEX('P-07 HACCP score'!$C$3:$E$6,MATCH(W499,'P-07 HACCP score'!$B$3:$B$6,0),MATCH('D-14 Ernst'!N$2,'P-07 HACCP score'!$C$2:$E$2,0))</f>
        <v>0</v>
      </c>
      <c r="BF499" s="6">
        <f>INDEX('P-07 HACCP score'!$C$3:$E$6,MATCH(X499,'P-07 HACCP score'!$B$3:$B$6,0),MATCH('D-14 Ernst'!O$2,'P-07 HACCP score'!$C$2:$E$2,0))</f>
        <v>0</v>
      </c>
      <c r="BG499" s="6">
        <f>INDEX('P-07 HACCP score'!$C$3:$E$6,MATCH(Y499,'P-07 HACCP score'!$B$3:$B$6,0),MATCH('D-14 Ernst'!P$2,'P-07 HACCP score'!$C$2:$E$2,0))</f>
        <v>0</v>
      </c>
      <c r="BH499" s="6">
        <f>INDEX('P-07 HACCP score'!$C$3:$E$6,MATCH(Z499,'P-07 HACCP score'!$B$3:$B$6,0),MATCH('D-14 Ernst'!Q$2,'P-07 HACCP score'!$C$2:$E$2,0))</f>
        <v>0</v>
      </c>
      <c r="BI499" s="6">
        <f>INDEX('P-07 HACCP score'!$C$3:$E$6,MATCH(AA499,'P-07 HACCP score'!$B$3:$B$6,0),MATCH('D-14 Ernst'!R$2,'P-07 HACCP score'!$C$2:$E$2,0))</f>
        <v>0</v>
      </c>
      <c r="BJ499" s="6">
        <f>INDEX('P-07 HACCP score'!$C$3:$E$6,MATCH(AB499,'P-07 HACCP score'!$B$3:$B$6,0),MATCH('D-14 Ernst'!S$2,'P-07 HACCP score'!$C$2:$E$2,0))</f>
        <v>0</v>
      </c>
      <c r="BK499" s="6">
        <f>INDEX('P-07 HACCP score'!$C$3:$E$6,MATCH(AC499,'P-07 HACCP score'!$B$3:$B$6,0),MATCH('D-14 Ernst'!T$2,'P-07 HACCP score'!$C$2:$E$2,0))</f>
        <v>0</v>
      </c>
      <c r="BL499" s="6">
        <f>INDEX('P-07 HACCP score'!$C$3:$E$6,MATCH(AD499,'P-07 HACCP score'!$B$3:$B$6,0),MATCH('D-14 Ernst'!U$2,'P-07 HACCP score'!$C$2:$E$2,0))</f>
        <v>0</v>
      </c>
      <c r="BM499" s="6">
        <f>INDEX('P-07 HACCP score'!$C$3:$E$6,MATCH(AE499,'P-07 HACCP score'!$B$3:$B$6,0),MATCH('D-14 Ernst'!V$2,'P-07 HACCP score'!$C$2:$E$2,0))</f>
        <v>0</v>
      </c>
      <c r="BN499" s="6">
        <f>INDEX('P-07 HACCP score'!$C$3:$E$6,MATCH(AF499,'P-07 HACCP score'!$B$3:$B$6,0),MATCH('D-14 Ernst'!W$2,'P-07 HACCP score'!$C$2:$E$2,0))</f>
        <v>0</v>
      </c>
      <c r="BO499" s="6">
        <f>INDEX('P-07 HACCP score'!$C$3:$E$6,MATCH(AG499,'P-07 HACCP score'!$B$3:$B$6,0),MATCH('D-14 Ernst'!X$2,'P-07 HACCP score'!$C$2:$E$2,0))</f>
        <v>0</v>
      </c>
    </row>
    <row r="500" spans="1:67" x14ac:dyDescent="0.25">
      <c r="A500" s="26" t="s">
        <v>1053</v>
      </c>
      <c r="B500" s="25" t="s">
        <v>1054</v>
      </c>
      <c r="C500" s="28" t="s">
        <v>88</v>
      </c>
      <c r="D500" s="27" t="s">
        <v>85</v>
      </c>
      <c r="E500" s="8"/>
      <c r="F500" s="9"/>
      <c r="G500" s="9"/>
      <c r="H500" s="10"/>
      <c r="I500" s="10"/>
      <c r="J500" s="10"/>
      <c r="K500" s="10"/>
      <c r="L500" s="10"/>
      <c r="M500" s="9"/>
      <c r="N500" s="9"/>
      <c r="O500" s="9"/>
      <c r="P500" s="9"/>
      <c r="Q500" s="9"/>
      <c r="R500" s="9"/>
      <c r="S500" s="9"/>
      <c r="T500" s="9"/>
      <c r="U500" s="9"/>
      <c r="V500" s="9"/>
      <c r="W500" s="9"/>
      <c r="X500" s="9"/>
      <c r="Y500" s="9"/>
      <c r="Z500" s="9"/>
      <c r="AA500" s="9"/>
      <c r="AB500" s="9"/>
      <c r="AC500" s="9"/>
      <c r="AD500" s="9"/>
      <c r="AE500" s="9"/>
      <c r="AF500" s="9"/>
      <c r="AG500" s="7"/>
      <c r="AH500" s="11">
        <f t="shared" si="49"/>
        <v>0</v>
      </c>
      <c r="AI500" s="12">
        <f t="shared" si="50"/>
        <v>0</v>
      </c>
      <c r="AJ500" s="13" t="str">
        <f t="shared" si="51"/>
        <v>LAAG</v>
      </c>
      <c r="AK500" s="33" t="str">
        <f t="shared" si="52"/>
        <v>N</v>
      </c>
      <c r="AL500" s="14" t="str">
        <f t="shared" si="53"/>
        <v>LAAG</v>
      </c>
      <c r="AM500" s="8" t="s">
        <v>35</v>
      </c>
      <c r="AN500" s="9" t="s">
        <v>41</v>
      </c>
      <c r="AO500" s="9" t="s">
        <v>37</v>
      </c>
      <c r="AP500" s="18" t="str">
        <f t="shared" si="54"/>
        <v>N</v>
      </c>
      <c r="AQ500" s="15" t="str">
        <f t="shared" si="55"/>
        <v>LAAG</v>
      </c>
      <c r="AR500" s="6">
        <f>INDEX('P-07 HACCP score'!$C$3:$E$6,MATCH(E500,'P-07 HACCP score'!$B$3:$B$6,0),MATCH('D-14 Ernst'!A$2,'P-07 HACCP score'!$C$2:$E$2,0))</f>
        <v>0</v>
      </c>
      <c r="AS500" s="6">
        <f>INDEX('P-07 HACCP score'!$C$3:$E$6,MATCH(F500,'P-07 HACCP score'!$B$3:$B$6,0),MATCH('D-14 Ernst'!B$2,'P-07 HACCP score'!$C$2:$E$2,0))</f>
        <v>0</v>
      </c>
      <c r="AT500" s="6">
        <f>INDEX('P-07 HACCP score'!$C$3:$E$6,MATCH(G500,'P-07 HACCP score'!$B$3:$B$6,0),MATCH('D-14 Ernst'!C$2,'P-07 HACCP score'!$C$2:$E$2,0))</f>
        <v>0</v>
      </c>
      <c r="AU500" s="6">
        <f>INDEX('P-07 HACCP score'!$C$3:$E$6,MATCH(M500,'P-07 HACCP score'!$B$3:$B$6,0),MATCH('D-14 Ernst'!D$2,'P-07 HACCP score'!$C$2:$E$2,0))</f>
        <v>0</v>
      </c>
      <c r="AV500" s="6">
        <f>INDEX('P-07 HACCP score'!$C$3:$E$6,MATCH(N500,'P-07 HACCP score'!$B$3:$B$6,0),MATCH('D-14 Ernst'!E$2,'P-07 HACCP score'!$C$2:$E$2,0))</f>
        <v>0</v>
      </c>
      <c r="AW500" s="6">
        <f>INDEX('P-07 HACCP score'!$C$3:$E$6,MATCH(O500,'P-07 HACCP score'!$B$3:$B$6,0),MATCH('D-14 Ernst'!F$2,'P-07 HACCP score'!$C$2:$E$2,0))</f>
        <v>0</v>
      </c>
      <c r="AX500" s="6">
        <f>INDEX('P-07 HACCP score'!$C$3:$E$6,MATCH(P500,'P-07 HACCP score'!$B$3:$B$6,0),MATCH('D-14 Ernst'!G$2,'P-07 HACCP score'!$C$2:$E$2,0))</f>
        <v>0</v>
      </c>
      <c r="AY500" s="6">
        <f>INDEX('P-07 HACCP score'!$C$3:$E$6,MATCH(Q500,'P-07 HACCP score'!$B$3:$B$6,0),MATCH('D-14 Ernst'!H$2,'P-07 HACCP score'!$C$2:$E$2,0))</f>
        <v>0</v>
      </c>
      <c r="AZ500" s="6">
        <f>INDEX('P-07 HACCP score'!$C$3:$E$6,MATCH(R500,'P-07 HACCP score'!$B$3:$B$6,0),MATCH('D-14 Ernst'!I$2,'P-07 HACCP score'!$C$2:$E$2,0))</f>
        <v>0</v>
      </c>
      <c r="BA500" s="6">
        <f>INDEX('P-07 HACCP score'!$C$3:$E$6,MATCH(S500,'P-07 HACCP score'!$B$3:$B$6,0),MATCH('D-14 Ernst'!J$2,'P-07 HACCP score'!$C$2:$E$2,0))</f>
        <v>0</v>
      </c>
      <c r="BB500" s="6">
        <f>INDEX('P-07 HACCP score'!$C$3:$E$6,MATCH(T500,'P-07 HACCP score'!$B$3:$B$6,0),MATCH('D-14 Ernst'!K$2,'P-07 HACCP score'!$C$2:$E$2,0))</f>
        <v>0</v>
      </c>
      <c r="BC500" s="6">
        <f>INDEX('P-07 HACCP score'!$C$3:$E$6,MATCH(U500,'P-07 HACCP score'!$B$3:$B$6,0),MATCH('D-14 Ernst'!L$2,'P-07 HACCP score'!$C$2:$E$2,0))</f>
        <v>0</v>
      </c>
      <c r="BD500" s="6">
        <f>INDEX('P-07 HACCP score'!$C$3:$E$6,MATCH(V500,'P-07 HACCP score'!$B$3:$B$6,0),MATCH('D-14 Ernst'!M$2,'P-07 HACCP score'!$C$2:$E$2,0))</f>
        <v>0</v>
      </c>
      <c r="BE500" s="6">
        <f>INDEX('P-07 HACCP score'!$C$3:$E$6,MATCH(W500,'P-07 HACCP score'!$B$3:$B$6,0),MATCH('D-14 Ernst'!N$2,'P-07 HACCP score'!$C$2:$E$2,0))</f>
        <v>0</v>
      </c>
      <c r="BF500" s="6">
        <f>INDEX('P-07 HACCP score'!$C$3:$E$6,MATCH(X500,'P-07 HACCP score'!$B$3:$B$6,0),MATCH('D-14 Ernst'!O$2,'P-07 HACCP score'!$C$2:$E$2,0))</f>
        <v>0</v>
      </c>
      <c r="BG500" s="6">
        <f>INDEX('P-07 HACCP score'!$C$3:$E$6,MATCH(Y500,'P-07 HACCP score'!$B$3:$B$6,0),MATCH('D-14 Ernst'!P$2,'P-07 HACCP score'!$C$2:$E$2,0))</f>
        <v>0</v>
      </c>
      <c r="BH500" s="6">
        <f>INDEX('P-07 HACCP score'!$C$3:$E$6,MATCH(Z500,'P-07 HACCP score'!$B$3:$B$6,0),MATCH('D-14 Ernst'!Q$2,'P-07 HACCP score'!$C$2:$E$2,0))</f>
        <v>0</v>
      </c>
      <c r="BI500" s="6">
        <f>INDEX('P-07 HACCP score'!$C$3:$E$6,MATCH(AA500,'P-07 HACCP score'!$B$3:$B$6,0),MATCH('D-14 Ernst'!R$2,'P-07 HACCP score'!$C$2:$E$2,0))</f>
        <v>0</v>
      </c>
      <c r="BJ500" s="6">
        <f>INDEX('P-07 HACCP score'!$C$3:$E$6,MATCH(AB500,'P-07 HACCP score'!$B$3:$B$6,0),MATCH('D-14 Ernst'!S$2,'P-07 HACCP score'!$C$2:$E$2,0))</f>
        <v>0</v>
      </c>
      <c r="BK500" s="6">
        <f>INDEX('P-07 HACCP score'!$C$3:$E$6,MATCH(AC500,'P-07 HACCP score'!$B$3:$B$6,0),MATCH('D-14 Ernst'!T$2,'P-07 HACCP score'!$C$2:$E$2,0))</f>
        <v>0</v>
      </c>
      <c r="BL500" s="6">
        <f>INDEX('P-07 HACCP score'!$C$3:$E$6,MATCH(AD500,'P-07 HACCP score'!$B$3:$B$6,0),MATCH('D-14 Ernst'!U$2,'P-07 HACCP score'!$C$2:$E$2,0))</f>
        <v>0</v>
      </c>
      <c r="BM500" s="6">
        <f>INDEX('P-07 HACCP score'!$C$3:$E$6,MATCH(AE500,'P-07 HACCP score'!$B$3:$B$6,0),MATCH('D-14 Ernst'!V$2,'P-07 HACCP score'!$C$2:$E$2,0))</f>
        <v>0</v>
      </c>
      <c r="BN500" s="6">
        <f>INDEX('P-07 HACCP score'!$C$3:$E$6,MATCH(AF500,'P-07 HACCP score'!$B$3:$B$6,0),MATCH('D-14 Ernst'!W$2,'P-07 HACCP score'!$C$2:$E$2,0))</f>
        <v>0</v>
      </c>
      <c r="BO500" s="6">
        <f>INDEX('P-07 HACCP score'!$C$3:$E$6,MATCH(AG500,'P-07 HACCP score'!$B$3:$B$6,0),MATCH('D-14 Ernst'!X$2,'P-07 HACCP score'!$C$2:$E$2,0))</f>
        <v>0</v>
      </c>
    </row>
    <row r="501" spans="1:67" x14ac:dyDescent="0.25">
      <c r="A501" s="26" t="s">
        <v>1055</v>
      </c>
      <c r="B501" s="25" t="s">
        <v>1056</v>
      </c>
      <c r="C501" s="28" t="s">
        <v>1405</v>
      </c>
      <c r="D501" s="27" t="s">
        <v>153</v>
      </c>
      <c r="E501" s="8"/>
      <c r="F501" s="9"/>
      <c r="G501" s="9"/>
      <c r="H501" s="10"/>
      <c r="I501" s="10"/>
      <c r="J501" s="10"/>
      <c r="K501" s="10"/>
      <c r="L501" s="10"/>
      <c r="M501" s="9"/>
      <c r="N501" s="9"/>
      <c r="O501" s="9"/>
      <c r="P501" s="9"/>
      <c r="Q501" s="9"/>
      <c r="R501" s="9"/>
      <c r="S501" s="9"/>
      <c r="T501" s="9"/>
      <c r="U501" s="9" t="s">
        <v>35</v>
      </c>
      <c r="V501" s="9"/>
      <c r="W501" s="9" t="s">
        <v>56</v>
      </c>
      <c r="X501" s="9"/>
      <c r="Y501" s="9"/>
      <c r="Z501" s="9"/>
      <c r="AA501" s="9"/>
      <c r="AB501" s="9"/>
      <c r="AC501" s="9"/>
      <c r="AD501" s="9"/>
      <c r="AE501" s="9"/>
      <c r="AF501" s="9"/>
      <c r="AG501" s="7"/>
      <c r="AH501" s="11">
        <f t="shared" si="49"/>
        <v>2</v>
      </c>
      <c r="AI501" s="12">
        <f t="shared" si="50"/>
        <v>0</v>
      </c>
      <c r="AJ501" s="13" t="str">
        <f t="shared" si="51"/>
        <v>MIDDEN</v>
      </c>
      <c r="AK501" s="33" t="str">
        <f t="shared" si="52"/>
        <v>N</v>
      </c>
      <c r="AL501" s="14" t="str">
        <f t="shared" si="53"/>
        <v>MIDDEN</v>
      </c>
      <c r="AM501" s="8" t="s">
        <v>35</v>
      </c>
      <c r="AN501" s="9" t="s">
        <v>41</v>
      </c>
      <c r="AO501" s="9" t="s">
        <v>37</v>
      </c>
      <c r="AP501" s="18" t="str">
        <f t="shared" si="54"/>
        <v>N</v>
      </c>
      <c r="AQ501" s="15" t="str">
        <f t="shared" si="55"/>
        <v>MIDDEN</v>
      </c>
      <c r="AR501" s="6">
        <f>INDEX('P-07 HACCP score'!$C$3:$E$6,MATCH(E501,'P-07 HACCP score'!$B$3:$B$6,0),MATCH('D-14 Ernst'!A$2,'P-07 HACCP score'!$C$2:$E$2,0))</f>
        <v>0</v>
      </c>
      <c r="AS501" s="6">
        <f>INDEX('P-07 HACCP score'!$C$3:$E$6,MATCH(F501,'P-07 HACCP score'!$B$3:$B$6,0),MATCH('D-14 Ernst'!B$2,'P-07 HACCP score'!$C$2:$E$2,0))</f>
        <v>0</v>
      </c>
      <c r="AT501" s="6">
        <f>INDEX('P-07 HACCP score'!$C$3:$E$6,MATCH(G501,'P-07 HACCP score'!$B$3:$B$6,0),MATCH('D-14 Ernst'!C$2,'P-07 HACCP score'!$C$2:$E$2,0))</f>
        <v>0</v>
      </c>
      <c r="AU501" s="6">
        <f>INDEX('P-07 HACCP score'!$C$3:$E$6,MATCH(M501,'P-07 HACCP score'!$B$3:$B$6,0),MATCH('D-14 Ernst'!D$2,'P-07 HACCP score'!$C$2:$E$2,0))</f>
        <v>0</v>
      </c>
      <c r="AV501" s="6">
        <f>INDEX('P-07 HACCP score'!$C$3:$E$6,MATCH(N501,'P-07 HACCP score'!$B$3:$B$6,0),MATCH('D-14 Ernst'!E$2,'P-07 HACCP score'!$C$2:$E$2,0))</f>
        <v>0</v>
      </c>
      <c r="AW501" s="6">
        <f>INDEX('P-07 HACCP score'!$C$3:$E$6,MATCH(O501,'P-07 HACCP score'!$B$3:$B$6,0),MATCH('D-14 Ernst'!F$2,'P-07 HACCP score'!$C$2:$E$2,0))</f>
        <v>0</v>
      </c>
      <c r="AX501" s="6">
        <f>INDEX('P-07 HACCP score'!$C$3:$E$6,MATCH(P501,'P-07 HACCP score'!$B$3:$B$6,0),MATCH('D-14 Ernst'!G$2,'P-07 HACCP score'!$C$2:$E$2,0))</f>
        <v>0</v>
      </c>
      <c r="AY501" s="6">
        <f>INDEX('P-07 HACCP score'!$C$3:$E$6,MATCH(Q501,'P-07 HACCP score'!$B$3:$B$6,0),MATCH('D-14 Ernst'!H$2,'P-07 HACCP score'!$C$2:$E$2,0))</f>
        <v>0</v>
      </c>
      <c r="AZ501" s="6">
        <f>INDEX('P-07 HACCP score'!$C$3:$E$6,MATCH(R501,'P-07 HACCP score'!$B$3:$B$6,0),MATCH('D-14 Ernst'!I$2,'P-07 HACCP score'!$C$2:$E$2,0))</f>
        <v>0</v>
      </c>
      <c r="BA501" s="6">
        <f>INDEX('P-07 HACCP score'!$C$3:$E$6,MATCH(S501,'P-07 HACCP score'!$B$3:$B$6,0),MATCH('D-14 Ernst'!J$2,'P-07 HACCP score'!$C$2:$E$2,0))</f>
        <v>0</v>
      </c>
      <c r="BB501" s="6">
        <f>INDEX('P-07 HACCP score'!$C$3:$E$6,MATCH(T501,'P-07 HACCP score'!$B$3:$B$6,0),MATCH('D-14 Ernst'!K$2,'P-07 HACCP score'!$C$2:$E$2,0))</f>
        <v>0</v>
      </c>
      <c r="BC501" s="6">
        <f>INDEX('P-07 HACCP score'!$C$3:$E$6,MATCH(U501,'P-07 HACCP score'!$B$3:$B$6,0),MATCH('D-14 Ernst'!L$2,'P-07 HACCP score'!$C$2:$E$2,0))</f>
        <v>3</v>
      </c>
      <c r="BD501" s="6">
        <f>INDEX('P-07 HACCP score'!$C$3:$E$6,MATCH(V501,'P-07 HACCP score'!$B$3:$B$6,0),MATCH('D-14 Ernst'!M$2,'P-07 HACCP score'!$C$2:$E$2,0))</f>
        <v>0</v>
      </c>
      <c r="BE501" s="6">
        <f>INDEX('P-07 HACCP score'!$C$3:$E$6,MATCH(W501,'P-07 HACCP score'!$B$3:$B$6,0),MATCH('D-14 Ernst'!N$2,'P-07 HACCP score'!$C$2:$E$2,0))</f>
        <v>3</v>
      </c>
      <c r="BF501" s="6">
        <f>INDEX('P-07 HACCP score'!$C$3:$E$6,MATCH(X501,'P-07 HACCP score'!$B$3:$B$6,0),MATCH('D-14 Ernst'!O$2,'P-07 HACCP score'!$C$2:$E$2,0))</f>
        <v>0</v>
      </c>
      <c r="BG501" s="6">
        <f>INDEX('P-07 HACCP score'!$C$3:$E$6,MATCH(Y501,'P-07 HACCP score'!$B$3:$B$6,0),MATCH('D-14 Ernst'!P$2,'P-07 HACCP score'!$C$2:$E$2,0))</f>
        <v>0</v>
      </c>
      <c r="BH501" s="6">
        <f>INDEX('P-07 HACCP score'!$C$3:$E$6,MATCH(Z501,'P-07 HACCP score'!$B$3:$B$6,0),MATCH('D-14 Ernst'!Q$2,'P-07 HACCP score'!$C$2:$E$2,0))</f>
        <v>0</v>
      </c>
      <c r="BI501" s="6">
        <f>INDEX('P-07 HACCP score'!$C$3:$E$6,MATCH(AA501,'P-07 HACCP score'!$B$3:$B$6,0),MATCH('D-14 Ernst'!R$2,'P-07 HACCP score'!$C$2:$E$2,0))</f>
        <v>0</v>
      </c>
      <c r="BJ501" s="6">
        <f>INDEX('P-07 HACCP score'!$C$3:$E$6,MATCH(AB501,'P-07 HACCP score'!$B$3:$B$6,0),MATCH('D-14 Ernst'!S$2,'P-07 HACCP score'!$C$2:$E$2,0))</f>
        <v>0</v>
      </c>
      <c r="BK501" s="6">
        <f>INDEX('P-07 HACCP score'!$C$3:$E$6,MATCH(AC501,'P-07 HACCP score'!$B$3:$B$6,0),MATCH('D-14 Ernst'!T$2,'P-07 HACCP score'!$C$2:$E$2,0))</f>
        <v>0</v>
      </c>
      <c r="BL501" s="6">
        <f>INDEX('P-07 HACCP score'!$C$3:$E$6,MATCH(AD501,'P-07 HACCP score'!$B$3:$B$6,0),MATCH('D-14 Ernst'!U$2,'P-07 HACCP score'!$C$2:$E$2,0))</f>
        <v>0</v>
      </c>
      <c r="BM501" s="6">
        <f>INDEX('P-07 HACCP score'!$C$3:$E$6,MATCH(AE501,'P-07 HACCP score'!$B$3:$B$6,0),MATCH('D-14 Ernst'!V$2,'P-07 HACCP score'!$C$2:$E$2,0))</f>
        <v>0</v>
      </c>
      <c r="BN501" s="6">
        <f>INDEX('P-07 HACCP score'!$C$3:$E$6,MATCH(AF501,'P-07 HACCP score'!$B$3:$B$6,0),MATCH('D-14 Ernst'!W$2,'P-07 HACCP score'!$C$2:$E$2,0))</f>
        <v>0</v>
      </c>
      <c r="BO501" s="6">
        <f>INDEX('P-07 HACCP score'!$C$3:$E$6,MATCH(AG501,'P-07 HACCP score'!$B$3:$B$6,0),MATCH('D-14 Ernst'!X$2,'P-07 HACCP score'!$C$2:$E$2,0))</f>
        <v>0</v>
      </c>
    </row>
    <row r="502" spans="1:67" x14ac:dyDescent="0.25">
      <c r="A502" s="26" t="s">
        <v>1057</v>
      </c>
      <c r="B502" s="25" t="s">
        <v>1058</v>
      </c>
      <c r="C502" s="28" t="s">
        <v>1405</v>
      </c>
      <c r="D502" s="27" t="s">
        <v>153</v>
      </c>
      <c r="E502" s="8"/>
      <c r="F502" s="9"/>
      <c r="G502" s="9"/>
      <c r="H502" s="10"/>
      <c r="I502" s="10"/>
      <c r="J502" s="10"/>
      <c r="K502" s="10"/>
      <c r="L502" s="10"/>
      <c r="M502" s="9"/>
      <c r="N502" s="9"/>
      <c r="O502" s="9" t="s">
        <v>35</v>
      </c>
      <c r="P502" s="9"/>
      <c r="Q502" s="9" t="s">
        <v>56</v>
      </c>
      <c r="R502" s="9" t="s">
        <v>35</v>
      </c>
      <c r="S502" s="9"/>
      <c r="T502" s="9"/>
      <c r="U502" s="9"/>
      <c r="V502" s="9"/>
      <c r="W502" s="9"/>
      <c r="X502" s="9"/>
      <c r="Y502" s="9"/>
      <c r="Z502" s="9"/>
      <c r="AA502" s="9"/>
      <c r="AB502" s="9"/>
      <c r="AC502" s="9"/>
      <c r="AD502" s="9"/>
      <c r="AE502" s="9"/>
      <c r="AF502" s="9"/>
      <c r="AG502" s="7"/>
      <c r="AH502" s="11">
        <f t="shared" si="49"/>
        <v>2</v>
      </c>
      <c r="AI502" s="12">
        <f t="shared" si="50"/>
        <v>0</v>
      </c>
      <c r="AJ502" s="13" t="str">
        <f t="shared" si="51"/>
        <v>MIDDEN</v>
      </c>
      <c r="AK502" s="33" t="str">
        <f t="shared" si="52"/>
        <v>N</v>
      </c>
      <c r="AL502" s="14" t="str">
        <f t="shared" si="53"/>
        <v>MIDDEN</v>
      </c>
      <c r="AM502" s="8" t="s">
        <v>40</v>
      </c>
      <c r="AN502" s="9" t="s">
        <v>41</v>
      </c>
      <c r="AO502" s="9" t="s">
        <v>37</v>
      </c>
      <c r="AP502" s="18" t="str">
        <f t="shared" si="54"/>
        <v>N</v>
      </c>
      <c r="AQ502" s="15" t="str">
        <f t="shared" si="55"/>
        <v>MIDDEN</v>
      </c>
      <c r="AR502" s="6">
        <f>INDEX('P-07 HACCP score'!$C$3:$E$6,MATCH(E502,'P-07 HACCP score'!$B$3:$B$6,0),MATCH('D-14 Ernst'!A$2,'P-07 HACCP score'!$C$2:$E$2,0))</f>
        <v>0</v>
      </c>
      <c r="AS502" s="6">
        <f>INDEX('P-07 HACCP score'!$C$3:$E$6,MATCH(F502,'P-07 HACCP score'!$B$3:$B$6,0),MATCH('D-14 Ernst'!B$2,'P-07 HACCP score'!$C$2:$E$2,0))</f>
        <v>0</v>
      </c>
      <c r="AT502" s="6">
        <f>INDEX('P-07 HACCP score'!$C$3:$E$6,MATCH(G502,'P-07 HACCP score'!$B$3:$B$6,0),MATCH('D-14 Ernst'!C$2,'P-07 HACCP score'!$C$2:$E$2,0))</f>
        <v>0</v>
      </c>
      <c r="AU502" s="6">
        <f>INDEX('P-07 HACCP score'!$C$3:$E$6,MATCH(M502,'P-07 HACCP score'!$B$3:$B$6,0),MATCH('D-14 Ernst'!D$2,'P-07 HACCP score'!$C$2:$E$2,0))</f>
        <v>0</v>
      </c>
      <c r="AV502" s="6">
        <f>INDEX('P-07 HACCP score'!$C$3:$E$6,MATCH(N502,'P-07 HACCP score'!$B$3:$B$6,0),MATCH('D-14 Ernst'!E$2,'P-07 HACCP score'!$C$2:$E$2,0))</f>
        <v>0</v>
      </c>
      <c r="AW502" s="6">
        <f>INDEX('P-07 HACCP score'!$C$3:$E$6,MATCH(O502,'P-07 HACCP score'!$B$3:$B$6,0),MATCH('D-14 Ernst'!F$2,'P-07 HACCP score'!$C$2:$E$2,0))</f>
        <v>3</v>
      </c>
      <c r="AX502" s="6">
        <f>INDEX('P-07 HACCP score'!$C$3:$E$6,MATCH(P502,'P-07 HACCP score'!$B$3:$B$6,0),MATCH('D-14 Ernst'!G$2,'P-07 HACCP score'!$C$2:$E$2,0))</f>
        <v>0</v>
      </c>
      <c r="AY502" s="6">
        <f>INDEX('P-07 HACCP score'!$C$3:$E$6,MATCH(Q502,'P-07 HACCP score'!$B$3:$B$6,0),MATCH('D-14 Ernst'!H$2,'P-07 HACCP score'!$C$2:$E$2,0))</f>
        <v>3</v>
      </c>
      <c r="AZ502" s="6">
        <f>INDEX('P-07 HACCP score'!$C$3:$E$6,MATCH(R502,'P-07 HACCP score'!$B$3:$B$6,0),MATCH('D-14 Ernst'!I$2,'P-07 HACCP score'!$C$2:$E$2,0))</f>
        <v>2</v>
      </c>
      <c r="BA502" s="6">
        <f>INDEX('P-07 HACCP score'!$C$3:$E$6,MATCH(S502,'P-07 HACCP score'!$B$3:$B$6,0),MATCH('D-14 Ernst'!J$2,'P-07 HACCP score'!$C$2:$E$2,0))</f>
        <v>0</v>
      </c>
      <c r="BB502" s="6">
        <f>INDEX('P-07 HACCP score'!$C$3:$E$6,MATCH(T502,'P-07 HACCP score'!$B$3:$B$6,0),MATCH('D-14 Ernst'!K$2,'P-07 HACCP score'!$C$2:$E$2,0))</f>
        <v>0</v>
      </c>
      <c r="BC502" s="6">
        <f>INDEX('P-07 HACCP score'!$C$3:$E$6,MATCH(U502,'P-07 HACCP score'!$B$3:$B$6,0),MATCH('D-14 Ernst'!L$2,'P-07 HACCP score'!$C$2:$E$2,0))</f>
        <v>0</v>
      </c>
      <c r="BD502" s="6">
        <f>INDEX('P-07 HACCP score'!$C$3:$E$6,MATCH(V502,'P-07 HACCP score'!$B$3:$B$6,0),MATCH('D-14 Ernst'!M$2,'P-07 HACCP score'!$C$2:$E$2,0))</f>
        <v>0</v>
      </c>
      <c r="BE502" s="6">
        <f>INDEX('P-07 HACCP score'!$C$3:$E$6,MATCH(W502,'P-07 HACCP score'!$B$3:$B$6,0),MATCH('D-14 Ernst'!N$2,'P-07 HACCP score'!$C$2:$E$2,0))</f>
        <v>0</v>
      </c>
      <c r="BF502" s="6">
        <f>INDEX('P-07 HACCP score'!$C$3:$E$6,MATCH(X502,'P-07 HACCP score'!$B$3:$B$6,0),MATCH('D-14 Ernst'!O$2,'P-07 HACCP score'!$C$2:$E$2,0))</f>
        <v>0</v>
      </c>
      <c r="BG502" s="6">
        <f>INDEX('P-07 HACCP score'!$C$3:$E$6,MATCH(Y502,'P-07 HACCP score'!$B$3:$B$6,0),MATCH('D-14 Ernst'!P$2,'P-07 HACCP score'!$C$2:$E$2,0))</f>
        <v>0</v>
      </c>
      <c r="BH502" s="6">
        <f>INDEX('P-07 HACCP score'!$C$3:$E$6,MATCH(Z502,'P-07 HACCP score'!$B$3:$B$6,0),MATCH('D-14 Ernst'!Q$2,'P-07 HACCP score'!$C$2:$E$2,0))</f>
        <v>0</v>
      </c>
      <c r="BI502" s="6">
        <f>INDEX('P-07 HACCP score'!$C$3:$E$6,MATCH(AA502,'P-07 HACCP score'!$B$3:$B$6,0),MATCH('D-14 Ernst'!R$2,'P-07 HACCP score'!$C$2:$E$2,0))</f>
        <v>0</v>
      </c>
      <c r="BJ502" s="6">
        <f>INDEX('P-07 HACCP score'!$C$3:$E$6,MATCH(AB502,'P-07 HACCP score'!$B$3:$B$6,0),MATCH('D-14 Ernst'!S$2,'P-07 HACCP score'!$C$2:$E$2,0))</f>
        <v>0</v>
      </c>
      <c r="BK502" s="6">
        <f>INDEX('P-07 HACCP score'!$C$3:$E$6,MATCH(AC502,'P-07 HACCP score'!$B$3:$B$6,0),MATCH('D-14 Ernst'!T$2,'P-07 HACCP score'!$C$2:$E$2,0))</f>
        <v>0</v>
      </c>
      <c r="BL502" s="6">
        <f>INDEX('P-07 HACCP score'!$C$3:$E$6,MATCH(AD502,'P-07 HACCP score'!$B$3:$B$6,0),MATCH('D-14 Ernst'!U$2,'P-07 HACCP score'!$C$2:$E$2,0))</f>
        <v>0</v>
      </c>
      <c r="BM502" s="6">
        <f>INDEX('P-07 HACCP score'!$C$3:$E$6,MATCH(AE502,'P-07 HACCP score'!$B$3:$B$6,0),MATCH('D-14 Ernst'!V$2,'P-07 HACCP score'!$C$2:$E$2,0))</f>
        <v>0</v>
      </c>
      <c r="BN502" s="6">
        <f>INDEX('P-07 HACCP score'!$C$3:$E$6,MATCH(AF502,'P-07 HACCP score'!$B$3:$B$6,0),MATCH('D-14 Ernst'!W$2,'P-07 HACCP score'!$C$2:$E$2,0))</f>
        <v>0</v>
      </c>
      <c r="BO502" s="6">
        <f>INDEX('P-07 HACCP score'!$C$3:$E$6,MATCH(AG502,'P-07 HACCP score'!$B$3:$B$6,0),MATCH('D-14 Ernst'!X$2,'P-07 HACCP score'!$C$2:$E$2,0))</f>
        <v>0</v>
      </c>
    </row>
    <row r="503" spans="1:67" x14ac:dyDescent="0.25">
      <c r="A503" s="26" t="s">
        <v>1059</v>
      </c>
      <c r="B503" s="25" t="s">
        <v>1060</v>
      </c>
      <c r="C503" s="28" t="s">
        <v>1409</v>
      </c>
      <c r="D503" s="27" t="s">
        <v>34</v>
      </c>
      <c r="E503" s="8"/>
      <c r="F503" s="9"/>
      <c r="G503" s="9"/>
      <c r="H503" s="10"/>
      <c r="I503" s="10"/>
      <c r="J503" s="10"/>
      <c r="K503" s="10"/>
      <c r="L503" s="10"/>
      <c r="M503" s="9"/>
      <c r="N503" s="9"/>
      <c r="O503" s="9"/>
      <c r="P503" s="9"/>
      <c r="Q503" s="9"/>
      <c r="R503" s="9"/>
      <c r="S503" s="9"/>
      <c r="T503" s="9"/>
      <c r="U503" s="9"/>
      <c r="V503" s="9"/>
      <c r="W503" s="9"/>
      <c r="X503" s="9"/>
      <c r="Y503" s="9"/>
      <c r="Z503" s="9"/>
      <c r="AA503" s="9"/>
      <c r="AB503" s="9"/>
      <c r="AC503" s="9"/>
      <c r="AD503" s="9" t="s">
        <v>35</v>
      </c>
      <c r="AE503" s="9"/>
      <c r="AF503" s="9"/>
      <c r="AG503" s="7"/>
      <c r="AH503" s="11">
        <f t="shared" si="49"/>
        <v>0</v>
      </c>
      <c r="AI503" s="12">
        <f t="shared" si="50"/>
        <v>0</v>
      </c>
      <c r="AJ503" s="13" t="str">
        <f t="shared" si="51"/>
        <v>LAAG</v>
      </c>
      <c r="AK503" s="33" t="str">
        <f t="shared" si="52"/>
        <v>N</v>
      </c>
      <c r="AL503" s="14" t="str">
        <f t="shared" si="53"/>
        <v>LAAG</v>
      </c>
      <c r="AM503" s="8" t="s">
        <v>40</v>
      </c>
      <c r="AN503" s="9" t="s">
        <v>41</v>
      </c>
      <c r="AO503" s="9" t="s">
        <v>37</v>
      </c>
      <c r="AP503" s="18" t="str">
        <f t="shared" si="54"/>
        <v>N</v>
      </c>
      <c r="AQ503" s="15" t="str">
        <f t="shared" si="55"/>
        <v>LAAG</v>
      </c>
      <c r="AR503" s="6">
        <f>INDEX('P-07 HACCP score'!$C$3:$E$6,MATCH(E503,'P-07 HACCP score'!$B$3:$B$6,0),MATCH('D-14 Ernst'!A$2,'P-07 HACCP score'!$C$2:$E$2,0))</f>
        <v>0</v>
      </c>
      <c r="AS503" s="6">
        <f>INDEX('P-07 HACCP score'!$C$3:$E$6,MATCH(F503,'P-07 HACCP score'!$B$3:$B$6,0),MATCH('D-14 Ernst'!B$2,'P-07 HACCP score'!$C$2:$E$2,0))</f>
        <v>0</v>
      </c>
      <c r="AT503" s="6">
        <f>INDEX('P-07 HACCP score'!$C$3:$E$6,MATCH(G503,'P-07 HACCP score'!$B$3:$B$6,0),MATCH('D-14 Ernst'!C$2,'P-07 HACCP score'!$C$2:$E$2,0))</f>
        <v>0</v>
      </c>
      <c r="AU503" s="6">
        <f>INDEX('P-07 HACCP score'!$C$3:$E$6,MATCH(M503,'P-07 HACCP score'!$B$3:$B$6,0),MATCH('D-14 Ernst'!D$2,'P-07 HACCP score'!$C$2:$E$2,0))</f>
        <v>0</v>
      </c>
      <c r="AV503" s="6">
        <f>INDEX('P-07 HACCP score'!$C$3:$E$6,MATCH(N503,'P-07 HACCP score'!$B$3:$B$6,0),MATCH('D-14 Ernst'!E$2,'P-07 HACCP score'!$C$2:$E$2,0))</f>
        <v>0</v>
      </c>
      <c r="AW503" s="6">
        <f>INDEX('P-07 HACCP score'!$C$3:$E$6,MATCH(O503,'P-07 HACCP score'!$B$3:$B$6,0),MATCH('D-14 Ernst'!F$2,'P-07 HACCP score'!$C$2:$E$2,0))</f>
        <v>0</v>
      </c>
      <c r="AX503" s="6">
        <f>INDEX('P-07 HACCP score'!$C$3:$E$6,MATCH(P503,'P-07 HACCP score'!$B$3:$B$6,0),MATCH('D-14 Ernst'!G$2,'P-07 HACCP score'!$C$2:$E$2,0))</f>
        <v>0</v>
      </c>
      <c r="AY503" s="6">
        <f>INDEX('P-07 HACCP score'!$C$3:$E$6,MATCH(Q503,'P-07 HACCP score'!$B$3:$B$6,0),MATCH('D-14 Ernst'!H$2,'P-07 HACCP score'!$C$2:$E$2,0))</f>
        <v>0</v>
      </c>
      <c r="AZ503" s="6">
        <f>INDEX('P-07 HACCP score'!$C$3:$E$6,MATCH(R503,'P-07 HACCP score'!$B$3:$B$6,0),MATCH('D-14 Ernst'!I$2,'P-07 HACCP score'!$C$2:$E$2,0))</f>
        <v>0</v>
      </c>
      <c r="BA503" s="6">
        <f>INDEX('P-07 HACCP score'!$C$3:$E$6,MATCH(S503,'P-07 HACCP score'!$B$3:$B$6,0),MATCH('D-14 Ernst'!J$2,'P-07 HACCP score'!$C$2:$E$2,0))</f>
        <v>0</v>
      </c>
      <c r="BB503" s="6">
        <f>INDEX('P-07 HACCP score'!$C$3:$E$6,MATCH(T503,'P-07 HACCP score'!$B$3:$B$6,0),MATCH('D-14 Ernst'!K$2,'P-07 HACCP score'!$C$2:$E$2,0))</f>
        <v>0</v>
      </c>
      <c r="BC503" s="6">
        <f>INDEX('P-07 HACCP score'!$C$3:$E$6,MATCH(U503,'P-07 HACCP score'!$B$3:$B$6,0),MATCH('D-14 Ernst'!L$2,'P-07 HACCP score'!$C$2:$E$2,0))</f>
        <v>0</v>
      </c>
      <c r="BD503" s="6">
        <f>INDEX('P-07 HACCP score'!$C$3:$E$6,MATCH(V503,'P-07 HACCP score'!$B$3:$B$6,0),MATCH('D-14 Ernst'!M$2,'P-07 HACCP score'!$C$2:$E$2,0))</f>
        <v>0</v>
      </c>
      <c r="BE503" s="6">
        <f>INDEX('P-07 HACCP score'!$C$3:$E$6,MATCH(W503,'P-07 HACCP score'!$B$3:$B$6,0),MATCH('D-14 Ernst'!N$2,'P-07 HACCP score'!$C$2:$E$2,0))</f>
        <v>0</v>
      </c>
      <c r="BF503" s="6">
        <f>INDEX('P-07 HACCP score'!$C$3:$E$6,MATCH(X503,'P-07 HACCP score'!$B$3:$B$6,0),MATCH('D-14 Ernst'!O$2,'P-07 HACCP score'!$C$2:$E$2,0))</f>
        <v>0</v>
      </c>
      <c r="BG503" s="6">
        <f>INDEX('P-07 HACCP score'!$C$3:$E$6,MATCH(Y503,'P-07 HACCP score'!$B$3:$B$6,0),MATCH('D-14 Ernst'!P$2,'P-07 HACCP score'!$C$2:$E$2,0))</f>
        <v>0</v>
      </c>
      <c r="BH503" s="6">
        <f>INDEX('P-07 HACCP score'!$C$3:$E$6,MATCH(Z503,'P-07 HACCP score'!$B$3:$B$6,0),MATCH('D-14 Ernst'!Q$2,'P-07 HACCP score'!$C$2:$E$2,0))</f>
        <v>0</v>
      </c>
      <c r="BI503" s="6">
        <f>INDEX('P-07 HACCP score'!$C$3:$E$6,MATCH(AA503,'P-07 HACCP score'!$B$3:$B$6,0),MATCH('D-14 Ernst'!R$2,'P-07 HACCP score'!$C$2:$E$2,0))</f>
        <v>0</v>
      </c>
      <c r="BJ503" s="6">
        <f>INDEX('P-07 HACCP score'!$C$3:$E$6,MATCH(AB503,'P-07 HACCP score'!$B$3:$B$6,0),MATCH('D-14 Ernst'!S$2,'P-07 HACCP score'!$C$2:$E$2,0))</f>
        <v>0</v>
      </c>
      <c r="BK503" s="6">
        <f>INDEX('P-07 HACCP score'!$C$3:$E$6,MATCH(AC503,'P-07 HACCP score'!$B$3:$B$6,0),MATCH('D-14 Ernst'!T$2,'P-07 HACCP score'!$C$2:$E$2,0))</f>
        <v>0</v>
      </c>
      <c r="BL503" s="6">
        <f>INDEX('P-07 HACCP score'!$C$3:$E$6,MATCH(AD503,'P-07 HACCP score'!$B$3:$B$6,0),MATCH('D-14 Ernst'!U$2,'P-07 HACCP score'!$C$2:$E$2,0))</f>
        <v>1</v>
      </c>
      <c r="BM503" s="6">
        <f>INDEX('P-07 HACCP score'!$C$3:$E$6,MATCH(AE503,'P-07 HACCP score'!$B$3:$B$6,0),MATCH('D-14 Ernst'!V$2,'P-07 HACCP score'!$C$2:$E$2,0))</f>
        <v>0</v>
      </c>
      <c r="BN503" s="6">
        <f>INDEX('P-07 HACCP score'!$C$3:$E$6,MATCH(AF503,'P-07 HACCP score'!$B$3:$B$6,0),MATCH('D-14 Ernst'!W$2,'P-07 HACCP score'!$C$2:$E$2,0))</f>
        <v>0</v>
      </c>
      <c r="BO503" s="6">
        <f>INDEX('P-07 HACCP score'!$C$3:$E$6,MATCH(AG503,'P-07 HACCP score'!$B$3:$B$6,0),MATCH('D-14 Ernst'!X$2,'P-07 HACCP score'!$C$2:$E$2,0))</f>
        <v>0</v>
      </c>
    </row>
    <row r="504" spans="1:67" x14ac:dyDescent="0.25">
      <c r="A504" s="26" t="s">
        <v>1061</v>
      </c>
      <c r="B504" s="25" t="s">
        <v>1062</v>
      </c>
      <c r="C504" s="28" t="s">
        <v>1409</v>
      </c>
      <c r="D504" s="27" t="s">
        <v>34</v>
      </c>
      <c r="E504" s="8" t="s">
        <v>35</v>
      </c>
      <c r="F504" s="9"/>
      <c r="G504" s="9"/>
      <c r="H504" s="10"/>
      <c r="I504" s="10"/>
      <c r="J504" s="10"/>
      <c r="K504" s="10"/>
      <c r="L504" s="10"/>
      <c r="M504" s="9"/>
      <c r="N504" s="9"/>
      <c r="O504" s="9"/>
      <c r="P504" s="9"/>
      <c r="Q504" s="9"/>
      <c r="R504" s="9"/>
      <c r="S504" s="9"/>
      <c r="T504" s="9"/>
      <c r="U504" s="9"/>
      <c r="V504" s="9"/>
      <c r="W504" s="9"/>
      <c r="X504" s="9"/>
      <c r="Y504" s="9"/>
      <c r="Z504" s="9"/>
      <c r="AA504" s="9"/>
      <c r="AB504" s="9"/>
      <c r="AC504" s="9"/>
      <c r="AD504" s="9" t="s">
        <v>35</v>
      </c>
      <c r="AE504" s="9"/>
      <c r="AF504" s="9"/>
      <c r="AG504" s="7"/>
      <c r="AH504" s="11">
        <f t="shared" si="49"/>
        <v>0</v>
      </c>
      <c r="AI504" s="12">
        <f t="shared" si="50"/>
        <v>0</v>
      </c>
      <c r="AJ504" s="13" t="str">
        <f t="shared" si="51"/>
        <v>LAAG</v>
      </c>
      <c r="AK504" s="33" t="str">
        <f t="shared" si="52"/>
        <v>N</v>
      </c>
      <c r="AL504" s="14" t="str">
        <f t="shared" si="53"/>
        <v>LAAG</v>
      </c>
      <c r="AM504" s="8" t="s">
        <v>40</v>
      </c>
      <c r="AN504" s="9" t="s">
        <v>41</v>
      </c>
      <c r="AO504" s="9" t="s">
        <v>37</v>
      </c>
      <c r="AP504" s="18" t="str">
        <f t="shared" si="54"/>
        <v>N</v>
      </c>
      <c r="AQ504" s="15" t="str">
        <f t="shared" si="55"/>
        <v>LAAG</v>
      </c>
      <c r="AR504" s="6">
        <f>INDEX('P-07 HACCP score'!$C$3:$E$6,MATCH(E504,'P-07 HACCP score'!$B$3:$B$6,0),MATCH('D-14 Ernst'!A$2,'P-07 HACCP score'!$C$2:$E$2,0))</f>
        <v>2</v>
      </c>
      <c r="AS504" s="6">
        <f>INDEX('P-07 HACCP score'!$C$3:$E$6,MATCH(F504,'P-07 HACCP score'!$B$3:$B$6,0),MATCH('D-14 Ernst'!B$2,'P-07 HACCP score'!$C$2:$E$2,0))</f>
        <v>0</v>
      </c>
      <c r="AT504" s="6">
        <f>INDEX('P-07 HACCP score'!$C$3:$E$6,MATCH(G504,'P-07 HACCP score'!$B$3:$B$6,0),MATCH('D-14 Ernst'!C$2,'P-07 HACCP score'!$C$2:$E$2,0))</f>
        <v>0</v>
      </c>
      <c r="AU504" s="6">
        <f>INDEX('P-07 HACCP score'!$C$3:$E$6,MATCH(M504,'P-07 HACCP score'!$B$3:$B$6,0),MATCH('D-14 Ernst'!D$2,'P-07 HACCP score'!$C$2:$E$2,0))</f>
        <v>0</v>
      </c>
      <c r="AV504" s="6">
        <f>INDEX('P-07 HACCP score'!$C$3:$E$6,MATCH(N504,'P-07 HACCP score'!$B$3:$B$6,0),MATCH('D-14 Ernst'!E$2,'P-07 HACCP score'!$C$2:$E$2,0))</f>
        <v>0</v>
      </c>
      <c r="AW504" s="6">
        <f>INDEX('P-07 HACCP score'!$C$3:$E$6,MATCH(O504,'P-07 HACCP score'!$B$3:$B$6,0),MATCH('D-14 Ernst'!F$2,'P-07 HACCP score'!$C$2:$E$2,0))</f>
        <v>0</v>
      </c>
      <c r="AX504" s="6">
        <f>INDEX('P-07 HACCP score'!$C$3:$E$6,MATCH(P504,'P-07 HACCP score'!$B$3:$B$6,0),MATCH('D-14 Ernst'!G$2,'P-07 HACCP score'!$C$2:$E$2,0))</f>
        <v>0</v>
      </c>
      <c r="AY504" s="6">
        <f>INDEX('P-07 HACCP score'!$C$3:$E$6,MATCH(Q504,'P-07 HACCP score'!$B$3:$B$6,0),MATCH('D-14 Ernst'!H$2,'P-07 HACCP score'!$C$2:$E$2,0))</f>
        <v>0</v>
      </c>
      <c r="AZ504" s="6">
        <f>INDEX('P-07 HACCP score'!$C$3:$E$6,MATCH(R504,'P-07 HACCP score'!$B$3:$B$6,0),MATCH('D-14 Ernst'!I$2,'P-07 HACCP score'!$C$2:$E$2,0))</f>
        <v>0</v>
      </c>
      <c r="BA504" s="6">
        <f>INDEX('P-07 HACCP score'!$C$3:$E$6,MATCH(S504,'P-07 HACCP score'!$B$3:$B$6,0),MATCH('D-14 Ernst'!J$2,'P-07 HACCP score'!$C$2:$E$2,0))</f>
        <v>0</v>
      </c>
      <c r="BB504" s="6">
        <f>INDEX('P-07 HACCP score'!$C$3:$E$6,MATCH(T504,'P-07 HACCP score'!$B$3:$B$6,0),MATCH('D-14 Ernst'!K$2,'P-07 HACCP score'!$C$2:$E$2,0))</f>
        <v>0</v>
      </c>
      <c r="BC504" s="6">
        <f>INDEX('P-07 HACCP score'!$C$3:$E$6,MATCH(U504,'P-07 HACCP score'!$B$3:$B$6,0),MATCH('D-14 Ernst'!L$2,'P-07 HACCP score'!$C$2:$E$2,0))</f>
        <v>0</v>
      </c>
      <c r="BD504" s="6">
        <f>INDEX('P-07 HACCP score'!$C$3:$E$6,MATCH(V504,'P-07 HACCP score'!$B$3:$B$6,0),MATCH('D-14 Ernst'!M$2,'P-07 HACCP score'!$C$2:$E$2,0))</f>
        <v>0</v>
      </c>
      <c r="BE504" s="6">
        <f>INDEX('P-07 HACCP score'!$C$3:$E$6,MATCH(W504,'P-07 HACCP score'!$B$3:$B$6,0),MATCH('D-14 Ernst'!N$2,'P-07 HACCP score'!$C$2:$E$2,0))</f>
        <v>0</v>
      </c>
      <c r="BF504" s="6">
        <f>INDEX('P-07 HACCP score'!$C$3:$E$6,MATCH(X504,'P-07 HACCP score'!$B$3:$B$6,0),MATCH('D-14 Ernst'!O$2,'P-07 HACCP score'!$C$2:$E$2,0))</f>
        <v>0</v>
      </c>
      <c r="BG504" s="6">
        <f>INDEX('P-07 HACCP score'!$C$3:$E$6,MATCH(Y504,'P-07 HACCP score'!$B$3:$B$6,0),MATCH('D-14 Ernst'!P$2,'P-07 HACCP score'!$C$2:$E$2,0))</f>
        <v>0</v>
      </c>
      <c r="BH504" s="6">
        <f>INDEX('P-07 HACCP score'!$C$3:$E$6,MATCH(Z504,'P-07 HACCP score'!$B$3:$B$6,0),MATCH('D-14 Ernst'!Q$2,'P-07 HACCP score'!$C$2:$E$2,0))</f>
        <v>0</v>
      </c>
      <c r="BI504" s="6">
        <f>INDEX('P-07 HACCP score'!$C$3:$E$6,MATCH(AA504,'P-07 HACCP score'!$B$3:$B$6,0),MATCH('D-14 Ernst'!R$2,'P-07 HACCP score'!$C$2:$E$2,0))</f>
        <v>0</v>
      </c>
      <c r="BJ504" s="6">
        <f>INDEX('P-07 HACCP score'!$C$3:$E$6,MATCH(AB504,'P-07 HACCP score'!$B$3:$B$6,0),MATCH('D-14 Ernst'!S$2,'P-07 HACCP score'!$C$2:$E$2,0))</f>
        <v>0</v>
      </c>
      <c r="BK504" s="6">
        <f>INDEX('P-07 HACCP score'!$C$3:$E$6,MATCH(AC504,'P-07 HACCP score'!$B$3:$B$6,0),MATCH('D-14 Ernst'!T$2,'P-07 HACCP score'!$C$2:$E$2,0))</f>
        <v>0</v>
      </c>
      <c r="BL504" s="6">
        <f>INDEX('P-07 HACCP score'!$C$3:$E$6,MATCH(AD504,'P-07 HACCP score'!$B$3:$B$6,0),MATCH('D-14 Ernst'!U$2,'P-07 HACCP score'!$C$2:$E$2,0))</f>
        <v>1</v>
      </c>
      <c r="BM504" s="6">
        <f>INDEX('P-07 HACCP score'!$C$3:$E$6,MATCH(AE504,'P-07 HACCP score'!$B$3:$B$6,0),MATCH('D-14 Ernst'!V$2,'P-07 HACCP score'!$C$2:$E$2,0))</f>
        <v>0</v>
      </c>
      <c r="BN504" s="6">
        <f>INDEX('P-07 HACCP score'!$C$3:$E$6,MATCH(AF504,'P-07 HACCP score'!$B$3:$B$6,0),MATCH('D-14 Ernst'!W$2,'P-07 HACCP score'!$C$2:$E$2,0))</f>
        <v>0</v>
      </c>
      <c r="BO504" s="6">
        <f>INDEX('P-07 HACCP score'!$C$3:$E$6,MATCH(AG504,'P-07 HACCP score'!$B$3:$B$6,0),MATCH('D-14 Ernst'!X$2,'P-07 HACCP score'!$C$2:$E$2,0))</f>
        <v>0</v>
      </c>
    </row>
    <row r="505" spans="1:67" x14ac:dyDescent="0.25">
      <c r="A505" s="26" t="s">
        <v>1063</v>
      </c>
      <c r="B505" s="25" t="s">
        <v>1064</v>
      </c>
      <c r="C505" s="28" t="s">
        <v>1065</v>
      </c>
      <c r="D505" s="27" t="s">
        <v>85</v>
      </c>
      <c r="E505" s="8"/>
      <c r="F505" s="9"/>
      <c r="G505" s="9"/>
      <c r="H505" s="10"/>
      <c r="I505" s="10"/>
      <c r="J505" s="10"/>
      <c r="K505" s="10"/>
      <c r="L505" s="10"/>
      <c r="M505" s="9"/>
      <c r="N505" s="9"/>
      <c r="O505" s="9"/>
      <c r="P505" s="9"/>
      <c r="Q505" s="9"/>
      <c r="R505" s="9"/>
      <c r="S505" s="9"/>
      <c r="T505" s="9"/>
      <c r="U505" s="9"/>
      <c r="V505" s="9"/>
      <c r="W505" s="9"/>
      <c r="X505" s="9"/>
      <c r="Y505" s="9"/>
      <c r="Z505" s="9"/>
      <c r="AA505" s="9"/>
      <c r="AB505" s="9"/>
      <c r="AC505" s="9"/>
      <c r="AD505" s="9"/>
      <c r="AE505" s="9"/>
      <c r="AF505" s="9"/>
      <c r="AG505" s="7"/>
      <c r="AH505" s="11">
        <f t="shared" si="49"/>
        <v>0</v>
      </c>
      <c r="AI505" s="12">
        <f t="shared" si="50"/>
        <v>0</v>
      </c>
      <c r="AJ505" s="13" t="str">
        <f t="shared" si="51"/>
        <v>LAAG</v>
      </c>
      <c r="AK505" s="33" t="str">
        <f t="shared" si="52"/>
        <v>N</v>
      </c>
      <c r="AL505" s="14" t="str">
        <f t="shared" si="53"/>
        <v>LAAG</v>
      </c>
      <c r="AM505" s="8" t="s">
        <v>178</v>
      </c>
      <c r="AN505" s="9" t="s">
        <v>178</v>
      </c>
      <c r="AO505" s="9" t="s">
        <v>178</v>
      </c>
      <c r="AP505" s="18" t="str">
        <f t="shared" si="54"/>
        <v>N</v>
      </c>
      <c r="AQ505" s="15" t="str">
        <f t="shared" si="55"/>
        <v>LAAG</v>
      </c>
      <c r="AR505" s="6">
        <f>INDEX('P-07 HACCP score'!$C$3:$E$6,MATCH(E505,'P-07 HACCP score'!$B$3:$B$6,0),MATCH('D-14 Ernst'!A$2,'P-07 HACCP score'!$C$2:$E$2,0))</f>
        <v>0</v>
      </c>
      <c r="AS505" s="6">
        <f>INDEX('P-07 HACCP score'!$C$3:$E$6,MATCH(F505,'P-07 HACCP score'!$B$3:$B$6,0),MATCH('D-14 Ernst'!B$2,'P-07 HACCP score'!$C$2:$E$2,0))</f>
        <v>0</v>
      </c>
      <c r="AT505" s="6">
        <f>INDEX('P-07 HACCP score'!$C$3:$E$6,MATCH(G505,'P-07 HACCP score'!$B$3:$B$6,0),MATCH('D-14 Ernst'!C$2,'P-07 HACCP score'!$C$2:$E$2,0))</f>
        <v>0</v>
      </c>
      <c r="AU505" s="6">
        <f>INDEX('P-07 HACCP score'!$C$3:$E$6,MATCH(M505,'P-07 HACCP score'!$B$3:$B$6,0),MATCH('D-14 Ernst'!D$2,'P-07 HACCP score'!$C$2:$E$2,0))</f>
        <v>0</v>
      </c>
      <c r="AV505" s="6">
        <f>INDEX('P-07 HACCP score'!$C$3:$E$6,MATCH(N505,'P-07 HACCP score'!$B$3:$B$6,0),MATCH('D-14 Ernst'!E$2,'P-07 HACCP score'!$C$2:$E$2,0))</f>
        <v>0</v>
      </c>
      <c r="AW505" s="6">
        <f>INDEX('P-07 HACCP score'!$C$3:$E$6,MATCH(O505,'P-07 HACCP score'!$B$3:$B$6,0),MATCH('D-14 Ernst'!F$2,'P-07 HACCP score'!$C$2:$E$2,0))</f>
        <v>0</v>
      </c>
      <c r="AX505" s="6">
        <f>INDEX('P-07 HACCP score'!$C$3:$E$6,MATCH(P505,'P-07 HACCP score'!$B$3:$B$6,0),MATCH('D-14 Ernst'!G$2,'P-07 HACCP score'!$C$2:$E$2,0))</f>
        <v>0</v>
      </c>
      <c r="AY505" s="6">
        <f>INDEX('P-07 HACCP score'!$C$3:$E$6,MATCH(Q505,'P-07 HACCP score'!$B$3:$B$6,0),MATCH('D-14 Ernst'!H$2,'P-07 HACCP score'!$C$2:$E$2,0))</f>
        <v>0</v>
      </c>
      <c r="AZ505" s="6">
        <f>INDEX('P-07 HACCP score'!$C$3:$E$6,MATCH(R505,'P-07 HACCP score'!$B$3:$B$6,0),MATCH('D-14 Ernst'!I$2,'P-07 HACCP score'!$C$2:$E$2,0))</f>
        <v>0</v>
      </c>
      <c r="BA505" s="6">
        <f>INDEX('P-07 HACCP score'!$C$3:$E$6,MATCH(S505,'P-07 HACCP score'!$B$3:$B$6,0),MATCH('D-14 Ernst'!J$2,'P-07 HACCP score'!$C$2:$E$2,0))</f>
        <v>0</v>
      </c>
      <c r="BB505" s="6">
        <f>INDEX('P-07 HACCP score'!$C$3:$E$6,MATCH(T505,'P-07 HACCP score'!$B$3:$B$6,0),MATCH('D-14 Ernst'!K$2,'P-07 HACCP score'!$C$2:$E$2,0))</f>
        <v>0</v>
      </c>
      <c r="BC505" s="6">
        <f>INDEX('P-07 HACCP score'!$C$3:$E$6,MATCH(U505,'P-07 HACCP score'!$B$3:$B$6,0),MATCH('D-14 Ernst'!L$2,'P-07 HACCP score'!$C$2:$E$2,0))</f>
        <v>0</v>
      </c>
      <c r="BD505" s="6">
        <f>INDEX('P-07 HACCP score'!$C$3:$E$6,MATCH(V505,'P-07 HACCP score'!$B$3:$B$6,0),MATCH('D-14 Ernst'!M$2,'P-07 HACCP score'!$C$2:$E$2,0))</f>
        <v>0</v>
      </c>
      <c r="BE505" s="6">
        <f>INDEX('P-07 HACCP score'!$C$3:$E$6,MATCH(W505,'P-07 HACCP score'!$B$3:$B$6,0),MATCH('D-14 Ernst'!N$2,'P-07 HACCP score'!$C$2:$E$2,0))</f>
        <v>0</v>
      </c>
      <c r="BF505" s="6">
        <f>INDEX('P-07 HACCP score'!$C$3:$E$6,MATCH(X505,'P-07 HACCP score'!$B$3:$B$6,0),MATCH('D-14 Ernst'!O$2,'P-07 HACCP score'!$C$2:$E$2,0))</f>
        <v>0</v>
      </c>
      <c r="BG505" s="6">
        <f>INDEX('P-07 HACCP score'!$C$3:$E$6,MATCH(Y505,'P-07 HACCP score'!$B$3:$B$6,0),MATCH('D-14 Ernst'!P$2,'P-07 HACCP score'!$C$2:$E$2,0))</f>
        <v>0</v>
      </c>
      <c r="BH505" s="6">
        <f>INDEX('P-07 HACCP score'!$C$3:$E$6,MATCH(Z505,'P-07 HACCP score'!$B$3:$B$6,0),MATCH('D-14 Ernst'!Q$2,'P-07 HACCP score'!$C$2:$E$2,0))</f>
        <v>0</v>
      </c>
      <c r="BI505" s="6">
        <f>INDEX('P-07 HACCP score'!$C$3:$E$6,MATCH(AA505,'P-07 HACCP score'!$B$3:$B$6,0),MATCH('D-14 Ernst'!R$2,'P-07 HACCP score'!$C$2:$E$2,0))</f>
        <v>0</v>
      </c>
      <c r="BJ505" s="6">
        <f>INDEX('P-07 HACCP score'!$C$3:$E$6,MATCH(AB505,'P-07 HACCP score'!$B$3:$B$6,0),MATCH('D-14 Ernst'!S$2,'P-07 HACCP score'!$C$2:$E$2,0))</f>
        <v>0</v>
      </c>
      <c r="BK505" s="6">
        <f>INDEX('P-07 HACCP score'!$C$3:$E$6,MATCH(AC505,'P-07 HACCP score'!$B$3:$B$6,0),MATCH('D-14 Ernst'!T$2,'P-07 HACCP score'!$C$2:$E$2,0))</f>
        <v>0</v>
      </c>
      <c r="BL505" s="6">
        <f>INDEX('P-07 HACCP score'!$C$3:$E$6,MATCH(AD505,'P-07 HACCP score'!$B$3:$B$6,0),MATCH('D-14 Ernst'!U$2,'P-07 HACCP score'!$C$2:$E$2,0))</f>
        <v>0</v>
      </c>
      <c r="BM505" s="6">
        <f>INDEX('P-07 HACCP score'!$C$3:$E$6,MATCH(AE505,'P-07 HACCP score'!$B$3:$B$6,0),MATCH('D-14 Ernst'!V$2,'P-07 HACCP score'!$C$2:$E$2,0))</f>
        <v>0</v>
      </c>
      <c r="BN505" s="6">
        <f>INDEX('P-07 HACCP score'!$C$3:$E$6,MATCH(AF505,'P-07 HACCP score'!$B$3:$B$6,0),MATCH('D-14 Ernst'!W$2,'P-07 HACCP score'!$C$2:$E$2,0))</f>
        <v>0</v>
      </c>
      <c r="BO505" s="6">
        <f>INDEX('P-07 HACCP score'!$C$3:$E$6,MATCH(AG505,'P-07 HACCP score'!$B$3:$B$6,0),MATCH('D-14 Ernst'!X$2,'P-07 HACCP score'!$C$2:$E$2,0))</f>
        <v>0</v>
      </c>
    </row>
    <row r="506" spans="1:67" x14ac:dyDescent="0.25">
      <c r="A506" s="26" t="s">
        <v>1066</v>
      </c>
      <c r="B506" s="25" t="s">
        <v>1067</v>
      </c>
      <c r="C506" s="28" t="s">
        <v>823</v>
      </c>
      <c r="D506" s="27" t="s">
        <v>85</v>
      </c>
      <c r="E506" s="8"/>
      <c r="F506" s="9"/>
      <c r="G506" s="9"/>
      <c r="H506" s="10"/>
      <c r="I506" s="10"/>
      <c r="J506" s="10"/>
      <c r="K506" s="10"/>
      <c r="L506" s="10"/>
      <c r="M506" s="9"/>
      <c r="N506" s="9"/>
      <c r="O506" s="9"/>
      <c r="P506" s="9"/>
      <c r="Q506" s="9"/>
      <c r="R506" s="9"/>
      <c r="S506" s="9"/>
      <c r="T506" s="9"/>
      <c r="U506" s="9"/>
      <c r="V506" s="9"/>
      <c r="W506" s="9"/>
      <c r="X506" s="9"/>
      <c r="Y506" s="9"/>
      <c r="Z506" s="9"/>
      <c r="AA506" s="9"/>
      <c r="AB506" s="9"/>
      <c r="AC506" s="9"/>
      <c r="AD506" s="9"/>
      <c r="AE506" s="9"/>
      <c r="AF506" s="9"/>
      <c r="AG506" s="7"/>
      <c r="AH506" s="11">
        <f t="shared" si="49"/>
        <v>0</v>
      </c>
      <c r="AI506" s="12">
        <f t="shared" si="50"/>
        <v>0</v>
      </c>
      <c r="AJ506" s="13" t="str">
        <f t="shared" si="51"/>
        <v>LAAG</v>
      </c>
      <c r="AK506" s="33" t="str">
        <f t="shared" si="52"/>
        <v>N</v>
      </c>
      <c r="AL506" s="14" t="str">
        <f t="shared" si="53"/>
        <v>LAAG</v>
      </c>
      <c r="AM506" s="8" t="s">
        <v>35</v>
      </c>
      <c r="AN506" s="9" t="s">
        <v>41</v>
      </c>
      <c r="AO506" s="9" t="s">
        <v>37</v>
      </c>
      <c r="AP506" s="18" t="str">
        <f t="shared" si="54"/>
        <v>N</v>
      </c>
      <c r="AQ506" s="15" t="str">
        <f t="shared" si="55"/>
        <v>LAAG</v>
      </c>
      <c r="AR506" s="6">
        <f>INDEX('P-07 HACCP score'!$C$3:$E$6,MATCH(E506,'P-07 HACCP score'!$B$3:$B$6,0),MATCH('D-14 Ernst'!A$2,'P-07 HACCP score'!$C$2:$E$2,0))</f>
        <v>0</v>
      </c>
      <c r="AS506" s="6">
        <f>INDEX('P-07 HACCP score'!$C$3:$E$6,MATCH(F506,'P-07 HACCP score'!$B$3:$B$6,0),MATCH('D-14 Ernst'!B$2,'P-07 HACCP score'!$C$2:$E$2,0))</f>
        <v>0</v>
      </c>
      <c r="AT506" s="6">
        <f>INDEX('P-07 HACCP score'!$C$3:$E$6,MATCH(G506,'P-07 HACCP score'!$B$3:$B$6,0),MATCH('D-14 Ernst'!C$2,'P-07 HACCP score'!$C$2:$E$2,0))</f>
        <v>0</v>
      </c>
      <c r="AU506" s="6">
        <f>INDEX('P-07 HACCP score'!$C$3:$E$6,MATCH(M506,'P-07 HACCP score'!$B$3:$B$6,0),MATCH('D-14 Ernst'!D$2,'P-07 HACCP score'!$C$2:$E$2,0))</f>
        <v>0</v>
      </c>
      <c r="AV506" s="6">
        <f>INDEX('P-07 HACCP score'!$C$3:$E$6,MATCH(N506,'P-07 HACCP score'!$B$3:$B$6,0),MATCH('D-14 Ernst'!E$2,'P-07 HACCP score'!$C$2:$E$2,0))</f>
        <v>0</v>
      </c>
      <c r="AW506" s="6">
        <f>INDEX('P-07 HACCP score'!$C$3:$E$6,MATCH(O506,'P-07 HACCP score'!$B$3:$B$6,0),MATCH('D-14 Ernst'!F$2,'P-07 HACCP score'!$C$2:$E$2,0))</f>
        <v>0</v>
      </c>
      <c r="AX506" s="6">
        <f>INDEX('P-07 HACCP score'!$C$3:$E$6,MATCH(P506,'P-07 HACCP score'!$B$3:$B$6,0),MATCH('D-14 Ernst'!G$2,'P-07 HACCP score'!$C$2:$E$2,0))</f>
        <v>0</v>
      </c>
      <c r="AY506" s="6">
        <f>INDEX('P-07 HACCP score'!$C$3:$E$6,MATCH(Q506,'P-07 HACCP score'!$B$3:$B$6,0),MATCH('D-14 Ernst'!H$2,'P-07 HACCP score'!$C$2:$E$2,0))</f>
        <v>0</v>
      </c>
      <c r="AZ506" s="6">
        <f>INDEX('P-07 HACCP score'!$C$3:$E$6,MATCH(R506,'P-07 HACCP score'!$B$3:$B$6,0),MATCH('D-14 Ernst'!I$2,'P-07 HACCP score'!$C$2:$E$2,0))</f>
        <v>0</v>
      </c>
      <c r="BA506" s="6">
        <f>INDEX('P-07 HACCP score'!$C$3:$E$6,MATCH(S506,'P-07 HACCP score'!$B$3:$B$6,0),MATCH('D-14 Ernst'!J$2,'P-07 HACCP score'!$C$2:$E$2,0))</f>
        <v>0</v>
      </c>
      <c r="BB506" s="6">
        <f>INDEX('P-07 HACCP score'!$C$3:$E$6,MATCH(T506,'P-07 HACCP score'!$B$3:$B$6,0),MATCH('D-14 Ernst'!K$2,'P-07 HACCP score'!$C$2:$E$2,0))</f>
        <v>0</v>
      </c>
      <c r="BC506" s="6">
        <f>INDEX('P-07 HACCP score'!$C$3:$E$6,MATCH(U506,'P-07 HACCP score'!$B$3:$B$6,0),MATCH('D-14 Ernst'!L$2,'P-07 HACCP score'!$C$2:$E$2,0))</f>
        <v>0</v>
      </c>
      <c r="BD506" s="6">
        <f>INDEX('P-07 HACCP score'!$C$3:$E$6,MATCH(V506,'P-07 HACCP score'!$B$3:$B$6,0),MATCH('D-14 Ernst'!M$2,'P-07 HACCP score'!$C$2:$E$2,0))</f>
        <v>0</v>
      </c>
      <c r="BE506" s="6">
        <f>INDEX('P-07 HACCP score'!$C$3:$E$6,MATCH(W506,'P-07 HACCP score'!$B$3:$B$6,0),MATCH('D-14 Ernst'!N$2,'P-07 HACCP score'!$C$2:$E$2,0))</f>
        <v>0</v>
      </c>
      <c r="BF506" s="6">
        <f>INDEX('P-07 HACCP score'!$C$3:$E$6,MATCH(X506,'P-07 HACCP score'!$B$3:$B$6,0),MATCH('D-14 Ernst'!O$2,'P-07 HACCP score'!$C$2:$E$2,0))</f>
        <v>0</v>
      </c>
      <c r="BG506" s="6">
        <f>INDEX('P-07 HACCP score'!$C$3:$E$6,MATCH(Y506,'P-07 HACCP score'!$B$3:$B$6,0),MATCH('D-14 Ernst'!P$2,'P-07 HACCP score'!$C$2:$E$2,0))</f>
        <v>0</v>
      </c>
      <c r="BH506" s="6">
        <f>INDEX('P-07 HACCP score'!$C$3:$E$6,MATCH(Z506,'P-07 HACCP score'!$B$3:$B$6,0),MATCH('D-14 Ernst'!Q$2,'P-07 HACCP score'!$C$2:$E$2,0))</f>
        <v>0</v>
      </c>
      <c r="BI506" s="6">
        <f>INDEX('P-07 HACCP score'!$C$3:$E$6,MATCH(AA506,'P-07 HACCP score'!$B$3:$B$6,0),MATCH('D-14 Ernst'!R$2,'P-07 HACCP score'!$C$2:$E$2,0))</f>
        <v>0</v>
      </c>
      <c r="BJ506" s="6">
        <f>INDEX('P-07 HACCP score'!$C$3:$E$6,MATCH(AB506,'P-07 HACCP score'!$B$3:$B$6,0),MATCH('D-14 Ernst'!S$2,'P-07 HACCP score'!$C$2:$E$2,0))</f>
        <v>0</v>
      </c>
      <c r="BK506" s="6">
        <f>INDEX('P-07 HACCP score'!$C$3:$E$6,MATCH(AC506,'P-07 HACCP score'!$B$3:$B$6,0),MATCH('D-14 Ernst'!T$2,'P-07 HACCP score'!$C$2:$E$2,0))</f>
        <v>0</v>
      </c>
      <c r="BL506" s="6">
        <f>INDEX('P-07 HACCP score'!$C$3:$E$6,MATCH(AD506,'P-07 HACCP score'!$B$3:$B$6,0),MATCH('D-14 Ernst'!U$2,'P-07 HACCP score'!$C$2:$E$2,0))</f>
        <v>0</v>
      </c>
      <c r="BM506" s="6">
        <f>INDEX('P-07 HACCP score'!$C$3:$E$6,MATCH(AE506,'P-07 HACCP score'!$B$3:$B$6,0),MATCH('D-14 Ernst'!V$2,'P-07 HACCP score'!$C$2:$E$2,0))</f>
        <v>0</v>
      </c>
      <c r="BN506" s="6">
        <f>INDEX('P-07 HACCP score'!$C$3:$E$6,MATCH(AF506,'P-07 HACCP score'!$B$3:$B$6,0),MATCH('D-14 Ernst'!W$2,'P-07 HACCP score'!$C$2:$E$2,0))</f>
        <v>0</v>
      </c>
      <c r="BO506" s="6">
        <f>INDEX('P-07 HACCP score'!$C$3:$E$6,MATCH(AG506,'P-07 HACCP score'!$B$3:$B$6,0),MATCH('D-14 Ernst'!X$2,'P-07 HACCP score'!$C$2:$E$2,0))</f>
        <v>0</v>
      </c>
    </row>
    <row r="507" spans="1:67" x14ac:dyDescent="0.25">
      <c r="A507" s="26" t="s">
        <v>1068</v>
      </c>
      <c r="B507" s="25" t="s">
        <v>1069</v>
      </c>
      <c r="C507" s="28" t="s">
        <v>493</v>
      </c>
      <c r="D507" s="27" t="s">
        <v>177</v>
      </c>
      <c r="E507" s="8"/>
      <c r="F507" s="9"/>
      <c r="G507" s="9"/>
      <c r="H507" s="10"/>
      <c r="I507" s="10"/>
      <c r="J507" s="10"/>
      <c r="K507" s="10"/>
      <c r="L507" s="10"/>
      <c r="M507" s="9"/>
      <c r="N507" s="9"/>
      <c r="O507" s="9" t="s">
        <v>35</v>
      </c>
      <c r="P507" s="9" t="s">
        <v>35</v>
      </c>
      <c r="Q507" s="9" t="s">
        <v>35</v>
      </c>
      <c r="R507" s="9"/>
      <c r="S507" s="9"/>
      <c r="T507" s="9" t="s">
        <v>35</v>
      </c>
      <c r="U507" s="9"/>
      <c r="V507" s="9"/>
      <c r="W507" s="9"/>
      <c r="X507" s="9"/>
      <c r="Y507" s="9"/>
      <c r="Z507" s="9"/>
      <c r="AA507" s="9"/>
      <c r="AB507" s="9"/>
      <c r="AC507" s="9"/>
      <c r="AD507" s="9"/>
      <c r="AE507" s="9"/>
      <c r="AF507" s="9"/>
      <c r="AG507" s="7"/>
      <c r="AH507" s="11">
        <f t="shared" si="49"/>
        <v>1</v>
      </c>
      <c r="AI507" s="12">
        <f t="shared" si="50"/>
        <v>0</v>
      </c>
      <c r="AJ507" s="13" t="str">
        <f t="shared" si="51"/>
        <v>LAAG</v>
      </c>
      <c r="AK507" s="33" t="str">
        <f t="shared" si="52"/>
        <v>N</v>
      </c>
      <c r="AL507" s="14" t="str">
        <f t="shared" si="53"/>
        <v>LAAG</v>
      </c>
      <c r="AM507" s="8" t="s">
        <v>35</v>
      </c>
      <c r="AN507" s="9" t="s">
        <v>41</v>
      </c>
      <c r="AO507" s="9" t="s">
        <v>37</v>
      </c>
      <c r="AP507" s="18" t="str">
        <f t="shared" si="54"/>
        <v>N</v>
      </c>
      <c r="AQ507" s="15" t="str">
        <f t="shared" si="55"/>
        <v>LAAG</v>
      </c>
      <c r="AR507" s="6">
        <f>INDEX('P-07 HACCP score'!$C$3:$E$6,MATCH(E507,'P-07 HACCP score'!$B$3:$B$6,0),MATCH('D-14 Ernst'!A$2,'P-07 HACCP score'!$C$2:$E$2,0))</f>
        <v>0</v>
      </c>
      <c r="AS507" s="6">
        <f>INDEX('P-07 HACCP score'!$C$3:$E$6,MATCH(F507,'P-07 HACCP score'!$B$3:$B$6,0),MATCH('D-14 Ernst'!B$2,'P-07 HACCP score'!$C$2:$E$2,0))</f>
        <v>0</v>
      </c>
      <c r="AT507" s="6">
        <f>INDEX('P-07 HACCP score'!$C$3:$E$6,MATCH(G507,'P-07 HACCP score'!$B$3:$B$6,0),MATCH('D-14 Ernst'!C$2,'P-07 HACCP score'!$C$2:$E$2,0))</f>
        <v>0</v>
      </c>
      <c r="AU507" s="6">
        <f>INDEX('P-07 HACCP score'!$C$3:$E$6,MATCH(M507,'P-07 HACCP score'!$B$3:$B$6,0),MATCH('D-14 Ernst'!D$2,'P-07 HACCP score'!$C$2:$E$2,0))</f>
        <v>0</v>
      </c>
      <c r="AV507" s="6">
        <f>INDEX('P-07 HACCP score'!$C$3:$E$6,MATCH(N507,'P-07 HACCP score'!$B$3:$B$6,0),MATCH('D-14 Ernst'!E$2,'P-07 HACCP score'!$C$2:$E$2,0))</f>
        <v>0</v>
      </c>
      <c r="AW507" s="6">
        <f>INDEX('P-07 HACCP score'!$C$3:$E$6,MATCH(O507,'P-07 HACCP score'!$B$3:$B$6,0),MATCH('D-14 Ernst'!F$2,'P-07 HACCP score'!$C$2:$E$2,0))</f>
        <v>3</v>
      </c>
      <c r="AX507" s="6">
        <f>INDEX('P-07 HACCP score'!$C$3:$E$6,MATCH(P507,'P-07 HACCP score'!$B$3:$B$6,0),MATCH('D-14 Ernst'!G$2,'P-07 HACCP score'!$C$2:$E$2,0))</f>
        <v>1</v>
      </c>
      <c r="AY507" s="6">
        <f>INDEX('P-07 HACCP score'!$C$3:$E$6,MATCH(Q507,'P-07 HACCP score'!$B$3:$B$6,0),MATCH('D-14 Ernst'!H$2,'P-07 HACCP score'!$C$2:$E$2,0))</f>
        <v>2</v>
      </c>
      <c r="AZ507" s="6">
        <f>INDEX('P-07 HACCP score'!$C$3:$E$6,MATCH(R507,'P-07 HACCP score'!$B$3:$B$6,0),MATCH('D-14 Ernst'!I$2,'P-07 HACCP score'!$C$2:$E$2,0))</f>
        <v>0</v>
      </c>
      <c r="BA507" s="6">
        <f>INDEX('P-07 HACCP score'!$C$3:$E$6,MATCH(S507,'P-07 HACCP score'!$B$3:$B$6,0),MATCH('D-14 Ernst'!J$2,'P-07 HACCP score'!$C$2:$E$2,0))</f>
        <v>0</v>
      </c>
      <c r="BB507" s="6">
        <f>INDEX('P-07 HACCP score'!$C$3:$E$6,MATCH(T507,'P-07 HACCP score'!$B$3:$B$6,0),MATCH('D-14 Ernst'!K$2,'P-07 HACCP score'!$C$2:$E$2,0))</f>
        <v>1</v>
      </c>
      <c r="BC507" s="6">
        <f>INDEX('P-07 HACCP score'!$C$3:$E$6,MATCH(U507,'P-07 HACCP score'!$B$3:$B$6,0),MATCH('D-14 Ernst'!L$2,'P-07 HACCP score'!$C$2:$E$2,0))</f>
        <v>0</v>
      </c>
      <c r="BD507" s="6">
        <f>INDEX('P-07 HACCP score'!$C$3:$E$6,MATCH(V507,'P-07 HACCP score'!$B$3:$B$6,0),MATCH('D-14 Ernst'!M$2,'P-07 HACCP score'!$C$2:$E$2,0))</f>
        <v>0</v>
      </c>
      <c r="BE507" s="6">
        <f>INDEX('P-07 HACCP score'!$C$3:$E$6,MATCH(W507,'P-07 HACCP score'!$B$3:$B$6,0),MATCH('D-14 Ernst'!N$2,'P-07 HACCP score'!$C$2:$E$2,0))</f>
        <v>0</v>
      </c>
      <c r="BF507" s="6">
        <f>INDEX('P-07 HACCP score'!$C$3:$E$6,MATCH(X507,'P-07 HACCP score'!$B$3:$B$6,0),MATCH('D-14 Ernst'!O$2,'P-07 HACCP score'!$C$2:$E$2,0))</f>
        <v>0</v>
      </c>
      <c r="BG507" s="6">
        <f>INDEX('P-07 HACCP score'!$C$3:$E$6,MATCH(Y507,'P-07 HACCP score'!$B$3:$B$6,0),MATCH('D-14 Ernst'!P$2,'P-07 HACCP score'!$C$2:$E$2,0))</f>
        <v>0</v>
      </c>
      <c r="BH507" s="6">
        <f>INDEX('P-07 HACCP score'!$C$3:$E$6,MATCH(Z507,'P-07 HACCP score'!$B$3:$B$6,0),MATCH('D-14 Ernst'!Q$2,'P-07 HACCP score'!$C$2:$E$2,0))</f>
        <v>0</v>
      </c>
      <c r="BI507" s="6">
        <f>INDEX('P-07 HACCP score'!$C$3:$E$6,MATCH(AA507,'P-07 HACCP score'!$B$3:$B$6,0),MATCH('D-14 Ernst'!R$2,'P-07 HACCP score'!$C$2:$E$2,0))</f>
        <v>0</v>
      </c>
      <c r="BJ507" s="6">
        <f>INDEX('P-07 HACCP score'!$C$3:$E$6,MATCH(AB507,'P-07 HACCP score'!$B$3:$B$6,0),MATCH('D-14 Ernst'!S$2,'P-07 HACCP score'!$C$2:$E$2,0))</f>
        <v>0</v>
      </c>
      <c r="BK507" s="6">
        <f>INDEX('P-07 HACCP score'!$C$3:$E$6,MATCH(AC507,'P-07 HACCP score'!$B$3:$B$6,0),MATCH('D-14 Ernst'!T$2,'P-07 HACCP score'!$C$2:$E$2,0))</f>
        <v>0</v>
      </c>
      <c r="BL507" s="6">
        <f>INDEX('P-07 HACCP score'!$C$3:$E$6,MATCH(AD507,'P-07 HACCP score'!$B$3:$B$6,0),MATCH('D-14 Ernst'!U$2,'P-07 HACCP score'!$C$2:$E$2,0))</f>
        <v>0</v>
      </c>
      <c r="BM507" s="6">
        <f>INDEX('P-07 HACCP score'!$C$3:$E$6,MATCH(AE507,'P-07 HACCP score'!$B$3:$B$6,0),MATCH('D-14 Ernst'!V$2,'P-07 HACCP score'!$C$2:$E$2,0))</f>
        <v>0</v>
      </c>
      <c r="BN507" s="6">
        <f>INDEX('P-07 HACCP score'!$C$3:$E$6,MATCH(AF507,'P-07 HACCP score'!$B$3:$B$6,0),MATCH('D-14 Ernst'!W$2,'P-07 HACCP score'!$C$2:$E$2,0))</f>
        <v>0</v>
      </c>
      <c r="BO507" s="6">
        <f>INDEX('P-07 HACCP score'!$C$3:$E$6,MATCH(AG507,'P-07 HACCP score'!$B$3:$B$6,0),MATCH('D-14 Ernst'!X$2,'P-07 HACCP score'!$C$2:$E$2,0))</f>
        <v>0</v>
      </c>
    </row>
    <row r="508" spans="1:67" x14ac:dyDescent="0.25">
      <c r="A508" s="26" t="s">
        <v>1070</v>
      </c>
      <c r="B508" s="25" t="s">
        <v>1071</v>
      </c>
      <c r="C508" s="28" t="s">
        <v>176</v>
      </c>
      <c r="D508" s="27" t="s">
        <v>177</v>
      </c>
      <c r="E508" s="8" t="s">
        <v>35</v>
      </c>
      <c r="F508" s="9"/>
      <c r="G508" s="9"/>
      <c r="H508" s="10"/>
      <c r="I508" s="10"/>
      <c r="J508" s="10"/>
      <c r="K508" s="10"/>
      <c r="L508" s="10"/>
      <c r="M508" s="9"/>
      <c r="N508" s="9" t="s">
        <v>35</v>
      </c>
      <c r="O508" s="9" t="s">
        <v>40</v>
      </c>
      <c r="P508" s="9" t="s">
        <v>40</v>
      </c>
      <c r="Q508" s="9" t="s">
        <v>40</v>
      </c>
      <c r="R508" s="9" t="s">
        <v>35</v>
      </c>
      <c r="S508" s="9"/>
      <c r="T508" s="9"/>
      <c r="U508" s="9"/>
      <c r="V508" s="9"/>
      <c r="W508" s="9"/>
      <c r="X508" s="9"/>
      <c r="Y508" s="9"/>
      <c r="Z508" s="9"/>
      <c r="AA508" s="9"/>
      <c r="AB508" s="9"/>
      <c r="AC508" s="9"/>
      <c r="AD508" s="9"/>
      <c r="AE508" s="9"/>
      <c r="AF508" s="9"/>
      <c r="AG508" s="7"/>
      <c r="AH508" s="11">
        <f t="shared" si="49"/>
        <v>1</v>
      </c>
      <c r="AI508" s="12">
        <f t="shared" si="50"/>
        <v>2</v>
      </c>
      <c r="AJ508" s="13" t="str">
        <f t="shared" si="51"/>
        <v>HOOG</v>
      </c>
      <c r="AK508" s="33" t="str">
        <f t="shared" si="52"/>
        <v>N</v>
      </c>
      <c r="AL508" s="14" t="str">
        <f t="shared" si="53"/>
        <v>HOOG</v>
      </c>
      <c r="AM508" s="8" t="s">
        <v>35</v>
      </c>
      <c r="AN508" s="9" t="s">
        <v>41</v>
      </c>
      <c r="AO508" s="9" t="s">
        <v>37</v>
      </c>
      <c r="AP508" s="18" t="str">
        <f t="shared" si="54"/>
        <v>N</v>
      </c>
      <c r="AQ508" s="15" t="str">
        <f t="shared" si="55"/>
        <v>HOOG</v>
      </c>
      <c r="AR508" s="6">
        <f>INDEX('P-07 HACCP score'!$C$3:$E$6,MATCH(E508,'P-07 HACCP score'!$B$3:$B$6,0),MATCH('D-14 Ernst'!A$2,'P-07 HACCP score'!$C$2:$E$2,0))</f>
        <v>2</v>
      </c>
      <c r="AS508" s="6">
        <f>INDEX('P-07 HACCP score'!$C$3:$E$6,MATCH(F508,'P-07 HACCP score'!$B$3:$B$6,0),MATCH('D-14 Ernst'!B$2,'P-07 HACCP score'!$C$2:$E$2,0))</f>
        <v>0</v>
      </c>
      <c r="AT508" s="6">
        <f>INDEX('P-07 HACCP score'!$C$3:$E$6,MATCH(G508,'P-07 HACCP score'!$B$3:$B$6,0),MATCH('D-14 Ernst'!C$2,'P-07 HACCP score'!$C$2:$E$2,0))</f>
        <v>0</v>
      </c>
      <c r="AU508" s="6">
        <f>INDEX('P-07 HACCP score'!$C$3:$E$6,MATCH(M508,'P-07 HACCP score'!$B$3:$B$6,0),MATCH('D-14 Ernst'!D$2,'P-07 HACCP score'!$C$2:$E$2,0))</f>
        <v>0</v>
      </c>
      <c r="AV508" s="6">
        <f>INDEX('P-07 HACCP score'!$C$3:$E$6,MATCH(N508,'P-07 HACCP score'!$B$3:$B$6,0),MATCH('D-14 Ernst'!E$2,'P-07 HACCP score'!$C$2:$E$2,0))</f>
        <v>2</v>
      </c>
      <c r="AW508" s="6">
        <f>INDEX('P-07 HACCP score'!$C$3:$E$6,MATCH(O508,'P-07 HACCP score'!$B$3:$B$6,0),MATCH('D-14 Ernst'!F$2,'P-07 HACCP score'!$C$2:$E$2,0))</f>
        <v>4</v>
      </c>
      <c r="AX508" s="6">
        <f>INDEX('P-07 HACCP score'!$C$3:$E$6,MATCH(P508,'P-07 HACCP score'!$B$3:$B$6,0),MATCH('D-14 Ernst'!G$2,'P-07 HACCP score'!$C$2:$E$2,0))</f>
        <v>3</v>
      </c>
      <c r="AY508" s="6">
        <f>INDEX('P-07 HACCP score'!$C$3:$E$6,MATCH(Q508,'P-07 HACCP score'!$B$3:$B$6,0),MATCH('D-14 Ernst'!H$2,'P-07 HACCP score'!$C$2:$E$2,0))</f>
        <v>4</v>
      </c>
      <c r="AZ508" s="6">
        <f>INDEX('P-07 HACCP score'!$C$3:$E$6,MATCH(R508,'P-07 HACCP score'!$B$3:$B$6,0),MATCH('D-14 Ernst'!I$2,'P-07 HACCP score'!$C$2:$E$2,0))</f>
        <v>2</v>
      </c>
      <c r="BA508" s="6">
        <f>INDEX('P-07 HACCP score'!$C$3:$E$6,MATCH(S508,'P-07 HACCP score'!$B$3:$B$6,0),MATCH('D-14 Ernst'!J$2,'P-07 HACCP score'!$C$2:$E$2,0))</f>
        <v>0</v>
      </c>
      <c r="BB508" s="6">
        <f>INDEX('P-07 HACCP score'!$C$3:$E$6,MATCH(T508,'P-07 HACCP score'!$B$3:$B$6,0),MATCH('D-14 Ernst'!K$2,'P-07 HACCP score'!$C$2:$E$2,0))</f>
        <v>0</v>
      </c>
      <c r="BC508" s="6">
        <f>INDEX('P-07 HACCP score'!$C$3:$E$6,MATCH(U508,'P-07 HACCP score'!$B$3:$B$6,0),MATCH('D-14 Ernst'!L$2,'P-07 HACCP score'!$C$2:$E$2,0))</f>
        <v>0</v>
      </c>
      <c r="BD508" s="6">
        <f>INDEX('P-07 HACCP score'!$C$3:$E$6,MATCH(V508,'P-07 HACCP score'!$B$3:$B$6,0),MATCH('D-14 Ernst'!M$2,'P-07 HACCP score'!$C$2:$E$2,0))</f>
        <v>0</v>
      </c>
      <c r="BE508" s="6">
        <f>INDEX('P-07 HACCP score'!$C$3:$E$6,MATCH(W508,'P-07 HACCP score'!$B$3:$B$6,0),MATCH('D-14 Ernst'!N$2,'P-07 HACCP score'!$C$2:$E$2,0))</f>
        <v>0</v>
      </c>
      <c r="BF508" s="6">
        <f>INDEX('P-07 HACCP score'!$C$3:$E$6,MATCH(X508,'P-07 HACCP score'!$B$3:$B$6,0),MATCH('D-14 Ernst'!O$2,'P-07 HACCP score'!$C$2:$E$2,0))</f>
        <v>0</v>
      </c>
      <c r="BG508" s="6">
        <f>INDEX('P-07 HACCP score'!$C$3:$E$6,MATCH(Y508,'P-07 HACCP score'!$B$3:$B$6,0),MATCH('D-14 Ernst'!P$2,'P-07 HACCP score'!$C$2:$E$2,0))</f>
        <v>0</v>
      </c>
      <c r="BH508" s="6">
        <f>INDEX('P-07 HACCP score'!$C$3:$E$6,MATCH(Z508,'P-07 HACCP score'!$B$3:$B$6,0),MATCH('D-14 Ernst'!Q$2,'P-07 HACCP score'!$C$2:$E$2,0))</f>
        <v>0</v>
      </c>
      <c r="BI508" s="6">
        <f>INDEX('P-07 HACCP score'!$C$3:$E$6,MATCH(AA508,'P-07 HACCP score'!$B$3:$B$6,0),MATCH('D-14 Ernst'!R$2,'P-07 HACCP score'!$C$2:$E$2,0))</f>
        <v>0</v>
      </c>
      <c r="BJ508" s="6">
        <f>INDEX('P-07 HACCP score'!$C$3:$E$6,MATCH(AB508,'P-07 HACCP score'!$B$3:$B$6,0),MATCH('D-14 Ernst'!S$2,'P-07 HACCP score'!$C$2:$E$2,0))</f>
        <v>0</v>
      </c>
      <c r="BK508" s="6">
        <f>INDEX('P-07 HACCP score'!$C$3:$E$6,MATCH(AC508,'P-07 HACCP score'!$B$3:$B$6,0),MATCH('D-14 Ernst'!T$2,'P-07 HACCP score'!$C$2:$E$2,0))</f>
        <v>0</v>
      </c>
      <c r="BL508" s="6">
        <f>INDEX('P-07 HACCP score'!$C$3:$E$6,MATCH(AD508,'P-07 HACCP score'!$B$3:$B$6,0),MATCH('D-14 Ernst'!U$2,'P-07 HACCP score'!$C$2:$E$2,0))</f>
        <v>0</v>
      </c>
      <c r="BM508" s="6">
        <f>INDEX('P-07 HACCP score'!$C$3:$E$6,MATCH(AE508,'P-07 HACCP score'!$B$3:$B$6,0),MATCH('D-14 Ernst'!V$2,'P-07 HACCP score'!$C$2:$E$2,0))</f>
        <v>0</v>
      </c>
      <c r="BN508" s="6">
        <f>INDEX('P-07 HACCP score'!$C$3:$E$6,MATCH(AF508,'P-07 HACCP score'!$B$3:$B$6,0),MATCH('D-14 Ernst'!W$2,'P-07 HACCP score'!$C$2:$E$2,0))</f>
        <v>0</v>
      </c>
      <c r="BO508" s="6">
        <f>INDEX('P-07 HACCP score'!$C$3:$E$6,MATCH(AG508,'P-07 HACCP score'!$B$3:$B$6,0),MATCH('D-14 Ernst'!X$2,'P-07 HACCP score'!$C$2:$E$2,0))</f>
        <v>0</v>
      </c>
    </row>
    <row r="509" spans="1:67" x14ac:dyDescent="0.25">
      <c r="A509" s="26" t="s">
        <v>1072</v>
      </c>
      <c r="B509" s="25" t="s">
        <v>1073</v>
      </c>
      <c r="C509" s="28" t="s">
        <v>176</v>
      </c>
      <c r="D509" s="27" t="s">
        <v>177</v>
      </c>
      <c r="E509" s="8" t="s">
        <v>35</v>
      </c>
      <c r="F509" s="9"/>
      <c r="G509" s="9"/>
      <c r="H509" s="10"/>
      <c r="I509" s="10"/>
      <c r="J509" s="10"/>
      <c r="K509" s="10"/>
      <c r="L509" s="10"/>
      <c r="M509" s="9"/>
      <c r="N509" s="9"/>
      <c r="O509" s="9" t="s">
        <v>35</v>
      </c>
      <c r="P509" s="9" t="s">
        <v>35</v>
      </c>
      <c r="Q509" s="9" t="s">
        <v>35</v>
      </c>
      <c r="R509" s="9" t="s">
        <v>35</v>
      </c>
      <c r="S509" s="9"/>
      <c r="T509" s="9"/>
      <c r="U509" s="9"/>
      <c r="V509" s="9"/>
      <c r="W509" s="9"/>
      <c r="X509" s="9"/>
      <c r="Y509" s="9"/>
      <c r="Z509" s="9"/>
      <c r="AA509" s="9"/>
      <c r="AB509" s="9"/>
      <c r="AC509" s="9"/>
      <c r="AD509" s="9"/>
      <c r="AE509" s="9"/>
      <c r="AF509" s="9"/>
      <c r="AG509" s="7"/>
      <c r="AH509" s="11">
        <f t="shared" si="49"/>
        <v>1</v>
      </c>
      <c r="AI509" s="12">
        <f t="shared" si="50"/>
        <v>0</v>
      </c>
      <c r="AJ509" s="13" t="str">
        <f t="shared" si="51"/>
        <v>LAAG</v>
      </c>
      <c r="AK509" s="33" t="str">
        <f t="shared" si="52"/>
        <v>N</v>
      </c>
      <c r="AL509" s="14" t="str">
        <f t="shared" si="53"/>
        <v>LAAG</v>
      </c>
      <c r="AM509" s="8" t="s">
        <v>35</v>
      </c>
      <c r="AN509" s="9" t="s">
        <v>41</v>
      </c>
      <c r="AO509" s="9" t="s">
        <v>37</v>
      </c>
      <c r="AP509" s="18" t="str">
        <f t="shared" si="54"/>
        <v>N</v>
      </c>
      <c r="AQ509" s="15" t="str">
        <f t="shared" si="55"/>
        <v>LAAG</v>
      </c>
      <c r="AR509" s="6">
        <f>INDEX('P-07 HACCP score'!$C$3:$E$6,MATCH(E509,'P-07 HACCP score'!$B$3:$B$6,0),MATCH('D-14 Ernst'!A$2,'P-07 HACCP score'!$C$2:$E$2,0))</f>
        <v>2</v>
      </c>
      <c r="AS509" s="6">
        <f>INDEX('P-07 HACCP score'!$C$3:$E$6,MATCH(F509,'P-07 HACCP score'!$B$3:$B$6,0),MATCH('D-14 Ernst'!B$2,'P-07 HACCP score'!$C$2:$E$2,0))</f>
        <v>0</v>
      </c>
      <c r="AT509" s="6">
        <f>INDEX('P-07 HACCP score'!$C$3:$E$6,MATCH(G509,'P-07 HACCP score'!$B$3:$B$6,0),MATCH('D-14 Ernst'!C$2,'P-07 HACCP score'!$C$2:$E$2,0))</f>
        <v>0</v>
      </c>
      <c r="AU509" s="6">
        <f>INDEX('P-07 HACCP score'!$C$3:$E$6,MATCH(M509,'P-07 HACCP score'!$B$3:$B$6,0),MATCH('D-14 Ernst'!D$2,'P-07 HACCP score'!$C$2:$E$2,0))</f>
        <v>0</v>
      </c>
      <c r="AV509" s="6">
        <f>INDEX('P-07 HACCP score'!$C$3:$E$6,MATCH(N509,'P-07 HACCP score'!$B$3:$B$6,0),MATCH('D-14 Ernst'!E$2,'P-07 HACCP score'!$C$2:$E$2,0))</f>
        <v>0</v>
      </c>
      <c r="AW509" s="6">
        <f>INDEX('P-07 HACCP score'!$C$3:$E$6,MATCH(O509,'P-07 HACCP score'!$B$3:$B$6,0),MATCH('D-14 Ernst'!F$2,'P-07 HACCP score'!$C$2:$E$2,0))</f>
        <v>3</v>
      </c>
      <c r="AX509" s="6">
        <f>INDEX('P-07 HACCP score'!$C$3:$E$6,MATCH(P509,'P-07 HACCP score'!$B$3:$B$6,0),MATCH('D-14 Ernst'!G$2,'P-07 HACCP score'!$C$2:$E$2,0))</f>
        <v>1</v>
      </c>
      <c r="AY509" s="6">
        <f>INDEX('P-07 HACCP score'!$C$3:$E$6,MATCH(Q509,'P-07 HACCP score'!$B$3:$B$6,0),MATCH('D-14 Ernst'!H$2,'P-07 HACCP score'!$C$2:$E$2,0))</f>
        <v>2</v>
      </c>
      <c r="AZ509" s="6">
        <f>INDEX('P-07 HACCP score'!$C$3:$E$6,MATCH(R509,'P-07 HACCP score'!$B$3:$B$6,0),MATCH('D-14 Ernst'!I$2,'P-07 HACCP score'!$C$2:$E$2,0))</f>
        <v>2</v>
      </c>
      <c r="BA509" s="6">
        <f>INDEX('P-07 HACCP score'!$C$3:$E$6,MATCH(S509,'P-07 HACCP score'!$B$3:$B$6,0),MATCH('D-14 Ernst'!J$2,'P-07 HACCP score'!$C$2:$E$2,0))</f>
        <v>0</v>
      </c>
      <c r="BB509" s="6">
        <f>INDEX('P-07 HACCP score'!$C$3:$E$6,MATCH(T509,'P-07 HACCP score'!$B$3:$B$6,0),MATCH('D-14 Ernst'!K$2,'P-07 HACCP score'!$C$2:$E$2,0))</f>
        <v>0</v>
      </c>
      <c r="BC509" s="6">
        <f>INDEX('P-07 HACCP score'!$C$3:$E$6,MATCH(U509,'P-07 HACCP score'!$B$3:$B$6,0),MATCH('D-14 Ernst'!L$2,'P-07 HACCP score'!$C$2:$E$2,0))</f>
        <v>0</v>
      </c>
      <c r="BD509" s="6">
        <f>INDEX('P-07 HACCP score'!$C$3:$E$6,MATCH(V509,'P-07 HACCP score'!$B$3:$B$6,0),MATCH('D-14 Ernst'!M$2,'P-07 HACCP score'!$C$2:$E$2,0))</f>
        <v>0</v>
      </c>
      <c r="BE509" s="6">
        <f>INDEX('P-07 HACCP score'!$C$3:$E$6,MATCH(W509,'P-07 HACCP score'!$B$3:$B$6,0),MATCH('D-14 Ernst'!N$2,'P-07 HACCP score'!$C$2:$E$2,0))</f>
        <v>0</v>
      </c>
      <c r="BF509" s="6">
        <f>INDEX('P-07 HACCP score'!$C$3:$E$6,MATCH(X509,'P-07 HACCP score'!$B$3:$B$6,0),MATCH('D-14 Ernst'!O$2,'P-07 HACCP score'!$C$2:$E$2,0))</f>
        <v>0</v>
      </c>
      <c r="BG509" s="6">
        <f>INDEX('P-07 HACCP score'!$C$3:$E$6,MATCH(Y509,'P-07 HACCP score'!$B$3:$B$6,0),MATCH('D-14 Ernst'!P$2,'P-07 HACCP score'!$C$2:$E$2,0))</f>
        <v>0</v>
      </c>
      <c r="BH509" s="6">
        <f>INDEX('P-07 HACCP score'!$C$3:$E$6,MATCH(Z509,'P-07 HACCP score'!$B$3:$B$6,0),MATCH('D-14 Ernst'!Q$2,'P-07 HACCP score'!$C$2:$E$2,0))</f>
        <v>0</v>
      </c>
      <c r="BI509" s="6">
        <f>INDEX('P-07 HACCP score'!$C$3:$E$6,MATCH(AA509,'P-07 HACCP score'!$B$3:$B$6,0),MATCH('D-14 Ernst'!R$2,'P-07 HACCP score'!$C$2:$E$2,0))</f>
        <v>0</v>
      </c>
      <c r="BJ509" s="6">
        <f>INDEX('P-07 HACCP score'!$C$3:$E$6,MATCH(AB509,'P-07 HACCP score'!$B$3:$B$6,0),MATCH('D-14 Ernst'!S$2,'P-07 HACCP score'!$C$2:$E$2,0))</f>
        <v>0</v>
      </c>
      <c r="BK509" s="6">
        <f>INDEX('P-07 HACCP score'!$C$3:$E$6,MATCH(AC509,'P-07 HACCP score'!$B$3:$B$6,0),MATCH('D-14 Ernst'!T$2,'P-07 HACCP score'!$C$2:$E$2,0))</f>
        <v>0</v>
      </c>
      <c r="BL509" s="6">
        <f>INDEX('P-07 HACCP score'!$C$3:$E$6,MATCH(AD509,'P-07 HACCP score'!$B$3:$B$6,0),MATCH('D-14 Ernst'!U$2,'P-07 HACCP score'!$C$2:$E$2,0))</f>
        <v>0</v>
      </c>
      <c r="BM509" s="6">
        <f>INDEX('P-07 HACCP score'!$C$3:$E$6,MATCH(AE509,'P-07 HACCP score'!$B$3:$B$6,0),MATCH('D-14 Ernst'!V$2,'P-07 HACCP score'!$C$2:$E$2,0))</f>
        <v>0</v>
      </c>
      <c r="BN509" s="6">
        <f>INDEX('P-07 HACCP score'!$C$3:$E$6,MATCH(AF509,'P-07 HACCP score'!$B$3:$B$6,0),MATCH('D-14 Ernst'!W$2,'P-07 HACCP score'!$C$2:$E$2,0))</f>
        <v>0</v>
      </c>
      <c r="BO509" s="6">
        <f>INDEX('P-07 HACCP score'!$C$3:$E$6,MATCH(AG509,'P-07 HACCP score'!$B$3:$B$6,0),MATCH('D-14 Ernst'!X$2,'P-07 HACCP score'!$C$2:$E$2,0))</f>
        <v>0</v>
      </c>
    </row>
    <row r="510" spans="1:67" x14ac:dyDescent="0.25">
      <c r="A510" s="26" t="s">
        <v>1074</v>
      </c>
      <c r="B510" s="25" t="s">
        <v>1075</v>
      </c>
      <c r="C510" s="28" t="s">
        <v>1395</v>
      </c>
      <c r="D510" s="27" t="s">
        <v>169</v>
      </c>
      <c r="E510" s="8" t="s">
        <v>35</v>
      </c>
      <c r="F510" s="9" t="s">
        <v>40</v>
      </c>
      <c r="G510" s="9"/>
      <c r="H510" s="10"/>
      <c r="I510" s="10"/>
      <c r="J510" s="10"/>
      <c r="K510" s="10"/>
      <c r="L510" s="10"/>
      <c r="M510" s="9"/>
      <c r="N510" s="9" t="s">
        <v>35</v>
      </c>
      <c r="O510" s="9" t="s">
        <v>40</v>
      </c>
      <c r="P510" s="9" t="s">
        <v>40</v>
      </c>
      <c r="Q510" s="9" t="s">
        <v>40</v>
      </c>
      <c r="R510" s="9" t="s">
        <v>35</v>
      </c>
      <c r="S510" s="9"/>
      <c r="T510" s="9"/>
      <c r="U510" s="9"/>
      <c r="V510" s="9"/>
      <c r="W510" s="9"/>
      <c r="X510" s="9"/>
      <c r="Y510" s="9"/>
      <c r="Z510" s="9"/>
      <c r="AA510" s="9"/>
      <c r="AB510" s="9"/>
      <c r="AC510" s="9"/>
      <c r="AD510" s="9"/>
      <c r="AE510" s="9"/>
      <c r="AF510" s="9"/>
      <c r="AG510" s="7"/>
      <c r="AH510" s="11">
        <f t="shared" si="49"/>
        <v>1</v>
      </c>
      <c r="AI510" s="12">
        <f t="shared" si="50"/>
        <v>3</v>
      </c>
      <c r="AJ510" s="13" t="str">
        <f t="shared" si="51"/>
        <v>HOOG</v>
      </c>
      <c r="AK510" s="33" t="str">
        <f t="shared" si="52"/>
        <v>N</v>
      </c>
      <c r="AL510" s="14" t="str">
        <f t="shared" si="53"/>
        <v>HOOG</v>
      </c>
      <c r="AM510" s="8" t="s">
        <v>40</v>
      </c>
      <c r="AN510" s="9" t="s">
        <v>36</v>
      </c>
      <c r="AO510" s="9" t="s">
        <v>37</v>
      </c>
      <c r="AP510" s="18" t="str">
        <f t="shared" si="54"/>
        <v>J</v>
      </c>
      <c r="AQ510" s="15" t="str">
        <f t="shared" si="55"/>
        <v>HOOG</v>
      </c>
      <c r="AR510" s="6">
        <f>INDEX('P-07 HACCP score'!$C$3:$E$6,MATCH(E510,'P-07 HACCP score'!$B$3:$B$6,0),MATCH('D-14 Ernst'!A$2,'P-07 HACCP score'!$C$2:$E$2,0))</f>
        <v>2</v>
      </c>
      <c r="AS510" s="6">
        <f>INDEX('P-07 HACCP score'!$C$3:$E$6,MATCH(F510,'P-07 HACCP score'!$B$3:$B$6,0),MATCH('D-14 Ernst'!B$2,'P-07 HACCP score'!$C$2:$E$2,0))</f>
        <v>4</v>
      </c>
      <c r="AT510" s="6">
        <f>INDEX('P-07 HACCP score'!$C$3:$E$6,MATCH(G510,'P-07 HACCP score'!$B$3:$B$6,0),MATCH('D-14 Ernst'!C$2,'P-07 HACCP score'!$C$2:$E$2,0))</f>
        <v>0</v>
      </c>
      <c r="AU510" s="6">
        <f>INDEX('P-07 HACCP score'!$C$3:$E$6,MATCH(M510,'P-07 HACCP score'!$B$3:$B$6,0),MATCH('D-14 Ernst'!D$2,'P-07 HACCP score'!$C$2:$E$2,0))</f>
        <v>0</v>
      </c>
      <c r="AV510" s="6">
        <f>INDEX('P-07 HACCP score'!$C$3:$E$6,MATCH(N510,'P-07 HACCP score'!$B$3:$B$6,0),MATCH('D-14 Ernst'!E$2,'P-07 HACCP score'!$C$2:$E$2,0))</f>
        <v>2</v>
      </c>
      <c r="AW510" s="6">
        <f>INDEX('P-07 HACCP score'!$C$3:$E$6,MATCH(O510,'P-07 HACCP score'!$B$3:$B$6,0),MATCH('D-14 Ernst'!F$2,'P-07 HACCP score'!$C$2:$E$2,0))</f>
        <v>4</v>
      </c>
      <c r="AX510" s="6">
        <f>INDEX('P-07 HACCP score'!$C$3:$E$6,MATCH(P510,'P-07 HACCP score'!$B$3:$B$6,0),MATCH('D-14 Ernst'!G$2,'P-07 HACCP score'!$C$2:$E$2,0))</f>
        <v>3</v>
      </c>
      <c r="AY510" s="6">
        <f>INDEX('P-07 HACCP score'!$C$3:$E$6,MATCH(Q510,'P-07 HACCP score'!$B$3:$B$6,0),MATCH('D-14 Ernst'!H$2,'P-07 HACCP score'!$C$2:$E$2,0))</f>
        <v>4</v>
      </c>
      <c r="AZ510" s="6">
        <f>INDEX('P-07 HACCP score'!$C$3:$E$6,MATCH(R510,'P-07 HACCP score'!$B$3:$B$6,0),MATCH('D-14 Ernst'!I$2,'P-07 HACCP score'!$C$2:$E$2,0))</f>
        <v>2</v>
      </c>
      <c r="BA510" s="6">
        <f>INDEX('P-07 HACCP score'!$C$3:$E$6,MATCH(S510,'P-07 HACCP score'!$B$3:$B$6,0),MATCH('D-14 Ernst'!J$2,'P-07 HACCP score'!$C$2:$E$2,0))</f>
        <v>0</v>
      </c>
      <c r="BB510" s="6">
        <f>INDEX('P-07 HACCP score'!$C$3:$E$6,MATCH(T510,'P-07 HACCP score'!$B$3:$B$6,0),MATCH('D-14 Ernst'!K$2,'P-07 HACCP score'!$C$2:$E$2,0))</f>
        <v>0</v>
      </c>
      <c r="BC510" s="6">
        <f>INDEX('P-07 HACCP score'!$C$3:$E$6,MATCH(U510,'P-07 HACCP score'!$B$3:$B$6,0),MATCH('D-14 Ernst'!L$2,'P-07 HACCP score'!$C$2:$E$2,0))</f>
        <v>0</v>
      </c>
      <c r="BD510" s="6">
        <f>INDEX('P-07 HACCP score'!$C$3:$E$6,MATCH(V510,'P-07 HACCP score'!$B$3:$B$6,0),MATCH('D-14 Ernst'!M$2,'P-07 HACCP score'!$C$2:$E$2,0))</f>
        <v>0</v>
      </c>
      <c r="BE510" s="6">
        <f>INDEX('P-07 HACCP score'!$C$3:$E$6,MATCH(W510,'P-07 HACCP score'!$B$3:$B$6,0),MATCH('D-14 Ernst'!N$2,'P-07 HACCP score'!$C$2:$E$2,0))</f>
        <v>0</v>
      </c>
      <c r="BF510" s="6">
        <f>INDEX('P-07 HACCP score'!$C$3:$E$6,MATCH(X510,'P-07 HACCP score'!$B$3:$B$6,0),MATCH('D-14 Ernst'!O$2,'P-07 HACCP score'!$C$2:$E$2,0))</f>
        <v>0</v>
      </c>
      <c r="BG510" s="6">
        <f>INDEX('P-07 HACCP score'!$C$3:$E$6,MATCH(Y510,'P-07 HACCP score'!$B$3:$B$6,0),MATCH('D-14 Ernst'!P$2,'P-07 HACCP score'!$C$2:$E$2,0))</f>
        <v>0</v>
      </c>
      <c r="BH510" s="6">
        <f>INDEX('P-07 HACCP score'!$C$3:$E$6,MATCH(Z510,'P-07 HACCP score'!$B$3:$B$6,0),MATCH('D-14 Ernst'!Q$2,'P-07 HACCP score'!$C$2:$E$2,0))</f>
        <v>0</v>
      </c>
      <c r="BI510" s="6">
        <f>INDEX('P-07 HACCP score'!$C$3:$E$6,MATCH(AA510,'P-07 HACCP score'!$B$3:$B$6,0),MATCH('D-14 Ernst'!R$2,'P-07 HACCP score'!$C$2:$E$2,0))</f>
        <v>0</v>
      </c>
      <c r="BJ510" s="6">
        <f>INDEX('P-07 HACCP score'!$C$3:$E$6,MATCH(AB510,'P-07 HACCP score'!$B$3:$B$6,0),MATCH('D-14 Ernst'!S$2,'P-07 HACCP score'!$C$2:$E$2,0))</f>
        <v>0</v>
      </c>
      <c r="BK510" s="6">
        <f>INDEX('P-07 HACCP score'!$C$3:$E$6,MATCH(AC510,'P-07 HACCP score'!$B$3:$B$6,0),MATCH('D-14 Ernst'!T$2,'P-07 HACCP score'!$C$2:$E$2,0))</f>
        <v>0</v>
      </c>
      <c r="BL510" s="6">
        <f>INDEX('P-07 HACCP score'!$C$3:$E$6,MATCH(AD510,'P-07 HACCP score'!$B$3:$B$6,0),MATCH('D-14 Ernst'!U$2,'P-07 HACCP score'!$C$2:$E$2,0))</f>
        <v>0</v>
      </c>
      <c r="BM510" s="6">
        <f>INDEX('P-07 HACCP score'!$C$3:$E$6,MATCH(AE510,'P-07 HACCP score'!$B$3:$B$6,0),MATCH('D-14 Ernst'!V$2,'P-07 HACCP score'!$C$2:$E$2,0))</f>
        <v>0</v>
      </c>
      <c r="BN510" s="6">
        <f>INDEX('P-07 HACCP score'!$C$3:$E$6,MATCH(AF510,'P-07 HACCP score'!$B$3:$B$6,0),MATCH('D-14 Ernst'!W$2,'P-07 HACCP score'!$C$2:$E$2,0))</f>
        <v>0</v>
      </c>
      <c r="BO510" s="6">
        <f>INDEX('P-07 HACCP score'!$C$3:$E$6,MATCH(AG510,'P-07 HACCP score'!$B$3:$B$6,0),MATCH('D-14 Ernst'!X$2,'P-07 HACCP score'!$C$2:$E$2,0))</f>
        <v>0</v>
      </c>
    </row>
    <row r="511" spans="1:67" x14ac:dyDescent="0.25">
      <c r="A511" s="26" t="s">
        <v>1417</v>
      </c>
      <c r="B511" s="25" t="s">
        <v>1369</v>
      </c>
      <c r="C511" s="28" t="s">
        <v>1395</v>
      </c>
      <c r="D511" s="27" t="s">
        <v>169</v>
      </c>
      <c r="E511" s="8" t="s">
        <v>35</v>
      </c>
      <c r="F511" s="9"/>
      <c r="G511" s="9"/>
      <c r="H511" s="10"/>
      <c r="I511" s="10"/>
      <c r="J511" s="10"/>
      <c r="K511" s="10"/>
      <c r="L511" s="10"/>
      <c r="M511" s="9"/>
      <c r="N511" s="9" t="s">
        <v>35</v>
      </c>
      <c r="O511" s="9" t="s">
        <v>35</v>
      </c>
      <c r="P511" s="9" t="s">
        <v>35</v>
      </c>
      <c r="Q511" s="9"/>
      <c r="R511" s="9" t="s">
        <v>35</v>
      </c>
      <c r="S511" s="9"/>
      <c r="T511" s="9"/>
      <c r="U511" s="9"/>
      <c r="V511" s="9"/>
      <c r="W511" s="9"/>
      <c r="X511" s="9"/>
      <c r="Y511" s="9"/>
      <c r="Z511" s="9"/>
      <c r="AA511" s="9"/>
      <c r="AB511" s="9"/>
      <c r="AC511" s="9"/>
      <c r="AD511" s="9"/>
      <c r="AE511" s="9"/>
      <c r="AF511" s="9"/>
      <c r="AG511" s="7"/>
      <c r="AH511" s="11">
        <f t="shared" si="49"/>
        <v>1</v>
      </c>
      <c r="AI511" s="12">
        <f t="shared" si="50"/>
        <v>0</v>
      </c>
      <c r="AJ511" s="13" t="str">
        <f t="shared" si="51"/>
        <v>LAAG</v>
      </c>
      <c r="AK511" s="33" t="str">
        <f t="shared" si="52"/>
        <v>N</v>
      </c>
      <c r="AL511" s="14" t="str">
        <f t="shared" si="53"/>
        <v>LAAG</v>
      </c>
      <c r="AM511" s="8" t="s">
        <v>35</v>
      </c>
      <c r="AN511" s="9" t="s">
        <v>41</v>
      </c>
      <c r="AO511" s="9" t="s">
        <v>37</v>
      </c>
      <c r="AP511" s="18" t="str">
        <f t="shared" si="54"/>
        <v>N</v>
      </c>
      <c r="AQ511" s="15" t="str">
        <f t="shared" si="55"/>
        <v>LAAG</v>
      </c>
      <c r="AR511" s="6">
        <f>INDEX('P-07 HACCP score'!$C$3:$E$6,MATCH(E511,'P-07 HACCP score'!$B$3:$B$6,0),MATCH('D-14 Ernst'!A$2,'P-07 HACCP score'!$C$2:$E$2,0))</f>
        <v>2</v>
      </c>
      <c r="AS511" s="6">
        <f>INDEX('P-07 HACCP score'!$C$3:$E$6,MATCH(F511,'P-07 HACCP score'!$B$3:$B$6,0),MATCH('D-14 Ernst'!B$2,'P-07 HACCP score'!$C$2:$E$2,0))</f>
        <v>0</v>
      </c>
      <c r="AT511" s="6">
        <f>INDEX('P-07 HACCP score'!$C$3:$E$6,MATCH(G511,'P-07 HACCP score'!$B$3:$B$6,0),MATCH('D-14 Ernst'!C$2,'P-07 HACCP score'!$C$2:$E$2,0))</f>
        <v>0</v>
      </c>
      <c r="AU511" s="6">
        <f>INDEX('P-07 HACCP score'!$C$3:$E$6,MATCH(M511,'P-07 HACCP score'!$B$3:$B$6,0),MATCH('D-14 Ernst'!D$2,'P-07 HACCP score'!$C$2:$E$2,0))</f>
        <v>0</v>
      </c>
      <c r="AV511" s="6">
        <f>INDEX('P-07 HACCP score'!$C$3:$E$6,MATCH(N511,'P-07 HACCP score'!$B$3:$B$6,0),MATCH('D-14 Ernst'!E$2,'P-07 HACCP score'!$C$2:$E$2,0))</f>
        <v>2</v>
      </c>
      <c r="AW511" s="6">
        <f>INDEX('P-07 HACCP score'!$C$3:$E$6,MATCH(O511,'P-07 HACCP score'!$B$3:$B$6,0),MATCH('D-14 Ernst'!F$2,'P-07 HACCP score'!$C$2:$E$2,0))</f>
        <v>3</v>
      </c>
      <c r="AX511" s="6">
        <f>INDEX('P-07 HACCP score'!$C$3:$E$6,MATCH(P511,'P-07 HACCP score'!$B$3:$B$6,0),MATCH('D-14 Ernst'!G$2,'P-07 HACCP score'!$C$2:$E$2,0))</f>
        <v>1</v>
      </c>
      <c r="AY511" s="6">
        <f>INDEX('P-07 HACCP score'!$C$3:$E$6,MATCH(Q511,'P-07 HACCP score'!$B$3:$B$6,0),MATCH('D-14 Ernst'!H$2,'P-07 HACCP score'!$C$2:$E$2,0))</f>
        <v>0</v>
      </c>
      <c r="AZ511" s="6">
        <f>INDEX('P-07 HACCP score'!$C$3:$E$6,MATCH(R511,'P-07 HACCP score'!$B$3:$B$6,0),MATCH('D-14 Ernst'!I$2,'P-07 HACCP score'!$C$2:$E$2,0))</f>
        <v>2</v>
      </c>
      <c r="BA511" s="6">
        <f>INDEX('P-07 HACCP score'!$C$3:$E$6,MATCH(S511,'P-07 HACCP score'!$B$3:$B$6,0),MATCH('D-14 Ernst'!J$2,'P-07 HACCP score'!$C$2:$E$2,0))</f>
        <v>0</v>
      </c>
      <c r="BB511" s="6">
        <f>INDEX('P-07 HACCP score'!$C$3:$E$6,MATCH(T511,'P-07 HACCP score'!$B$3:$B$6,0),MATCH('D-14 Ernst'!K$2,'P-07 HACCP score'!$C$2:$E$2,0))</f>
        <v>0</v>
      </c>
      <c r="BC511" s="6">
        <f>INDEX('P-07 HACCP score'!$C$3:$E$6,MATCH(U511,'P-07 HACCP score'!$B$3:$B$6,0),MATCH('D-14 Ernst'!L$2,'P-07 HACCP score'!$C$2:$E$2,0))</f>
        <v>0</v>
      </c>
      <c r="BD511" s="6">
        <f>INDEX('P-07 HACCP score'!$C$3:$E$6,MATCH(V511,'P-07 HACCP score'!$B$3:$B$6,0),MATCH('D-14 Ernst'!M$2,'P-07 HACCP score'!$C$2:$E$2,0))</f>
        <v>0</v>
      </c>
      <c r="BE511" s="6">
        <f>INDEX('P-07 HACCP score'!$C$3:$E$6,MATCH(W511,'P-07 HACCP score'!$B$3:$B$6,0),MATCH('D-14 Ernst'!N$2,'P-07 HACCP score'!$C$2:$E$2,0))</f>
        <v>0</v>
      </c>
      <c r="BF511" s="6">
        <f>INDEX('P-07 HACCP score'!$C$3:$E$6,MATCH(X511,'P-07 HACCP score'!$B$3:$B$6,0),MATCH('D-14 Ernst'!O$2,'P-07 HACCP score'!$C$2:$E$2,0))</f>
        <v>0</v>
      </c>
      <c r="BG511" s="6">
        <f>INDEX('P-07 HACCP score'!$C$3:$E$6,MATCH(Y511,'P-07 HACCP score'!$B$3:$B$6,0),MATCH('D-14 Ernst'!P$2,'P-07 HACCP score'!$C$2:$E$2,0))</f>
        <v>0</v>
      </c>
      <c r="BH511" s="6">
        <f>INDEX('P-07 HACCP score'!$C$3:$E$6,MATCH(Z511,'P-07 HACCP score'!$B$3:$B$6,0),MATCH('D-14 Ernst'!Q$2,'P-07 HACCP score'!$C$2:$E$2,0))</f>
        <v>0</v>
      </c>
      <c r="BI511" s="6">
        <f>INDEX('P-07 HACCP score'!$C$3:$E$6,MATCH(AA511,'P-07 HACCP score'!$B$3:$B$6,0),MATCH('D-14 Ernst'!R$2,'P-07 HACCP score'!$C$2:$E$2,0))</f>
        <v>0</v>
      </c>
      <c r="BJ511" s="6">
        <f>INDEX('P-07 HACCP score'!$C$3:$E$6,MATCH(AB511,'P-07 HACCP score'!$B$3:$B$6,0),MATCH('D-14 Ernst'!S$2,'P-07 HACCP score'!$C$2:$E$2,0))</f>
        <v>0</v>
      </c>
      <c r="BK511" s="6">
        <f>INDEX('P-07 HACCP score'!$C$3:$E$6,MATCH(AC511,'P-07 HACCP score'!$B$3:$B$6,0),MATCH('D-14 Ernst'!T$2,'P-07 HACCP score'!$C$2:$E$2,0))</f>
        <v>0</v>
      </c>
      <c r="BL511" s="6">
        <f>INDEX('P-07 HACCP score'!$C$3:$E$6,MATCH(AD511,'P-07 HACCP score'!$B$3:$B$6,0),MATCH('D-14 Ernst'!U$2,'P-07 HACCP score'!$C$2:$E$2,0))</f>
        <v>0</v>
      </c>
      <c r="BM511" s="6">
        <f>INDEX('P-07 HACCP score'!$C$3:$E$6,MATCH(AE511,'P-07 HACCP score'!$B$3:$B$6,0),MATCH('D-14 Ernst'!V$2,'P-07 HACCP score'!$C$2:$E$2,0))</f>
        <v>0</v>
      </c>
      <c r="BN511" s="6">
        <f>INDEX('P-07 HACCP score'!$C$3:$E$6,MATCH(AF511,'P-07 HACCP score'!$B$3:$B$6,0),MATCH('D-14 Ernst'!W$2,'P-07 HACCP score'!$C$2:$E$2,0))</f>
        <v>0</v>
      </c>
      <c r="BO511" s="6">
        <f>INDEX('P-07 HACCP score'!$C$3:$E$6,MATCH(AG511,'P-07 HACCP score'!$B$3:$B$6,0),MATCH('D-14 Ernst'!X$2,'P-07 HACCP score'!$C$2:$E$2,0))</f>
        <v>0</v>
      </c>
    </row>
    <row r="512" spans="1:67" x14ac:dyDescent="0.25">
      <c r="A512" s="26" t="s">
        <v>1076</v>
      </c>
      <c r="B512" s="25" t="s">
        <v>1077</v>
      </c>
      <c r="C512" s="28" t="s">
        <v>1403</v>
      </c>
      <c r="D512" s="27" t="s">
        <v>34</v>
      </c>
      <c r="E512" s="8"/>
      <c r="F512" s="9"/>
      <c r="G512" s="9"/>
      <c r="H512" s="10"/>
      <c r="I512" s="10"/>
      <c r="J512" s="10"/>
      <c r="K512" s="10"/>
      <c r="L512" s="10"/>
      <c r="M512" s="9"/>
      <c r="N512" s="9"/>
      <c r="O512" s="9"/>
      <c r="P512" s="9"/>
      <c r="Q512" s="9"/>
      <c r="R512" s="9"/>
      <c r="S512" s="9"/>
      <c r="T512" s="9"/>
      <c r="U512" s="9"/>
      <c r="V512" s="9"/>
      <c r="W512" s="9"/>
      <c r="X512" s="9"/>
      <c r="Y512" s="9"/>
      <c r="Z512" s="9"/>
      <c r="AA512" s="9"/>
      <c r="AB512" s="9"/>
      <c r="AC512" s="9"/>
      <c r="AD512" s="9"/>
      <c r="AE512" s="9"/>
      <c r="AF512" s="9"/>
      <c r="AG512" s="7"/>
      <c r="AH512" s="11">
        <f t="shared" si="49"/>
        <v>0</v>
      </c>
      <c r="AI512" s="12">
        <f t="shared" si="50"/>
        <v>0</v>
      </c>
      <c r="AJ512" s="13" t="str">
        <f t="shared" si="51"/>
        <v>LAAG</v>
      </c>
      <c r="AK512" s="33" t="str">
        <f t="shared" si="52"/>
        <v>N</v>
      </c>
      <c r="AL512" s="14" t="str">
        <f t="shared" si="53"/>
        <v>LAAG</v>
      </c>
      <c r="AM512" s="8" t="s">
        <v>35</v>
      </c>
      <c r="AN512" s="9" t="s">
        <v>41</v>
      </c>
      <c r="AO512" s="9" t="s">
        <v>37</v>
      </c>
      <c r="AP512" s="18" t="str">
        <f t="shared" si="54"/>
        <v>N</v>
      </c>
      <c r="AQ512" s="15" t="str">
        <f t="shared" si="55"/>
        <v>LAAG</v>
      </c>
      <c r="AR512" s="6">
        <f>INDEX('P-07 HACCP score'!$C$3:$E$6,MATCH(E512,'P-07 HACCP score'!$B$3:$B$6,0),MATCH('D-14 Ernst'!A$2,'P-07 HACCP score'!$C$2:$E$2,0))</f>
        <v>0</v>
      </c>
      <c r="AS512" s="6">
        <f>INDEX('P-07 HACCP score'!$C$3:$E$6,MATCH(F512,'P-07 HACCP score'!$B$3:$B$6,0),MATCH('D-14 Ernst'!B$2,'P-07 HACCP score'!$C$2:$E$2,0))</f>
        <v>0</v>
      </c>
      <c r="AT512" s="6">
        <f>INDEX('P-07 HACCP score'!$C$3:$E$6,MATCH(G512,'P-07 HACCP score'!$B$3:$B$6,0),MATCH('D-14 Ernst'!C$2,'P-07 HACCP score'!$C$2:$E$2,0))</f>
        <v>0</v>
      </c>
      <c r="AU512" s="6">
        <f>INDEX('P-07 HACCP score'!$C$3:$E$6,MATCH(M512,'P-07 HACCP score'!$B$3:$B$6,0),MATCH('D-14 Ernst'!D$2,'P-07 HACCP score'!$C$2:$E$2,0))</f>
        <v>0</v>
      </c>
      <c r="AV512" s="6">
        <f>INDEX('P-07 HACCP score'!$C$3:$E$6,MATCH(N512,'P-07 HACCP score'!$B$3:$B$6,0),MATCH('D-14 Ernst'!E$2,'P-07 HACCP score'!$C$2:$E$2,0))</f>
        <v>0</v>
      </c>
      <c r="AW512" s="6">
        <f>INDEX('P-07 HACCP score'!$C$3:$E$6,MATCH(O512,'P-07 HACCP score'!$B$3:$B$6,0),MATCH('D-14 Ernst'!F$2,'P-07 HACCP score'!$C$2:$E$2,0))</f>
        <v>0</v>
      </c>
      <c r="AX512" s="6">
        <f>INDEX('P-07 HACCP score'!$C$3:$E$6,MATCH(P512,'P-07 HACCP score'!$B$3:$B$6,0),MATCH('D-14 Ernst'!G$2,'P-07 HACCP score'!$C$2:$E$2,0))</f>
        <v>0</v>
      </c>
      <c r="AY512" s="6">
        <f>INDEX('P-07 HACCP score'!$C$3:$E$6,MATCH(Q512,'P-07 HACCP score'!$B$3:$B$6,0),MATCH('D-14 Ernst'!H$2,'P-07 HACCP score'!$C$2:$E$2,0))</f>
        <v>0</v>
      </c>
      <c r="AZ512" s="6">
        <f>INDEX('P-07 HACCP score'!$C$3:$E$6,MATCH(R512,'P-07 HACCP score'!$B$3:$B$6,0),MATCH('D-14 Ernst'!I$2,'P-07 HACCP score'!$C$2:$E$2,0))</f>
        <v>0</v>
      </c>
      <c r="BA512" s="6">
        <f>INDEX('P-07 HACCP score'!$C$3:$E$6,MATCH(S512,'P-07 HACCP score'!$B$3:$B$6,0),MATCH('D-14 Ernst'!J$2,'P-07 HACCP score'!$C$2:$E$2,0))</f>
        <v>0</v>
      </c>
      <c r="BB512" s="6">
        <f>INDEX('P-07 HACCP score'!$C$3:$E$6,MATCH(T512,'P-07 HACCP score'!$B$3:$B$6,0),MATCH('D-14 Ernst'!K$2,'P-07 HACCP score'!$C$2:$E$2,0))</f>
        <v>0</v>
      </c>
      <c r="BC512" s="6">
        <f>INDEX('P-07 HACCP score'!$C$3:$E$6,MATCH(U512,'P-07 HACCP score'!$B$3:$B$6,0),MATCH('D-14 Ernst'!L$2,'P-07 HACCP score'!$C$2:$E$2,0))</f>
        <v>0</v>
      </c>
      <c r="BD512" s="6">
        <f>INDEX('P-07 HACCP score'!$C$3:$E$6,MATCH(V512,'P-07 HACCP score'!$B$3:$B$6,0),MATCH('D-14 Ernst'!M$2,'P-07 HACCP score'!$C$2:$E$2,0))</f>
        <v>0</v>
      </c>
      <c r="BE512" s="6">
        <f>INDEX('P-07 HACCP score'!$C$3:$E$6,MATCH(W512,'P-07 HACCP score'!$B$3:$B$6,0),MATCH('D-14 Ernst'!N$2,'P-07 HACCP score'!$C$2:$E$2,0))</f>
        <v>0</v>
      </c>
      <c r="BF512" s="6">
        <f>INDEX('P-07 HACCP score'!$C$3:$E$6,MATCH(X512,'P-07 HACCP score'!$B$3:$B$6,0),MATCH('D-14 Ernst'!O$2,'P-07 HACCP score'!$C$2:$E$2,0))</f>
        <v>0</v>
      </c>
      <c r="BG512" s="6">
        <f>INDEX('P-07 HACCP score'!$C$3:$E$6,MATCH(Y512,'P-07 HACCP score'!$B$3:$B$6,0),MATCH('D-14 Ernst'!P$2,'P-07 HACCP score'!$C$2:$E$2,0))</f>
        <v>0</v>
      </c>
      <c r="BH512" s="6">
        <f>INDEX('P-07 HACCP score'!$C$3:$E$6,MATCH(Z512,'P-07 HACCP score'!$B$3:$B$6,0),MATCH('D-14 Ernst'!Q$2,'P-07 HACCP score'!$C$2:$E$2,0))</f>
        <v>0</v>
      </c>
      <c r="BI512" s="6">
        <f>INDEX('P-07 HACCP score'!$C$3:$E$6,MATCH(AA512,'P-07 HACCP score'!$B$3:$B$6,0),MATCH('D-14 Ernst'!R$2,'P-07 HACCP score'!$C$2:$E$2,0))</f>
        <v>0</v>
      </c>
      <c r="BJ512" s="6">
        <f>INDEX('P-07 HACCP score'!$C$3:$E$6,MATCH(AB512,'P-07 HACCP score'!$B$3:$B$6,0),MATCH('D-14 Ernst'!S$2,'P-07 HACCP score'!$C$2:$E$2,0))</f>
        <v>0</v>
      </c>
      <c r="BK512" s="6">
        <f>INDEX('P-07 HACCP score'!$C$3:$E$6,MATCH(AC512,'P-07 HACCP score'!$B$3:$B$6,0),MATCH('D-14 Ernst'!T$2,'P-07 HACCP score'!$C$2:$E$2,0))</f>
        <v>0</v>
      </c>
      <c r="BL512" s="6">
        <f>INDEX('P-07 HACCP score'!$C$3:$E$6,MATCH(AD512,'P-07 HACCP score'!$B$3:$B$6,0),MATCH('D-14 Ernst'!U$2,'P-07 HACCP score'!$C$2:$E$2,0))</f>
        <v>0</v>
      </c>
      <c r="BM512" s="6">
        <f>INDEX('P-07 HACCP score'!$C$3:$E$6,MATCH(AE512,'P-07 HACCP score'!$B$3:$B$6,0),MATCH('D-14 Ernst'!V$2,'P-07 HACCP score'!$C$2:$E$2,0))</f>
        <v>0</v>
      </c>
      <c r="BN512" s="6">
        <f>INDEX('P-07 HACCP score'!$C$3:$E$6,MATCH(AF512,'P-07 HACCP score'!$B$3:$B$6,0),MATCH('D-14 Ernst'!W$2,'P-07 HACCP score'!$C$2:$E$2,0))</f>
        <v>0</v>
      </c>
      <c r="BO512" s="6">
        <f>INDEX('P-07 HACCP score'!$C$3:$E$6,MATCH(AG512,'P-07 HACCP score'!$B$3:$B$6,0),MATCH('D-14 Ernst'!X$2,'P-07 HACCP score'!$C$2:$E$2,0))</f>
        <v>0</v>
      </c>
    </row>
    <row r="513" spans="1:67" x14ac:dyDescent="0.25">
      <c r="A513" s="26" t="s">
        <v>1078</v>
      </c>
      <c r="B513" s="25" t="s">
        <v>1079</v>
      </c>
      <c r="C513" s="28" t="s">
        <v>1403</v>
      </c>
      <c r="D513" s="27" t="s">
        <v>117</v>
      </c>
      <c r="E513" s="8" t="s">
        <v>35</v>
      </c>
      <c r="F513" s="9" t="s">
        <v>35</v>
      </c>
      <c r="G513" s="9" t="s">
        <v>56</v>
      </c>
      <c r="H513" s="10" t="s">
        <v>56</v>
      </c>
      <c r="I513" s="10" t="s">
        <v>56</v>
      </c>
      <c r="J513" s="10" t="s">
        <v>35</v>
      </c>
      <c r="K513" s="10" t="s">
        <v>35</v>
      </c>
      <c r="L513" s="10" t="s">
        <v>35</v>
      </c>
      <c r="M513" s="9"/>
      <c r="N513" s="9"/>
      <c r="O513" s="9"/>
      <c r="P513" s="9"/>
      <c r="Q513" s="9"/>
      <c r="R513" s="9"/>
      <c r="S513" s="9"/>
      <c r="T513" s="9"/>
      <c r="U513" s="9"/>
      <c r="V513" s="9"/>
      <c r="W513" s="9"/>
      <c r="X513" s="9"/>
      <c r="Y513" s="9"/>
      <c r="Z513" s="9"/>
      <c r="AA513" s="9"/>
      <c r="AB513" s="9"/>
      <c r="AC513" s="9"/>
      <c r="AD513" s="9"/>
      <c r="AE513" s="9"/>
      <c r="AF513" s="9"/>
      <c r="AG513" s="7"/>
      <c r="AH513" s="11">
        <f t="shared" si="49"/>
        <v>2</v>
      </c>
      <c r="AI513" s="12">
        <f t="shared" si="50"/>
        <v>0</v>
      </c>
      <c r="AJ513" s="13" t="str">
        <f t="shared" si="51"/>
        <v>MIDDEN</v>
      </c>
      <c r="AK513" s="33" t="str">
        <f t="shared" si="52"/>
        <v>N</v>
      </c>
      <c r="AL513" s="14" t="str">
        <f t="shared" si="53"/>
        <v>MIDDEN</v>
      </c>
      <c r="AM513" s="8" t="s">
        <v>178</v>
      </c>
      <c r="AN513" s="9" t="s">
        <v>178</v>
      </c>
      <c r="AO513" s="9" t="s">
        <v>178</v>
      </c>
      <c r="AP513" s="18" t="str">
        <f t="shared" si="54"/>
        <v>N</v>
      </c>
      <c r="AQ513" s="15" t="str">
        <f t="shared" si="55"/>
        <v>MIDDEN</v>
      </c>
      <c r="AR513" s="6">
        <f>INDEX('P-07 HACCP score'!$C$3:$E$6,MATCH(E513,'P-07 HACCP score'!$B$3:$B$6,0),MATCH('D-14 Ernst'!A$2,'P-07 HACCP score'!$C$2:$E$2,0))</f>
        <v>2</v>
      </c>
      <c r="AS513" s="6">
        <f>INDEX('P-07 HACCP score'!$C$3:$E$6,MATCH(F513,'P-07 HACCP score'!$B$3:$B$6,0),MATCH('D-14 Ernst'!B$2,'P-07 HACCP score'!$C$2:$E$2,0))</f>
        <v>3</v>
      </c>
      <c r="AT513" s="6">
        <f>INDEX('P-07 HACCP score'!$C$3:$E$6,MATCH(G513,'P-07 HACCP score'!$B$3:$B$6,0),MATCH('D-14 Ernst'!C$2,'P-07 HACCP score'!$C$2:$E$2,0))</f>
        <v>3</v>
      </c>
      <c r="AU513" s="6">
        <f>INDEX('P-07 HACCP score'!$C$3:$E$6,MATCH(M513,'P-07 HACCP score'!$B$3:$B$6,0),MATCH('D-14 Ernst'!D$2,'P-07 HACCP score'!$C$2:$E$2,0))</f>
        <v>0</v>
      </c>
      <c r="AV513" s="6">
        <f>INDEX('P-07 HACCP score'!$C$3:$E$6,MATCH(N513,'P-07 HACCP score'!$B$3:$B$6,0),MATCH('D-14 Ernst'!E$2,'P-07 HACCP score'!$C$2:$E$2,0))</f>
        <v>0</v>
      </c>
      <c r="AW513" s="6">
        <f>INDEX('P-07 HACCP score'!$C$3:$E$6,MATCH(O513,'P-07 HACCP score'!$B$3:$B$6,0),MATCH('D-14 Ernst'!F$2,'P-07 HACCP score'!$C$2:$E$2,0))</f>
        <v>0</v>
      </c>
      <c r="AX513" s="6">
        <f>INDEX('P-07 HACCP score'!$C$3:$E$6,MATCH(P513,'P-07 HACCP score'!$B$3:$B$6,0),MATCH('D-14 Ernst'!G$2,'P-07 HACCP score'!$C$2:$E$2,0))</f>
        <v>0</v>
      </c>
      <c r="AY513" s="6">
        <f>INDEX('P-07 HACCP score'!$C$3:$E$6,MATCH(Q513,'P-07 HACCP score'!$B$3:$B$6,0),MATCH('D-14 Ernst'!H$2,'P-07 HACCP score'!$C$2:$E$2,0))</f>
        <v>0</v>
      </c>
      <c r="AZ513" s="6">
        <f>INDEX('P-07 HACCP score'!$C$3:$E$6,MATCH(R513,'P-07 HACCP score'!$B$3:$B$6,0),MATCH('D-14 Ernst'!I$2,'P-07 HACCP score'!$C$2:$E$2,0))</f>
        <v>0</v>
      </c>
      <c r="BA513" s="6">
        <f>INDEX('P-07 HACCP score'!$C$3:$E$6,MATCH(S513,'P-07 HACCP score'!$B$3:$B$6,0),MATCH('D-14 Ernst'!J$2,'P-07 HACCP score'!$C$2:$E$2,0))</f>
        <v>0</v>
      </c>
      <c r="BB513" s="6">
        <f>INDEX('P-07 HACCP score'!$C$3:$E$6,MATCH(T513,'P-07 HACCP score'!$B$3:$B$6,0),MATCH('D-14 Ernst'!K$2,'P-07 HACCP score'!$C$2:$E$2,0))</f>
        <v>0</v>
      </c>
      <c r="BC513" s="6">
        <f>INDEX('P-07 HACCP score'!$C$3:$E$6,MATCH(U513,'P-07 HACCP score'!$B$3:$B$6,0),MATCH('D-14 Ernst'!L$2,'P-07 HACCP score'!$C$2:$E$2,0))</f>
        <v>0</v>
      </c>
      <c r="BD513" s="6">
        <f>INDEX('P-07 HACCP score'!$C$3:$E$6,MATCH(V513,'P-07 HACCP score'!$B$3:$B$6,0),MATCH('D-14 Ernst'!M$2,'P-07 HACCP score'!$C$2:$E$2,0))</f>
        <v>0</v>
      </c>
      <c r="BE513" s="6">
        <f>INDEX('P-07 HACCP score'!$C$3:$E$6,MATCH(W513,'P-07 HACCP score'!$B$3:$B$6,0),MATCH('D-14 Ernst'!N$2,'P-07 HACCP score'!$C$2:$E$2,0))</f>
        <v>0</v>
      </c>
      <c r="BF513" s="6">
        <f>INDEX('P-07 HACCP score'!$C$3:$E$6,MATCH(X513,'P-07 HACCP score'!$B$3:$B$6,0),MATCH('D-14 Ernst'!O$2,'P-07 HACCP score'!$C$2:$E$2,0))</f>
        <v>0</v>
      </c>
      <c r="BG513" s="6">
        <f>INDEX('P-07 HACCP score'!$C$3:$E$6,MATCH(Y513,'P-07 HACCP score'!$B$3:$B$6,0),MATCH('D-14 Ernst'!P$2,'P-07 HACCP score'!$C$2:$E$2,0))</f>
        <v>0</v>
      </c>
      <c r="BH513" s="6">
        <f>INDEX('P-07 HACCP score'!$C$3:$E$6,MATCH(Z513,'P-07 HACCP score'!$B$3:$B$6,0),MATCH('D-14 Ernst'!Q$2,'P-07 HACCP score'!$C$2:$E$2,0))</f>
        <v>0</v>
      </c>
      <c r="BI513" s="6">
        <f>INDEX('P-07 HACCP score'!$C$3:$E$6,MATCH(AA513,'P-07 HACCP score'!$B$3:$B$6,0),MATCH('D-14 Ernst'!R$2,'P-07 HACCP score'!$C$2:$E$2,0))</f>
        <v>0</v>
      </c>
      <c r="BJ513" s="6">
        <f>INDEX('P-07 HACCP score'!$C$3:$E$6,MATCH(AB513,'P-07 HACCP score'!$B$3:$B$6,0),MATCH('D-14 Ernst'!S$2,'P-07 HACCP score'!$C$2:$E$2,0))</f>
        <v>0</v>
      </c>
      <c r="BK513" s="6">
        <f>INDEX('P-07 HACCP score'!$C$3:$E$6,MATCH(AC513,'P-07 HACCP score'!$B$3:$B$6,0),MATCH('D-14 Ernst'!T$2,'P-07 HACCP score'!$C$2:$E$2,0))</f>
        <v>0</v>
      </c>
      <c r="BL513" s="6">
        <f>INDEX('P-07 HACCP score'!$C$3:$E$6,MATCH(AD513,'P-07 HACCP score'!$B$3:$B$6,0),MATCH('D-14 Ernst'!U$2,'P-07 HACCP score'!$C$2:$E$2,0))</f>
        <v>0</v>
      </c>
      <c r="BM513" s="6">
        <f>INDEX('P-07 HACCP score'!$C$3:$E$6,MATCH(AE513,'P-07 HACCP score'!$B$3:$B$6,0),MATCH('D-14 Ernst'!V$2,'P-07 HACCP score'!$C$2:$E$2,0))</f>
        <v>0</v>
      </c>
      <c r="BN513" s="6">
        <f>INDEX('P-07 HACCP score'!$C$3:$E$6,MATCH(AF513,'P-07 HACCP score'!$B$3:$B$6,0),MATCH('D-14 Ernst'!W$2,'P-07 HACCP score'!$C$2:$E$2,0))</f>
        <v>0</v>
      </c>
      <c r="BO513" s="6">
        <f>INDEX('P-07 HACCP score'!$C$3:$E$6,MATCH(AG513,'P-07 HACCP score'!$B$3:$B$6,0),MATCH('D-14 Ernst'!X$2,'P-07 HACCP score'!$C$2:$E$2,0))</f>
        <v>0</v>
      </c>
    </row>
    <row r="514" spans="1:67" x14ac:dyDescent="0.25">
      <c r="A514" s="26" t="s">
        <v>1080</v>
      </c>
      <c r="B514" s="25" t="s">
        <v>1081</v>
      </c>
      <c r="C514" s="28" t="s">
        <v>1403</v>
      </c>
      <c r="D514" s="27" t="s">
        <v>34</v>
      </c>
      <c r="E514" s="8"/>
      <c r="F514" s="9"/>
      <c r="G514" s="9"/>
      <c r="H514" s="10"/>
      <c r="I514" s="10"/>
      <c r="J514" s="10"/>
      <c r="K514" s="10"/>
      <c r="L514" s="10"/>
      <c r="M514" s="9"/>
      <c r="N514" s="9"/>
      <c r="O514" s="9"/>
      <c r="P514" s="9"/>
      <c r="Q514" s="9"/>
      <c r="R514" s="9"/>
      <c r="S514" s="9"/>
      <c r="T514" s="9"/>
      <c r="U514" s="9"/>
      <c r="V514" s="9"/>
      <c r="W514" s="9"/>
      <c r="X514" s="9"/>
      <c r="Y514" s="9"/>
      <c r="Z514" s="9"/>
      <c r="AA514" s="9"/>
      <c r="AB514" s="9"/>
      <c r="AC514" s="9"/>
      <c r="AD514" s="9"/>
      <c r="AE514" s="9"/>
      <c r="AF514" s="9"/>
      <c r="AG514" s="7"/>
      <c r="AH514" s="11">
        <f t="shared" si="49"/>
        <v>0</v>
      </c>
      <c r="AI514" s="12">
        <f t="shared" si="50"/>
        <v>0</v>
      </c>
      <c r="AJ514" s="13" t="str">
        <f t="shared" si="51"/>
        <v>LAAG</v>
      </c>
      <c r="AK514" s="33" t="str">
        <f t="shared" si="52"/>
        <v>N</v>
      </c>
      <c r="AL514" s="14" t="str">
        <f t="shared" si="53"/>
        <v>LAAG</v>
      </c>
      <c r="AM514" s="8" t="s">
        <v>35</v>
      </c>
      <c r="AN514" s="9" t="s">
        <v>41</v>
      </c>
      <c r="AO514" s="9" t="s">
        <v>37</v>
      </c>
      <c r="AP514" s="18" t="str">
        <f t="shared" si="54"/>
        <v>N</v>
      </c>
      <c r="AQ514" s="15" t="str">
        <f t="shared" si="55"/>
        <v>LAAG</v>
      </c>
      <c r="AR514" s="6">
        <f>INDEX('P-07 HACCP score'!$C$3:$E$6,MATCH(E514,'P-07 HACCP score'!$B$3:$B$6,0),MATCH('D-14 Ernst'!A$2,'P-07 HACCP score'!$C$2:$E$2,0))</f>
        <v>0</v>
      </c>
      <c r="AS514" s="6">
        <f>INDEX('P-07 HACCP score'!$C$3:$E$6,MATCH(F514,'P-07 HACCP score'!$B$3:$B$6,0),MATCH('D-14 Ernst'!B$2,'P-07 HACCP score'!$C$2:$E$2,0))</f>
        <v>0</v>
      </c>
      <c r="AT514" s="6">
        <f>INDEX('P-07 HACCP score'!$C$3:$E$6,MATCH(G514,'P-07 HACCP score'!$B$3:$B$6,0),MATCH('D-14 Ernst'!C$2,'P-07 HACCP score'!$C$2:$E$2,0))</f>
        <v>0</v>
      </c>
      <c r="AU514" s="6">
        <f>INDEX('P-07 HACCP score'!$C$3:$E$6,MATCH(M514,'P-07 HACCP score'!$B$3:$B$6,0),MATCH('D-14 Ernst'!D$2,'P-07 HACCP score'!$C$2:$E$2,0))</f>
        <v>0</v>
      </c>
      <c r="AV514" s="6">
        <f>INDEX('P-07 HACCP score'!$C$3:$E$6,MATCH(N514,'P-07 HACCP score'!$B$3:$B$6,0),MATCH('D-14 Ernst'!E$2,'P-07 HACCP score'!$C$2:$E$2,0))</f>
        <v>0</v>
      </c>
      <c r="AW514" s="6">
        <f>INDEX('P-07 HACCP score'!$C$3:$E$6,MATCH(O514,'P-07 HACCP score'!$B$3:$B$6,0),MATCH('D-14 Ernst'!F$2,'P-07 HACCP score'!$C$2:$E$2,0))</f>
        <v>0</v>
      </c>
      <c r="AX514" s="6">
        <f>INDEX('P-07 HACCP score'!$C$3:$E$6,MATCH(P514,'P-07 HACCP score'!$B$3:$B$6,0),MATCH('D-14 Ernst'!G$2,'P-07 HACCP score'!$C$2:$E$2,0))</f>
        <v>0</v>
      </c>
      <c r="AY514" s="6">
        <f>INDEX('P-07 HACCP score'!$C$3:$E$6,MATCH(Q514,'P-07 HACCP score'!$B$3:$B$6,0),MATCH('D-14 Ernst'!H$2,'P-07 HACCP score'!$C$2:$E$2,0))</f>
        <v>0</v>
      </c>
      <c r="AZ514" s="6">
        <f>INDEX('P-07 HACCP score'!$C$3:$E$6,MATCH(R514,'P-07 HACCP score'!$B$3:$B$6,0),MATCH('D-14 Ernst'!I$2,'P-07 HACCP score'!$C$2:$E$2,0))</f>
        <v>0</v>
      </c>
      <c r="BA514" s="6">
        <f>INDEX('P-07 HACCP score'!$C$3:$E$6,MATCH(S514,'P-07 HACCP score'!$B$3:$B$6,0),MATCH('D-14 Ernst'!J$2,'P-07 HACCP score'!$C$2:$E$2,0))</f>
        <v>0</v>
      </c>
      <c r="BB514" s="6">
        <f>INDEX('P-07 HACCP score'!$C$3:$E$6,MATCH(T514,'P-07 HACCP score'!$B$3:$B$6,0),MATCH('D-14 Ernst'!K$2,'P-07 HACCP score'!$C$2:$E$2,0))</f>
        <v>0</v>
      </c>
      <c r="BC514" s="6">
        <f>INDEX('P-07 HACCP score'!$C$3:$E$6,MATCH(U514,'P-07 HACCP score'!$B$3:$B$6,0),MATCH('D-14 Ernst'!L$2,'P-07 HACCP score'!$C$2:$E$2,0))</f>
        <v>0</v>
      </c>
      <c r="BD514" s="6">
        <f>INDEX('P-07 HACCP score'!$C$3:$E$6,MATCH(V514,'P-07 HACCP score'!$B$3:$B$6,0),MATCH('D-14 Ernst'!M$2,'P-07 HACCP score'!$C$2:$E$2,0))</f>
        <v>0</v>
      </c>
      <c r="BE514" s="6">
        <f>INDEX('P-07 HACCP score'!$C$3:$E$6,MATCH(W514,'P-07 HACCP score'!$B$3:$B$6,0),MATCH('D-14 Ernst'!N$2,'P-07 HACCP score'!$C$2:$E$2,0))</f>
        <v>0</v>
      </c>
      <c r="BF514" s="6">
        <f>INDEX('P-07 HACCP score'!$C$3:$E$6,MATCH(X514,'P-07 HACCP score'!$B$3:$B$6,0),MATCH('D-14 Ernst'!O$2,'P-07 HACCP score'!$C$2:$E$2,0))</f>
        <v>0</v>
      </c>
      <c r="BG514" s="6">
        <f>INDEX('P-07 HACCP score'!$C$3:$E$6,MATCH(Y514,'P-07 HACCP score'!$B$3:$B$6,0),MATCH('D-14 Ernst'!P$2,'P-07 HACCP score'!$C$2:$E$2,0))</f>
        <v>0</v>
      </c>
      <c r="BH514" s="6">
        <f>INDEX('P-07 HACCP score'!$C$3:$E$6,MATCH(Z514,'P-07 HACCP score'!$B$3:$B$6,0),MATCH('D-14 Ernst'!Q$2,'P-07 HACCP score'!$C$2:$E$2,0))</f>
        <v>0</v>
      </c>
      <c r="BI514" s="6">
        <f>INDEX('P-07 HACCP score'!$C$3:$E$6,MATCH(AA514,'P-07 HACCP score'!$B$3:$B$6,0),MATCH('D-14 Ernst'!R$2,'P-07 HACCP score'!$C$2:$E$2,0))</f>
        <v>0</v>
      </c>
      <c r="BJ514" s="6">
        <f>INDEX('P-07 HACCP score'!$C$3:$E$6,MATCH(AB514,'P-07 HACCP score'!$B$3:$B$6,0),MATCH('D-14 Ernst'!S$2,'P-07 HACCP score'!$C$2:$E$2,0))</f>
        <v>0</v>
      </c>
      <c r="BK514" s="6">
        <f>INDEX('P-07 HACCP score'!$C$3:$E$6,MATCH(AC514,'P-07 HACCP score'!$B$3:$B$6,0),MATCH('D-14 Ernst'!T$2,'P-07 HACCP score'!$C$2:$E$2,0))</f>
        <v>0</v>
      </c>
      <c r="BL514" s="6">
        <f>INDEX('P-07 HACCP score'!$C$3:$E$6,MATCH(AD514,'P-07 HACCP score'!$B$3:$B$6,0),MATCH('D-14 Ernst'!U$2,'P-07 HACCP score'!$C$2:$E$2,0))</f>
        <v>0</v>
      </c>
      <c r="BM514" s="6">
        <f>INDEX('P-07 HACCP score'!$C$3:$E$6,MATCH(AE514,'P-07 HACCP score'!$B$3:$B$6,0),MATCH('D-14 Ernst'!V$2,'P-07 HACCP score'!$C$2:$E$2,0))</f>
        <v>0</v>
      </c>
      <c r="BN514" s="6">
        <f>INDEX('P-07 HACCP score'!$C$3:$E$6,MATCH(AF514,'P-07 HACCP score'!$B$3:$B$6,0),MATCH('D-14 Ernst'!W$2,'P-07 HACCP score'!$C$2:$E$2,0))</f>
        <v>0</v>
      </c>
      <c r="BO514" s="6">
        <f>INDEX('P-07 HACCP score'!$C$3:$E$6,MATCH(AG514,'P-07 HACCP score'!$B$3:$B$6,0),MATCH('D-14 Ernst'!X$2,'P-07 HACCP score'!$C$2:$E$2,0))</f>
        <v>0</v>
      </c>
    </row>
    <row r="515" spans="1:67" x14ac:dyDescent="0.25">
      <c r="A515" s="26" t="s">
        <v>1082</v>
      </c>
      <c r="B515" s="25" t="s">
        <v>1083</v>
      </c>
      <c r="C515" s="28" t="s">
        <v>1404</v>
      </c>
      <c r="D515" s="27" t="s">
        <v>153</v>
      </c>
      <c r="E515" s="8" t="s">
        <v>35</v>
      </c>
      <c r="F515" s="9"/>
      <c r="G515" s="9"/>
      <c r="H515" s="10"/>
      <c r="I515" s="10"/>
      <c r="J515" s="10"/>
      <c r="K515" s="10"/>
      <c r="L515" s="10"/>
      <c r="M515" s="9"/>
      <c r="N515" s="9" t="s">
        <v>35</v>
      </c>
      <c r="O515" s="9" t="s">
        <v>56</v>
      </c>
      <c r="P515" s="9"/>
      <c r="Q515" s="9" t="s">
        <v>35</v>
      </c>
      <c r="R515" s="9"/>
      <c r="S515" s="9"/>
      <c r="T515" s="9"/>
      <c r="U515" s="9"/>
      <c r="V515" s="9" t="s">
        <v>35</v>
      </c>
      <c r="W515" s="9" t="s">
        <v>35</v>
      </c>
      <c r="X515" s="9"/>
      <c r="Y515" s="9"/>
      <c r="Z515" s="9"/>
      <c r="AA515" s="9"/>
      <c r="AB515" s="9"/>
      <c r="AC515" s="9"/>
      <c r="AD515" s="9"/>
      <c r="AE515" s="9"/>
      <c r="AF515" s="9"/>
      <c r="AG515" s="7"/>
      <c r="AH515" s="11">
        <f t="shared" ref="AH515:AH578" si="56">COUNTIF($AR515:$BO515,3)</f>
        <v>0</v>
      </c>
      <c r="AI515" s="12">
        <f t="shared" ref="AI515:AI578" si="57">COUNTIF($AR515:$BO515,4)</f>
        <v>1</v>
      </c>
      <c r="AJ515" s="13" t="str">
        <f t="shared" ref="AJ515:AJ578" si="58">IF(AI515&gt;=1,"HOOG",IF(AH515&gt;=2,"MIDDEN","LAAG"))</f>
        <v>HOOG</v>
      </c>
      <c r="AK515" s="33" t="str">
        <f t="shared" ref="AK515:AK578" si="59">IF(AND(AI515=1,OR(G515="H",W515="H"),D515&lt;&gt;"4"),"J","N" )</f>
        <v>N</v>
      </c>
      <c r="AL515" s="14" t="str">
        <f t="shared" ref="AL515:AL578" si="60">IF(AND(AJ515="HOOG",AK515="J"),"MIDDEN",AJ515)</f>
        <v>HOOG</v>
      </c>
      <c r="AM515" s="8" t="s">
        <v>35</v>
      </c>
      <c r="AN515" s="9" t="s">
        <v>41</v>
      </c>
      <c r="AO515" s="9" t="s">
        <v>37</v>
      </c>
      <c r="AP515" s="18" t="str">
        <f t="shared" ref="AP515:AP578" si="61">IF(AND(AM515="H",AN515="K"),"J",IF(OR(AND(AM515="L",AN515="K",AO515="J"),AND(AM515="H",AN515="G",AO515="J")),"J","N"))</f>
        <v>N</v>
      </c>
      <c r="AQ515" s="15" t="str">
        <f t="shared" ref="AQ515:AQ578" si="62">IF(AP515="N",AL515,IF(AL515="LAAG","MIDDEN","HOOG"))</f>
        <v>HOOG</v>
      </c>
      <c r="AR515" s="6">
        <f>INDEX('P-07 HACCP score'!$C$3:$E$6,MATCH(E515,'P-07 HACCP score'!$B$3:$B$6,0),MATCH('D-14 Ernst'!A$2,'P-07 HACCP score'!$C$2:$E$2,0))</f>
        <v>2</v>
      </c>
      <c r="AS515" s="6">
        <f>INDEX('P-07 HACCP score'!$C$3:$E$6,MATCH(F515,'P-07 HACCP score'!$B$3:$B$6,0),MATCH('D-14 Ernst'!B$2,'P-07 HACCP score'!$C$2:$E$2,0))</f>
        <v>0</v>
      </c>
      <c r="AT515" s="6">
        <f>INDEX('P-07 HACCP score'!$C$3:$E$6,MATCH(G515,'P-07 HACCP score'!$B$3:$B$6,0),MATCH('D-14 Ernst'!C$2,'P-07 HACCP score'!$C$2:$E$2,0))</f>
        <v>0</v>
      </c>
      <c r="AU515" s="6">
        <f>INDEX('P-07 HACCP score'!$C$3:$E$6,MATCH(M515,'P-07 HACCP score'!$B$3:$B$6,0),MATCH('D-14 Ernst'!D$2,'P-07 HACCP score'!$C$2:$E$2,0))</f>
        <v>0</v>
      </c>
      <c r="AV515" s="6">
        <f>INDEX('P-07 HACCP score'!$C$3:$E$6,MATCH(N515,'P-07 HACCP score'!$B$3:$B$6,0),MATCH('D-14 Ernst'!E$2,'P-07 HACCP score'!$C$2:$E$2,0))</f>
        <v>2</v>
      </c>
      <c r="AW515" s="6">
        <f>INDEX('P-07 HACCP score'!$C$3:$E$6,MATCH(O515,'P-07 HACCP score'!$B$3:$B$6,0),MATCH('D-14 Ernst'!F$2,'P-07 HACCP score'!$C$2:$E$2,0))</f>
        <v>4</v>
      </c>
      <c r="AX515" s="6">
        <f>INDEX('P-07 HACCP score'!$C$3:$E$6,MATCH(P515,'P-07 HACCP score'!$B$3:$B$6,0),MATCH('D-14 Ernst'!G$2,'P-07 HACCP score'!$C$2:$E$2,0))</f>
        <v>0</v>
      </c>
      <c r="AY515" s="6">
        <f>INDEX('P-07 HACCP score'!$C$3:$E$6,MATCH(Q515,'P-07 HACCP score'!$B$3:$B$6,0),MATCH('D-14 Ernst'!H$2,'P-07 HACCP score'!$C$2:$E$2,0))</f>
        <v>2</v>
      </c>
      <c r="AZ515" s="6">
        <f>INDEX('P-07 HACCP score'!$C$3:$E$6,MATCH(R515,'P-07 HACCP score'!$B$3:$B$6,0),MATCH('D-14 Ernst'!I$2,'P-07 HACCP score'!$C$2:$E$2,0))</f>
        <v>0</v>
      </c>
      <c r="BA515" s="6">
        <f>INDEX('P-07 HACCP score'!$C$3:$E$6,MATCH(S515,'P-07 HACCP score'!$B$3:$B$6,0),MATCH('D-14 Ernst'!J$2,'P-07 HACCP score'!$C$2:$E$2,0))</f>
        <v>0</v>
      </c>
      <c r="BB515" s="6">
        <f>INDEX('P-07 HACCP score'!$C$3:$E$6,MATCH(T515,'P-07 HACCP score'!$B$3:$B$6,0),MATCH('D-14 Ernst'!K$2,'P-07 HACCP score'!$C$2:$E$2,0))</f>
        <v>0</v>
      </c>
      <c r="BC515" s="6">
        <f>INDEX('P-07 HACCP score'!$C$3:$E$6,MATCH(U515,'P-07 HACCP score'!$B$3:$B$6,0),MATCH('D-14 Ernst'!L$2,'P-07 HACCP score'!$C$2:$E$2,0))</f>
        <v>0</v>
      </c>
      <c r="BD515" s="6">
        <f>INDEX('P-07 HACCP score'!$C$3:$E$6,MATCH(V515,'P-07 HACCP score'!$B$3:$B$6,0),MATCH('D-14 Ernst'!M$2,'P-07 HACCP score'!$C$2:$E$2,0))</f>
        <v>2</v>
      </c>
      <c r="BE515" s="6">
        <f>INDEX('P-07 HACCP score'!$C$3:$E$6,MATCH(W515,'P-07 HACCP score'!$B$3:$B$6,0),MATCH('D-14 Ernst'!N$2,'P-07 HACCP score'!$C$2:$E$2,0))</f>
        <v>2</v>
      </c>
      <c r="BF515" s="6">
        <f>INDEX('P-07 HACCP score'!$C$3:$E$6,MATCH(X515,'P-07 HACCP score'!$B$3:$B$6,0),MATCH('D-14 Ernst'!O$2,'P-07 HACCP score'!$C$2:$E$2,0))</f>
        <v>0</v>
      </c>
      <c r="BG515" s="6">
        <f>INDEX('P-07 HACCP score'!$C$3:$E$6,MATCH(Y515,'P-07 HACCP score'!$B$3:$B$6,0),MATCH('D-14 Ernst'!P$2,'P-07 HACCP score'!$C$2:$E$2,0))</f>
        <v>0</v>
      </c>
      <c r="BH515" s="6">
        <f>INDEX('P-07 HACCP score'!$C$3:$E$6,MATCH(Z515,'P-07 HACCP score'!$B$3:$B$6,0),MATCH('D-14 Ernst'!Q$2,'P-07 HACCP score'!$C$2:$E$2,0))</f>
        <v>0</v>
      </c>
      <c r="BI515" s="6">
        <f>INDEX('P-07 HACCP score'!$C$3:$E$6,MATCH(AA515,'P-07 HACCP score'!$B$3:$B$6,0),MATCH('D-14 Ernst'!R$2,'P-07 HACCP score'!$C$2:$E$2,0))</f>
        <v>0</v>
      </c>
      <c r="BJ515" s="6">
        <f>INDEX('P-07 HACCP score'!$C$3:$E$6,MATCH(AB515,'P-07 HACCP score'!$B$3:$B$6,0),MATCH('D-14 Ernst'!S$2,'P-07 HACCP score'!$C$2:$E$2,0))</f>
        <v>0</v>
      </c>
      <c r="BK515" s="6">
        <f>INDEX('P-07 HACCP score'!$C$3:$E$6,MATCH(AC515,'P-07 HACCP score'!$B$3:$B$6,0),MATCH('D-14 Ernst'!T$2,'P-07 HACCP score'!$C$2:$E$2,0))</f>
        <v>0</v>
      </c>
      <c r="BL515" s="6">
        <f>INDEX('P-07 HACCP score'!$C$3:$E$6,MATCH(AD515,'P-07 HACCP score'!$B$3:$B$6,0),MATCH('D-14 Ernst'!U$2,'P-07 HACCP score'!$C$2:$E$2,0))</f>
        <v>0</v>
      </c>
      <c r="BM515" s="6">
        <f>INDEX('P-07 HACCP score'!$C$3:$E$6,MATCH(AE515,'P-07 HACCP score'!$B$3:$B$6,0),MATCH('D-14 Ernst'!V$2,'P-07 HACCP score'!$C$2:$E$2,0))</f>
        <v>0</v>
      </c>
      <c r="BN515" s="6">
        <f>INDEX('P-07 HACCP score'!$C$3:$E$6,MATCH(AF515,'P-07 HACCP score'!$B$3:$B$6,0),MATCH('D-14 Ernst'!W$2,'P-07 HACCP score'!$C$2:$E$2,0))</f>
        <v>0</v>
      </c>
      <c r="BO515" s="6">
        <f>INDEX('P-07 HACCP score'!$C$3:$E$6,MATCH(AG515,'P-07 HACCP score'!$B$3:$B$6,0),MATCH('D-14 Ernst'!X$2,'P-07 HACCP score'!$C$2:$E$2,0))</f>
        <v>0</v>
      </c>
    </row>
    <row r="516" spans="1:67" x14ac:dyDescent="0.25">
      <c r="A516" s="26" t="s">
        <v>1084</v>
      </c>
      <c r="B516" s="25" t="s">
        <v>1085</v>
      </c>
      <c r="C516" s="28" t="s">
        <v>1404</v>
      </c>
      <c r="D516" s="27" t="s">
        <v>153</v>
      </c>
      <c r="E516" s="8" t="s">
        <v>35</v>
      </c>
      <c r="F516" s="9"/>
      <c r="G516" s="9"/>
      <c r="H516" s="10"/>
      <c r="I516" s="10"/>
      <c r="J516" s="10"/>
      <c r="K516" s="10"/>
      <c r="L516" s="10"/>
      <c r="M516" s="9"/>
      <c r="N516" s="9" t="s">
        <v>35</v>
      </c>
      <c r="O516" s="9" t="s">
        <v>56</v>
      </c>
      <c r="P516" s="9"/>
      <c r="Q516" s="9" t="s">
        <v>35</v>
      </c>
      <c r="R516" s="9"/>
      <c r="S516" s="9"/>
      <c r="T516" s="9"/>
      <c r="U516" s="9"/>
      <c r="V516" s="9" t="s">
        <v>35</v>
      </c>
      <c r="W516" s="9" t="s">
        <v>40</v>
      </c>
      <c r="X516" s="9"/>
      <c r="Y516" s="9"/>
      <c r="Z516" s="9"/>
      <c r="AA516" s="9"/>
      <c r="AB516" s="9"/>
      <c r="AC516" s="9"/>
      <c r="AD516" s="9"/>
      <c r="AE516" s="9"/>
      <c r="AF516" s="9"/>
      <c r="AG516" s="7"/>
      <c r="AH516" s="11">
        <f t="shared" si="56"/>
        <v>0</v>
      </c>
      <c r="AI516" s="12">
        <f t="shared" si="57"/>
        <v>2</v>
      </c>
      <c r="AJ516" s="13" t="str">
        <f t="shared" si="58"/>
        <v>HOOG</v>
      </c>
      <c r="AK516" s="33" t="str">
        <f t="shared" si="59"/>
        <v>N</v>
      </c>
      <c r="AL516" s="14" t="str">
        <f t="shared" si="60"/>
        <v>HOOG</v>
      </c>
      <c r="AM516" s="8" t="s">
        <v>35</v>
      </c>
      <c r="AN516" s="9" t="s">
        <v>41</v>
      </c>
      <c r="AO516" s="9" t="s">
        <v>37</v>
      </c>
      <c r="AP516" s="18" t="str">
        <f t="shared" si="61"/>
        <v>N</v>
      </c>
      <c r="AQ516" s="15" t="str">
        <f t="shared" si="62"/>
        <v>HOOG</v>
      </c>
      <c r="AR516" s="6">
        <f>INDEX('P-07 HACCP score'!$C$3:$E$6,MATCH(E516,'P-07 HACCP score'!$B$3:$B$6,0),MATCH('D-14 Ernst'!A$2,'P-07 HACCP score'!$C$2:$E$2,0))</f>
        <v>2</v>
      </c>
      <c r="AS516" s="6">
        <f>INDEX('P-07 HACCP score'!$C$3:$E$6,MATCH(F516,'P-07 HACCP score'!$B$3:$B$6,0),MATCH('D-14 Ernst'!B$2,'P-07 HACCP score'!$C$2:$E$2,0))</f>
        <v>0</v>
      </c>
      <c r="AT516" s="6">
        <f>INDEX('P-07 HACCP score'!$C$3:$E$6,MATCH(G516,'P-07 HACCP score'!$B$3:$B$6,0),MATCH('D-14 Ernst'!C$2,'P-07 HACCP score'!$C$2:$E$2,0))</f>
        <v>0</v>
      </c>
      <c r="AU516" s="6">
        <f>INDEX('P-07 HACCP score'!$C$3:$E$6,MATCH(M516,'P-07 HACCP score'!$B$3:$B$6,0),MATCH('D-14 Ernst'!D$2,'P-07 HACCP score'!$C$2:$E$2,0))</f>
        <v>0</v>
      </c>
      <c r="AV516" s="6">
        <f>INDEX('P-07 HACCP score'!$C$3:$E$6,MATCH(N516,'P-07 HACCP score'!$B$3:$B$6,0),MATCH('D-14 Ernst'!E$2,'P-07 HACCP score'!$C$2:$E$2,0))</f>
        <v>2</v>
      </c>
      <c r="AW516" s="6">
        <f>INDEX('P-07 HACCP score'!$C$3:$E$6,MATCH(O516,'P-07 HACCP score'!$B$3:$B$6,0),MATCH('D-14 Ernst'!F$2,'P-07 HACCP score'!$C$2:$E$2,0))</f>
        <v>4</v>
      </c>
      <c r="AX516" s="6">
        <f>INDEX('P-07 HACCP score'!$C$3:$E$6,MATCH(P516,'P-07 HACCP score'!$B$3:$B$6,0),MATCH('D-14 Ernst'!G$2,'P-07 HACCP score'!$C$2:$E$2,0))</f>
        <v>0</v>
      </c>
      <c r="AY516" s="6">
        <f>INDEX('P-07 HACCP score'!$C$3:$E$6,MATCH(Q516,'P-07 HACCP score'!$B$3:$B$6,0),MATCH('D-14 Ernst'!H$2,'P-07 HACCP score'!$C$2:$E$2,0))</f>
        <v>2</v>
      </c>
      <c r="AZ516" s="6">
        <f>INDEX('P-07 HACCP score'!$C$3:$E$6,MATCH(R516,'P-07 HACCP score'!$B$3:$B$6,0),MATCH('D-14 Ernst'!I$2,'P-07 HACCP score'!$C$2:$E$2,0))</f>
        <v>0</v>
      </c>
      <c r="BA516" s="6">
        <f>INDEX('P-07 HACCP score'!$C$3:$E$6,MATCH(S516,'P-07 HACCP score'!$B$3:$B$6,0),MATCH('D-14 Ernst'!J$2,'P-07 HACCP score'!$C$2:$E$2,0))</f>
        <v>0</v>
      </c>
      <c r="BB516" s="6">
        <f>INDEX('P-07 HACCP score'!$C$3:$E$6,MATCH(T516,'P-07 HACCP score'!$B$3:$B$6,0),MATCH('D-14 Ernst'!K$2,'P-07 HACCP score'!$C$2:$E$2,0))</f>
        <v>0</v>
      </c>
      <c r="BC516" s="6">
        <f>INDEX('P-07 HACCP score'!$C$3:$E$6,MATCH(U516,'P-07 HACCP score'!$B$3:$B$6,0),MATCH('D-14 Ernst'!L$2,'P-07 HACCP score'!$C$2:$E$2,0))</f>
        <v>0</v>
      </c>
      <c r="BD516" s="6">
        <f>INDEX('P-07 HACCP score'!$C$3:$E$6,MATCH(V516,'P-07 HACCP score'!$B$3:$B$6,0),MATCH('D-14 Ernst'!M$2,'P-07 HACCP score'!$C$2:$E$2,0))</f>
        <v>2</v>
      </c>
      <c r="BE516" s="6">
        <f>INDEX('P-07 HACCP score'!$C$3:$E$6,MATCH(W516,'P-07 HACCP score'!$B$3:$B$6,0),MATCH('D-14 Ernst'!N$2,'P-07 HACCP score'!$C$2:$E$2,0))</f>
        <v>4</v>
      </c>
      <c r="BF516" s="6">
        <f>INDEX('P-07 HACCP score'!$C$3:$E$6,MATCH(X516,'P-07 HACCP score'!$B$3:$B$6,0),MATCH('D-14 Ernst'!O$2,'P-07 HACCP score'!$C$2:$E$2,0))</f>
        <v>0</v>
      </c>
      <c r="BG516" s="6">
        <f>INDEX('P-07 HACCP score'!$C$3:$E$6,MATCH(Y516,'P-07 HACCP score'!$B$3:$B$6,0),MATCH('D-14 Ernst'!P$2,'P-07 HACCP score'!$C$2:$E$2,0))</f>
        <v>0</v>
      </c>
      <c r="BH516" s="6">
        <f>INDEX('P-07 HACCP score'!$C$3:$E$6,MATCH(Z516,'P-07 HACCP score'!$B$3:$B$6,0),MATCH('D-14 Ernst'!Q$2,'P-07 HACCP score'!$C$2:$E$2,0))</f>
        <v>0</v>
      </c>
      <c r="BI516" s="6">
        <f>INDEX('P-07 HACCP score'!$C$3:$E$6,MATCH(AA516,'P-07 HACCP score'!$B$3:$B$6,0),MATCH('D-14 Ernst'!R$2,'P-07 HACCP score'!$C$2:$E$2,0))</f>
        <v>0</v>
      </c>
      <c r="BJ516" s="6">
        <f>INDEX('P-07 HACCP score'!$C$3:$E$6,MATCH(AB516,'P-07 HACCP score'!$B$3:$B$6,0),MATCH('D-14 Ernst'!S$2,'P-07 HACCP score'!$C$2:$E$2,0))</f>
        <v>0</v>
      </c>
      <c r="BK516" s="6">
        <f>INDEX('P-07 HACCP score'!$C$3:$E$6,MATCH(AC516,'P-07 HACCP score'!$B$3:$B$6,0),MATCH('D-14 Ernst'!T$2,'P-07 HACCP score'!$C$2:$E$2,0))</f>
        <v>0</v>
      </c>
      <c r="BL516" s="6">
        <f>INDEX('P-07 HACCP score'!$C$3:$E$6,MATCH(AD516,'P-07 HACCP score'!$B$3:$B$6,0),MATCH('D-14 Ernst'!U$2,'P-07 HACCP score'!$C$2:$E$2,0))</f>
        <v>0</v>
      </c>
      <c r="BM516" s="6">
        <f>INDEX('P-07 HACCP score'!$C$3:$E$6,MATCH(AE516,'P-07 HACCP score'!$B$3:$B$6,0),MATCH('D-14 Ernst'!V$2,'P-07 HACCP score'!$C$2:$E$2,0))</f>
        <v>0</v>
      </c>
      <c r="BN516" s="6">
        <f>INDEX('P-07 HACCP score'!$C$3:$E$6,MATCH(AF516,'P-07 HACCP score'!$B$3:$B$6,0),MATCH('D-14 Ernst'!W$2,'P-07 HACCP score'!$C$2:$E$2,0))</f>
        <v>0</v>
      </c>
      <c r="BO516" s="6">
        <f>INDEX('P-07 HACCP score'!$C$3:$E$6,MATCH(AG516,'P-07 HACCP score'!$B$3:$B$6,0),MATCH('D-14 Ernst'!X$2,'P-07 HACCP score'!$C$2:$E$2,0))</f>
        <v>0</v>
      </c>
    </row>
    <row r="517" spans="1:67" x14ac:dyDescent="0.25">
      <c r="A517" s="26" t="s">
        <v>1086</v>
      </c>
      <c r="B517" s="25" t="s">
        <v>1087</v>
      </c>
      <c r="C517" s="28" t="s">
        <v>1404</v>
      </c>
      <c r="D517" s="27" t="s">
        <v>153</v>
      </c>
      <c r="E517" s="8" t="s">
        <v>35</v>
      </c>
      <c r="F517" s="9"/>
      <c r="G517" s="9"/>
      <c r="H517" s="10"/>
      <c r="I517" s="10"/>
      <c r="J517" s="10"/>
      <c r="K517" s="10"/>
      <c r="L517" s="10"/>
      <c r="M517" s="9"/>
      <c r="N517" s="9" t="s">
        <v>35</v>
      </c>
      <c r="O517" s="9" t="s">
        <v>56</v>
      </c>
      <c r="P517" s="9"/>
      <c r="Q517" s="9" t="s">
        <v>56</v>
      </c>
      <c r="R517" s="9"/>
      <c r="S517" s="9"/>
      <c r="T517" s="9"/>
      <c r="U517" s="9"/>
      <c r="V517" s="9"/>
      <c r="W517" s="9"/>
      <c r="X517" s="9"/>
      <c r="Y517" s="9"/>
      <c r="Z517" s="9"/>
      <c r="AA517" s="9"/>
      <c r="AB517" s="9"/>
      <c r="AC517" s="9"/>
      <c r="AD517" s="9"/>
      <c r="AE517" s="9"/>
      <c r="AF517" s="9"/>
      <c r="AG517" s="7"/>
      <c r="AH517" s="11">
        <f t="shared" si="56"/>
        <v>1</v>
      </c>
      <c r="AI517" s="12">
        <f t="shared" si="57"/>
        <v>1</v>
      </c>
      <c r="AJ517" s="13" t="str">
        <f t="shared" si="58"/>
        <v>HOOG</v>
      </c>
      <c r="AK517" s="33" t="str">
        <f t="shared" si="59"/>
        <v>N</v>
      </c>
      <c r="AL517" s="14" t="str">
        <f t="shared" si="60"/>
        <v>HOOG</v>
      </c>
      <c r="AM517" s="8" t="s">
        <v>35</v>
      </c>
      <c r="AN517" s="9" t="s">
        <v>41</v>
      </c>
      <c r="AO517" s="9" t="s">
        <v>37</v>
      </c>
      <c r="AP517" s="18" t="str">
        <f t="shared" si="61"/>
        <v>N</v>
      </c>
      <c r="AQ517" s="15" t="str">
        <f t="shared" si="62"/>
        <v>HOOG</v>
      </c>
      <c r="AR517" s="6">
        <f>INDEX('P-07 HACCP score'!$C$3:$E$6,MATCH(E517,'P-07 HACCP score'!$B$3:$B$6,0),MATCH('D-14 Ernst'!A$2,'P-07 HACCP score'!$C$2:$E$2,0))</f>
        <v>2</v>
      </c>
      <c r="AS517" s="6">
        <f>INDEX('P-07 HACCP score'!$C$3:$E$6,MATCH(F517,'P-07 HACCP score'!$B$3:$B$6,0),MATCH('D-14 Ernst'!B$2,'P-07 HACCP score'!$C$2:$E$2,0))</f>
        <v>0</v>
      </c>
      <c r="AT517" s="6">
        <f>INDEX('P-07 HACCP score'!$C$3:$E$6,MATCH(G517,'P-07 HACCP score'!$B$3:$B$6,0),MATCH('D-14 Ernst'!C$2,'P-07 HACCP score'!$C$2:$E$2,0))</f>
        <v>0</v>
      </c>
      <c r="AU517" s="6">
        <f>INDEX('P-07 HACCP score'!$C$3:$E$6,MATCH(M517,'P-07 HACCP score'!$B$3:$B$6,0),MATCH('D-14 Ernst'!D$2,'P-07 HACCP score'!$C$2:$E$2,0))</f>
        <v>0</v>
      </c>
      <c r="AV517" s="6">
        <f>INDEX('P-07 HACCP score'!$C$3:$E$6,MATCH(N517,'P-07 HACCP score'!$B$3:$B$6,0),MATCH('D-14 Ernst'!E$2,'P-07 HACCP score'!$C$2:$E$2,0))</f>
        <v>2</v>
      </c>
      <c r="AW517" s="6">
        <f>INDEX('P-07 HACCP score'!$C$3:$E$6,MATCH(O517,'P-07 HACCP score'!$B$3:$B$6,0),MATCH('D-14 Ernst'!F$2,'P-07 HACCP score'!$C$2:$E$2,0))</f>
        <v>4</v>
      </c>
      <c r="AX517" s="6">
        <f>INDEX('P-07 HACCP score'!$C$3:$E$6,MATCH(P517,'P-07 HACCP score'!$B$3:$B$6,0),MATCH('D-14 Ernst'!G$2,'P-07 HACCP score'!$C$2:$E$2,0))</f>
        <v>0</v>
      </c>
      <c r="AY517" s="6">
        <f>INDEX('P-07 HACCP score'!$C$3:$E$6,MATCH(Q517,'P-07 HACCP score'!$B$3:$B$6,0),MATCH('D-14 Ernst'!H$2,'P-07 HACCP score'!$C$2:$E$2,0))</f>
        <v>3</v>
      </c>
      <c r="AZ517" s="6">
        <f>INDEX('P-07 HACCP score'!$C$3:$E$6,MATCH(R517,'P-07 HACCP score'!$B$3:$B$6,0),MATCH('D-14 Ernst'!I$2,'P-07 HACCP score'!$C$2:$E$2,0))</f>
        <v>0</v>
      </c>
      <c r="BA517" s="6">
        <f>INDEX('P-07 HACCP score'!$C$3:$E$6,MATCH(S517,'P-07 HACCP score'!$B$3:$B$6,0),MATCH('D-14 Ernst'!J$2,'P-07 HACCP score'!$C$2:$E$2,0))</f>
        <v>0</v>
      </c>
      <c r="BB517" s="6">
        <f>INDEX('P-07 HACCP score'!$C$3:$E$6,MATCH(T517,'P-07 HACCP score'!$B$3:$B$6,0),MATCH('D-14 Ernst'!K$2,'P-07 HACCP score'!$C$2:$E$2,0))</f>
        <v>0</v>
      </c>
      <c r="BC517" s="6">
        <f>INDEX('P-07 HACCP score'!$C$3:$E$6,MATCH(U517,'P-07 HACCP score'!$B$3:$B$6,0),MATCH('D-14 Ernst'!L$2,'P-07 HACCP score'!$C$2:$E$2,0))</f>
        <v>0</v>
      </c>
      <c r="BD517" s="6">
        <f>INDEX('P-07 HACCP score'!$C$3:$E$6,MATCH(V517,'P-07 HACCP score'!$B$3:$B$6,0),MATCH('D-14 Ernst'!M$2,'P-07 HACCP score'!$C$2:$E$2,0))</f>
        <v>0</v>
      </c>
      <c r="BE517" s="6">
        <f>INDEX('P-07 HACCP score'!$C$3:$E$6,MATCH(W517,'P-07 HACCP score'!$B$3:$B$6,0),MATCH('D-14 Ernst'!N$2,'P-07 HACCP score'!$C$2:$E$2,0))</f>
        <v>0</v>
      </c>
      <c r="BF517" s="6">
        <f>INDEX('P-07 HACCP score'!$C$3:$E$6,MATCH(X517,'P-07 HACCP score'!$B$3:$B$6,0),MATCH('D-14 Ernst'!O$2,'P-07 HACCP score'!$C$2:$E$2,0))</f>
        <v>0</v>
      </c>
      <c r="BG517" s="6">
        <f>INDEX('P-07 HACCP score'!$C$3:$E$6,MATCH(Y517,'P-07 HACCP score'!$B$3:$B$6,0),MATCH('D-14 Ernst'!P$2,'P-07 HACCP score'!$C$2:$E$2,0))</f>
        <v>0</v>
      </c>
      <c r="BH517" s="6">
        <f>INDEX('P-07 HACCP score'!$C$3:$E$6,MATCH(Z517,'P-07 HACCP score'!$B$3:$B$6,0),MATCH('D-14 Ernst'!Q$2,'P-07 HACCP score'!$C$2:$E$2,0))</f>
        <v>0</v>
      </c>
      <c r="BI517" s="6">
        <f>INDEX('P-07 HACCP score'!$C$3:$E$6,MATCH(AA517,'P-07 HACCP score'!$B$3:$B$6,0),MATCH('D-14 Ernst'!R$2,'P-07 HACCP score'!$C$2:$E$2,0))</f>
        <v>0</v>
      </c>
      <c r="BJ517" s="6">
        <f>INDEX('P-07 HACCP score'!$C$3:$E$6,MATCH(AB517,'P-07 HACCP score'!$B$3:$B$6,0),MATCH('D-14 Ernst'!S$2,'P-07 HACCP score'!$C$2:$E$2,0))</f>
        <v>0</v>
      </c>
      <c r="BK517" s="6">
        <f>INDEX('P-07 HACCP score'!$C$3:$E$6,MATCH(AC517,'P-07 HACCP score'!$B$3:$B$6,0),MATCH('D-14 Ernst'!T$2,'P-07 HACCP score'!$C$2:$E$2,0))</f>
        <v>0</v>
      </c>
      <c r="BL517" s="6">
        <f>INDEX('P-07 HACCP score'!$C$3:$E$6,MATCH(AD517,'P-07 HACCP score'!$B$3:$B$6,0),MATCH('D-14 Ernst'!U$2,'P-07 HACCP score'!$C$2:$E$2,0))</f>
        <v>0</v>
      </c>
      <c r="BM517" s="6">
        <f>INDEX('P-07 HACCP score'!$C$3:$E$6,MATCH(AE517,'P-07 HACCP score'!$B$3:$B$6,0),MATCH('D-14 Ernst'!V$2,'P-07 HACCP score'!$C$2:$E$2,0))</f>
        <v>0</v>
      </c>
      <c r="BN517" s="6">
        <f>INDEX('P-07 HACCP score'!$C$3:$E$6,MATCH(AF517,'P-07 HACCP score'!$B$3:$B$6,0),MATCH('D-14 Ernst'!W$2,'P-07 HACCP score'!$C$2:$E$2,0))</f>
        <v>0</v>
      </c>
      <c r="BO517" s="6">
        <f>INDEX('P-07 HACCP score'!$C$3:$E$6,MATCH(AG517,'P-07 HACCP score'!$B$3:$B$6,0),MATCH('D-14 Ernst'!X$2,'P-07 HACCP score'!$C$2:$E$2,0))</f>
        <v>0</v>
      </c>
    </row>
    <row r="518" spans="1:67" x14ac:dyDescent="0.25">
      <c r="A518" s="26" t="s">
        <v>1088</v>
      </c>
      <c r="B518" s="25" t="s">
        <v>1089</v>
      </c>
      <c r="C518" s="28" t="s">
        <v>1404</v>
      </c>
      <c r="D518" s="27" t="s">
        <v>153</v>
      </c>
      <c r="E518" s="8" t="s">
        <v>35</v>
      </c>
      <c r="F518" s="9"/>
      <c r="G518" s="9"/>
      <c r="H518" s="10"/>
      <c r="I518" s="10"/>
      <c r="J518" s="10"/>
      <c r="K518" s="10"/>
      <c r="L518" s="10"/>
      <c r="M518" s="9"/>
      <c r="N518" s="9" t="s">
        <v>35</v>
      </c>
      <c r="O518" s="9" t="s">
        <v>40</v>
      </c>
      <c r="P518" s="9"/>
      <c r="Q518" s="9" t="s">
        <v>40</v>
      </c>
      <c r="R518" s="9"/>
      <c r="S518" s="9"/>
      <c r="T518" s="9"/>
      <c r="U518" s="9"/>
      <c r="V518" s="9"/>
      <c r="W518" s="9"/>
      <c r="X518" s="9"/>
      <c r="Y518" s="9"/>
      <c r="Z518" s="9"/>
      <c r="AA518" s="9"/>
      <c r="AB518" s="9"/>
      <c r="AC518" s="9"/>
      <c r="AD518" s="9"/>
      <c r="AE518" s="9"/>
      <c r="AF518" s="9"/>
      <c r="AG518" s="7"/>
      <c r="AH518" s="11">
        <f t="shared" si="56"/>
        <v>0</v>
      </c>
      <c r="AI518" s="12">
        <f t="shared" si="57"/>
        <v>2</v>
      </c>
      <c r="AJ518" s="13" t="str">
        <f t="shared" si="58"/>
        <v>HOOG</v>
      </c>
      <c r="AK518" s="33" t="str">
        <f t="shared" si="59"/>
        <v>N</v>
      </c>
      <c r="AL518" s="14" t="str">
        <f t="shared" si="60"/>
        <v>HOOG</v>
      </c>
      <c r="AM518" s="8" t="s">
        <v>35</v>
      </c>
      <c r="AN518" s="9" t="s">
        <v>41</v>
      </c>
      <c r="AO518" s="9" t="s">
        <v>37</v>
      </c>
      <c r="AP518" s="18" t="str">
        <f t="shared" si="61"/>
        <v>N</v>
      </c>
      <c r="AQ518" s="15" t="str">
        <f t="shared" si="62"/>
        <v>HOOG</v>
      </c>
      <c r="AR518" s="6">
        <f>INDEX('P-07 HACCP score'!$C$3:$E$6,MATCH(E518,'P-07 HACCP score'!$B$3:$B$6,0),MATCH('D-14 Ernst'!A$2,'P-07 HACCP score'!$C$2:$E$2,0))</f>
        <v>2</v>
      </c>
      <c r="AS518" s="6">
        <f>INDEX('P-07 HACCP score'!$C$3:$E$6,MATCH(F518,'P-07 HACCP score'!$B$3:$B$6,0),MATCH('D-14 Ernst'!B$2,'P-07 HACCP score'!$C$2:$E$2,0))</f>
        <v>0</v>
      </c>
      <c r="AT518" s="6">
        <f>INDEX('P-07 HACCP score'!$C$3:$E$6,MATCH(G518,'P-07 HACCP score'!$B$3:$B$6,0),MATCH('D-14 Ernst'!C$2,'P-07 HACCP score'!$C$2:$E$2,0))</f>
        <v>0</v>
      </c>
      <c r="AU518" s="6">
        <f>INDEX('P-07 HACCP score'!$C$3:$E$6,MATCH(M518,'P-07 HACCP score'!$B$3:$B$6,0),MATCH('D-14 Ernst'!D$2,'P-07 HACCP score'!$C$2:$E$2,0))</f>
        <v>0</v>
      </c>
      <c r="AV518" s="6">
        <f>INDEX('P-07 HACCP score'!$C$3:$E$6,MATCH(N518,'P-07 HACCP score'!$B$3:$B$6,0),MATCH('D-14 Ernst'!E$2,'P-07 HACCP score'!$C$2:$E$2,0))</f>
        <v>2</v>
      </c>
      <c r="AW518" s="6">
        <f>INDEX('P-07 HACCP score'!$C$3:$E$6,MATCH(O518,'P-07 HACCP score'!$B$3:$B$6,0),MATCH('D-14 Ernst'!F$2,'P-07 HACCP score'!$C$2:$E$2,0))</f>
        <v>4</v>
      </c>
      <c r="AX518" s="6">
        <f>INDEX('P-07 HACCP score'!$C$3:$E$6,MATCH(P518,'P-07 HACCP score'!$B$3:$B$6,0),MATCH('D-14 Ernst'!G$2,'P-07 HACCP score'!$C$2:$E$2,0))</f>
        <v>0</v>
      </c>
      <c r="AY518" s="6">
        <f>INDEX('P-07 HACCP score'!$C$3:$E$6,MATCH(Q518,'P-07 HACCP score'!$B$3:$B$6,0),MATCH('D-14 Ernst'!H$2,'P-07 HACCP score'!$C$2:$E$2,0))</f>
        <v>4</v>
      </c>
      <c r="AZ518" s="6">
        <f>INDEX('P-07 HACCP score'!$C$3:$E$6,MATCH(R518,'P-07 HACCP score'!$B$3:$B$6,0),MATCH('D-14 Ernst'!I$2,'P-07 HACCP score'!$C$2:$E$2,0))</f>
        <v>0</v>
      </c>
      <c r="BA518" s="6">
        <f>INDEX('P-07 HACCP score'!$C$3:$E$6,MATCH(S518,'P-07 HACCP score'!$B$3:$B$6,0),MATCH('D-14 Ernst'!J$2,'P-07 HACCP score'!$C$2:$E$2,0))</f>
        <v>0</v>
      </c>
      <c r="BB518" s="6">
        <f>INDEX('P-07 HACCP score'!$C$3:$E$6,MATCH(T518,'P-07 HACCP score'!$B$3:$B$6,0),MATCH('D-14 Ernst'!K$2,'P-07 HACCP score'!$C$2:$E$2,0))</f>
        <v>0</v>
      </c>
      <c r="BC518" s="6">
        <f>INDEX('P-07 HACCP score'!$C$3:$E$6,MATCH(U518,'P-07 HACCP score'!$B$3:$B$6,0),MATCH('D-14 Ernst'!L$2,'P-07 HACCP score'!$C$2:$E$2,0))</f>
        <v>0</v>
      </c>
      <c r="BD518" s="6">
        <f>INDEX('P-07 HACCP score'!$C$3:$E$6,MATCH(V518,'P-07 HACCP score'!$B$3:$B$6,0),MATCH('D-14 Ernst'!M$2,'P-07 HACCP score'!$C$2:$E$2,0))</f>
        <v>0</v>
      </c>
      <c r="BE518" s="6">
        <f>INDEX('P-07 HACCP score'!$C$3:$E$6,MATCH(W518,'P-07 HACCP score'!$B$3:$B$6,0),MATCH('D-14 Ernst'!N$2,'P-07 HACCP score'!$C$2:$E$2,0))</f>
        <v>0</v>
      </c>
      <c r="BF518" s="6">
        <f>INDEX('P-07 HACCP score'!$C$3:$E$6,MATCH(X518,'P-07 HACCP score'!$B$3:$B$6,0),MATCH('D-14 Ernst'!O$2,'P-07 HACCP score'!$C$2:$E$2,0))</f>
        <v>0</v>
      </c>
      <c r="BG518" s="6">
        <f>INDEX('P-07 HACCP score'!$C$3:$E$6,MATCH(Y518,'P-07 HACCP score'!$B$3:$B$6,0),MATCH('D-14 Ernst'!P$2,'P-07 HACCP score'!$C$2:$E$2,0))</f>
        <v>0</v>
      </c>
      <c r="BH518" s="6">
        <f>INDEX('P-07 HACCP score'!$C$3:$E$6,MATCH(Z518,'P-07 HACCP score'!$B$3:$B$6,0),MATCH('D-14 Ernst'!Q$2,'P-07 HACCP score'!$C$2:$E$2,0))</f>
        <v>0</v>
      </c>
      <c r="BI518" s="6">
        <f>INDEX('P-07 HACCP score'!$C$3:$E$6,MATCH(AA518,'P-07 HACCP score'!$B$3:$B$6,0),MATCH('D-14 Ernst'!R$2,'P-07 HACCP score'!$C$2:$E$2,0))</f>
        <v>0</v>
      </c>
      <c r="BJ518" s="6">
        <f>INDEX('P-07 HACCP score'!$C$3:$E$6,MATCH(AB518,'P-07 HACCP score'!$B$3:$B$6,0),MATCH('D-14 Ernst'!S$2,'P-07 HACCP score'!$C$2:$E$2,0))</f>
        <v>0</v>
      </c>
      <c r="BK518" s="6">
        <f>INDEX('P-07 HACCP score'!$C$3:$E$6,MATCH(AC518,'P-07 HACCP score'!$B$3:$B$6,0),MATCH('D-14 Ernst'!T$2,'P-07 HACCP score'!$C$2:$E$2,0))</f>
        <v>0</v>
      </c>
      <c r="BL518" s="6">
        <f>INDEX('P-07 HACCP score'!$C$3:$E$6,MATCH(AD518,'P-07 HACCP score'!$B$3:$B$6,0),MATCH('D-14 Ernst'!U$2,'P-07 HACCP score'!$C$2:$E$2,0))</f>
        <v>0</v>
      </c>
      <c r="BM518" s="6">
        <f>INDEX('P-07 HACCP score'!$C$3:$E$6,MATCH(AE518,'P-07 HACCP score'!$B$3:$B$6,0),MATCH('D-14 Ernst'!V$2,'P-07 HACCP score'!$C$2:$E$2,0))</f>
        <v>0</v>
      </c>
      <c r="BN518" s="6">
        <f>INDEX('P-07 HACCP score'!$C$3:$E$6,MATCH(AF518,'P-07 HACCP score'!$B$3:$B$6,0),MATCH('D-14 Ernst'!W$2,'P-07 HACCP score'!$C$2:$E$2,0))</f>
        <v>0</v>
      </c>
      <c r="BO518" s="6">
        <f>INDEX('P-07 HACCP score'!$C$3:$E$6,MATCH(AG518,'P-07 HACCP score'!$B$3:$B$6,0),MATCH('D-14 Ernst'!X$2,'P-07 HACCP score'!$C$2:$E$2,0))</f>
        <v>0</v>
      </c>
    </row>
    <row r="519" spans="1:67" x14ac:dyDescent="0.25">
      <c r="A519" s="26" t="s">
        <v>1090</v>
      </c>
      <c r="B519" s="25" t="s">
        <v>1091</v>
      </c>
      <c r="C519" s="28" t="s">
        <v>128</v>
      </c>
      <c r="D519" s="27" t="s">
        <v>85</v>
      </c>
      <c r="E519" s="8"/>
      <c r="F519" s="9"/>
      <c r="G519" s="9"/>
      <c r="H519" s="10"/>
      <c r="I519" s="10"/>
      <c r="J519" s="10"/>
      <c r="K519" s="10"/>
      <c r="L519" s="10"/>
      <c r="M519" s="9"/>
      <c r="N519" s="9"/>
      <c r="O519" s="9"/>
      <c r="P519" s="9"/>
      <c r="Q519" s="9"/>
      <c r="R519" s="9"/>
      <c r="S519" s="9"/>
      <c r="T519" s="9"/>
      <c r="U519" s="9"/>
      <c r="V519" s="9"/>
      <c r="W519" s="9"/>
      <c r="X519" s="9"/>
      <c r="Y519" s="9"/>
      <c r="Z519" s="9"/>
      <c r="AA519" s="9"/>
      <c r="AB519" s="9"/>
      <c r="AC519" s="9"/>
      <c r="AD519" s="9"/>
      <c r="AE519" s="9"/>
      <c r="AF519" s="9"/>
      <c r="AG519" s="7"/>
      <c r="AH519" s="11">
        <f t="shared" si="56"/>
        <v>0</v>
      </c>
      <c r="AI519" s="12">
        <f t="shared" si="57"/>
        <v>0</v>
      </c>
      <c r="AJ519" s="13" t="str">
        <f t="shared" si="58"/>
        <v>LAAG</v>
      </c>
      <c r="AK519" s="33" t="str">
        <f t="shared" si="59"/>
        <v>N</v>
      </c>
      <c r="AL519" s="14" t="str">
        <f t="shared" si="60"/>
        <v>LAAG</v>
      </c>
      <c r="AM519" s="8" t="s">
        <v>35</v>
      </c>
      <c r="AN519" s="9" t="s">
        <v>41</v>
      </c>
      <c r="AO519" s="9" t="s">
        <v>37</v>
      </c>
      <c r="AP519" s="18" t="str">
        <f t="shared" si="61"/>
        <v>N</v>
      </c>
      <c r="AQ519" s="15" t="str">
        <f t="shared" si="62"/>
        <v>LAAG</v>
      </c>
      <c r="AR519" s="6">
        <f>INDEX('P-07 HACCP score'!$C$3:$E$6,MATCH(E519,'P-07 HACCP score'!$B$3:$B$6,0),MATCH('D-14 Ernst'!A$2,'P-07 HACCP score'!$C$2:$E$2,0))</f>
        <v>0</v>
      </c>
      <c r="AS519" s="6">
        <f>INDEX('P-07 HACCP score'!$C$3:$E$6,MATCH(F519,'P-07 HACCP score'!$B$3:$B$6,0),MATCH('D-14 Ernst'!B$2,'P-07 HACCP score'!$C$2:$E$2,0))</f>
        <v>0</v>
      </c>
      <c r="AT519" s="6">
        <f>INDEX('P-07 HACCP score'!$C$3:$E$6,MATCH(G519,'P-07 HACCP score'!$B$3:$B$6,0),MATCH('D-14 Ernst'!C$2,'P-07 HACCP score'!$C$2:$E$2,0))</f>
        <v>0</v>
      </c>
      <c r="AU519" s="6">
        <f>INDEX('P-07 HACCP score'!$C$3:$E$6,MATCH(M519,'P-07 HACCP score'!$B$3:$B$6,0),MATCH('D-14 Ernst'!D$2,'P-07 HACCP score'!$C$2:$E$2,0))</f>
        <v>0</v>
      </c>
      <c r="AV519" s="6">
        <f>INDEX('P-07 HACCP score'!$C$3:$E$6,MATCH(N519,'P-07 HACCP score'!$B$3:$B$6,0),MATCH('D-14 Ernst'!E$2,'P-07 HACCP score'!$C$2:$E$2,0))</f>
        <v>0</v>
      </c>
      <c r="AW519" s="6">
        <f>INDEX('P-07 HACCP score'!$C$3:$E$6,MATCH(O519,'P-07 HACCP score'!$B$3:$B$6,0),MATCH('D-14 Ernst'!F$2,'P-07 HACCP score'!$C$2:$E$2,0))</f>
        <v>0</v>
      </c>
      <c r="AX519" s="6">
        <f>INDEX('P-07 HACCP score'!$C$3:$E$6,MATCH(P519,'P-07 HACCP score'!$B$3:$B$6,0),MATCH('D-14 Ernst'!G$2,'P-07 HACCP score'!$C$2:$E$2,0))</f>
        <v>0</v>
      </c>
      <c r="AY519" s="6">
        <f>INDEX('P-07 HACCP score'!$C$3:$E$6,MATCH(Q519,'P-07 HACCP score'!$B$3:$B$6,0),MATCH('D-14 Ernst'!H$2,'P-07 HACCP score'!$C$2:$E$2,0))</f>
        <v>0</v>
      </c>
      <c r="AZ519" s="6">
        <f>INDEX('P-07 HACCP score'!$C$3:$E$6,MATCH(R519,'P-07 HACCP score'!$B$3:$B$6,0),MATCH('D-14 Ernst'!I$2,'P-07 HACCP score'!$C$2:$E$2,0))</f>
        <v>0</v>
      </c>
      <c r="BA519" s="6">
        <f>INDEX('P-07 HACCP score'!$C$3:$E$6,MATCH(S519,'P-07 HACCP score'!$B$3:$B$6,0),MATCH('D-14 Ernst'!J$2,'P-07 HACCP score'!$C$2:$E$2,0))</f>
        <v>0</v>
      </c>
      <c r="BB519" s="6">
        <f>INDEX('P-07 HACCP score'!$C$3:$E$6,MATCH(T519,'P-07 HACCP score'!$B$3:$B$6,0),MATCH('D-14 Ernst'!K$2,'P-07 HACCP score'!$C$2:$E$2,0))</f>
        <v>0</v>
      </c>
      <c r="BC519" s="6">
        <f>INDEX('P-07 HACCP score'!$C$3:$E$6,MATCH(U519,'P-07 HACCP score'!$B$3:$B$6,0),MATCH('D-14 Ernst'!L$2,'P-07 HACCP score'!$C$2:$E$2,0))</f>
        <v>0</v>
      </c>
      <c r="BD519" s="6">
        <f>INDEX('P-07 HACCP score'!$C$3:$E$6,MATCH(V519,'P-07 HACCP score'!$B$3:$B$6,0),MATCH('D-14 Ernst'!M$2,'P-07 HACCP score'!$C$2:$E$2,0))</f>
        <v>0</v>
      </c>
      <c r="BE519" s="6">
        <f>INDEX('P-07 HACCP score'!$C$3:$E$6,MATCH(W519,'P-07 HACCP score'!$B$3:$B$6,0),MATCH('D-14 Ernst'!N$2,'P-07 HACCP score'!$C$2:$E$2,0))</f>
        <v>0</v>
      </c>
      <c r="BF519" s="6">
        <f>INDEX('P-07 HACCP score'!$C$3:$E$6,MATCH(X519,'P-07 HACCP score'!$B$3:$B$6,0),MATCH('D-14 Ernst'!O$2,'P-07 HACCP score'!$C$2:$E$2,0))</f>
        <v>0</v>
      </c>
      <c r="BG519" s="6">
        <f>INDEX('P-07 HACCP score'!$C$3:$E$6,MATCH(Y519,'P-07 HACCP score'!$B$3:$B$6,0),MATCH('D-14 Ernst'!P$2,'P-07 HACCP score'!$C$2:$E$2,0))</f>
        <v>0</v>
      </c>
      <c r="BH519" s="6">
        <f>INDEX('P-07 HACCP score'!$C$3:$E$6,MATCH(Z519,'P-07 HACCP score'!$B$3:$B$6,0),MATCH('D-14 Ernst'!Q$2,'P-07 HACCP score'!$C$2:$E$2,0))</f>
        <v>0</v>
      </c>
      <c r="BI519" s="6">
        <f>INDEX('P-07 HACCP score'!$C$3:$E$6,MATCH(AA519,'P-07 HACCP score'!$B$3:$B$6,0),MATCH('D-14 Ernst'!R$2,'P-07 HACCP score'!$C$2:$E$2,0))</f>
        <v>0</v>
      </c>
      <c r="BJ519" s="6">
        <f>INDEX('P-07 HACCP score'!$C$3:$E$6,MATCH(AB519,'P-07 HACCP score'!$B$3:$B$6,0),MATCH('D-14 Ernst'!S$2,'P-07 HACCP score'!$C$2:$E$2,0))</f>
        <v>0</v>
      </c>
      <c r="BK519" s="6">
        <f>INDEX('P-07 HACCP score'!$C$3:$E$6,MATCH(AC519,'P-07 HACCP score'!$B$3:$B$6,0),MATCH('D-14 Ernst'!T$2,'P-07 HACCP score'!$C$2:$E$2,0))</f>
        <v>0</v>
      </c>
      <c r="BL519" s="6">
        <f>INDEX('P-07 HACCP score'!$C$3:$E$6,MATCH(AD519,'P-07 HACCP score'!$B$3:$B$6,0),MATCH('D-14 Ernst'!U$2,'P-07 HACCP score'!$C$2:$E$2,0))</f>
        <v>0</v>
      </c>
      <c r="BM519" s="6">
        <f>INDEX('P-07 HACCP score'!$C$3:$E$6,MATCH(AE519,'P-07 HACCP score'!$B$3:$B$6,0),MATCH('D-14 Ernst'!V$2,'P-07 HACCP score'!$C$2:$E$2,0))</f>
        <v>0</v>
      </c>
      <c r="BN519" s="6">
        <f>INDEX('P-07 HACCP score'!$C$3:$E$6,MATCH(AF519,'P-07 HACCP score'!$B$3:$B$6,0),MATCH('D-14 Ernst'!W$2,'P-07 HACCP score'!$C$2:$E$2,0))</f>
        <v>0</v>
      </c>
      <c r="BO519" s="6">
        <f>INDEX('P-07 HACCP score'!$C$3:$E$6,MATCH(AG519,'P-07 HACCP score'!$B$3:$B$6,0),MATCH('D-14 Ernst'!X$2,'P-07 HACCP score'!$C$2:$E$2,0))</f>
        <v>0</v>
      </c>
    </row>
    <row r="520" spans="1:67" x14ac:dyDescent="0.25">
      <c r="A520" s="26" t="s">
        <v>1092</v>
      </c>
      <c r="B520" s="25" t="s">
        <v>1093</v>
      </c>
      <c r="C520" s="28" t="s">
        <v>128</v>
      </c>
      <c r="D520" s="27" t="s">
        <v>85</v>
      </c>
      <c r="E520" s="8"/>
      <c r="F520" s="9"/>
      <c r="G520" s="9"/>
      <c r="H520" s="10"/>
      <c r="I520" s="10"/>
      <c r="J520" s="10"/>
      <c r="K520" s="10"/>
      <c r="L520" s="10"/>
      <c r="M520" s="9"/>
      <c r="N520" s="9"/>
      <c r="O520" s="9"/>
      <c r="P520" s="9"/>
      <c r="Q520" s="9"/>
      <c r="R520" s="9"/>
      <c r="S520" s="9"/>
      <c r="T520" s="9"/>
      <c r="U520" s="9"/>
      <c r="V520" s="9"/>
      <c r="W520" s="9"/>
      <c r="X520" s="9"/>
      <c r="Y520" s="9"/>
      <c r="Z520" s="9"/>
      <c r="AA520" s="9"/>
      <c r="AB520" s="9"/>
      <c r="AC520" s="9"/>
      <c r="AD520" s="9"/>
      <c r="AE520" s="9"/>
      <c r="AF520" s="9"/>
      <c r="AG520" s="7"/>
      <c r="AH520" s="11">
        <f t="shared" si="56"/>
        <v>0</v>
      </c>
      <c r="AI520" s="12">
        <f t="shared" si="57"/>
        <v>0</v>
      </c>
      <c r="AJ520" s="13" t="str">
        <f t="shared" si="58"/>
        <v>LAAG</v>
      </c>
      <c r="AK520" s="33" t="str">
        <f t="shared" si="59"/>
        <v>N</v>
      </c>
      <c r="AL520" s="14" t="str">
        <f t="shared" si="60"/>
        <v>LAAG</v>
      </c>
      <c r="AM520" s="8" t="s">
        <v>35</v>
      </c>
      <c r="AN520" s="9" t="s">
        <v>41</v>
      </c>
      <c r="AO520" s="9" t="s">
        <v>37</v>
      </c>
      <c r="AP520" s="18" t="str">
        <f t="shared" si="61"/>
        <v>N</v>
      </c>
      <c r="AQ520" s="15" t="str">
        <f t="shared" si="62"/>
        <v>LAAG</v>
      </c>
      <c r="AR520" s="6">
        <f>INDEX('P-07 HACCP score'!$C$3:$E$6,MATCH(E520,'P-07 HACCP score'!$B$3:$B$6,0),MATCH('D-14 Ernst'!A$2,'P-07 HACCP score'!$C$2:$E$2,0))</f>
        <v>0</v>
      </c>
      <c r="AS520" s="6">
        <f>INDEX('P-07 HACCP score'!$C$3:$E$6,MATCH(F520,'P-07 HACCP score'!$B$3:$B$6,0),MATCH('D-14 Ernst'!B$2,'P-07 HACCP score'!$C$2:$E$2,0))</f>
        <v>0</v>
      </c>
      <c r="AT520" s="6">
        <f>INDEX('P-07 HACCP score'!$C$3:$E$6,MATCH(G520,'P-07 HACCP score'!$B$3:$B$6,0),MATCH('D-14 Ernst'!C$2,'P-07 HACCP score'!$C$2:$E$2,0))</f>
        <v>0</v>
      </c>
      <c r="AU520" s="6">
        <f>INDEX('P-07 HACCP score'!$C$3:$E$6,MATCH(M520,'P-07 HACCP score'!$B$3:$B$6,0),MATCH('D-14 Ernst'!D$2,'P-07 HACCP score'!$C$2:$E$2,0))</f>
        <v>0</v>
      </c>
      <c r="AV520" s="6">
        <f>INDEX('P-07 HACCP score'!$C$3:$E$6,MATCH(N520,'P-07 HACCP score'!$B$3:$B$6,0),MATCH('D-14 Ernst'!E$2,'P-07 HACCP score'!$C$2:$E$2,0))</f>
        <v>0</v>
      </c>
      <c r="AW520" s="6">
        <f>INDEX('P-07 HACCP score'!$C$3:$E$6,MATCH(O520,'P-07 HACCP score'!$B$3:$B$6,0),MATCH('D-14 Ernst'!F$2,'P-07 HACCP score'!$C$2:$E$2,0))</f>
        <v>0</v>
      </c>
      <c r="AX520" s="6">
        <f>INDEX('P-07 HACCP score'!$C$3:$E$6,MATCH(P520,'P-07 HACCP score'!$B$3:$B$6,0),MATCH('D-14 Ernst'!G$2,'P-07 HACCP score'!$C$2:$E$2,0))</f>
        <v>0</v>
      </c>
      <c r="AY520" s="6">
        <f>INDEX('P-07 HACCP score'!$C$3:$E$6,MATCH(Q520,'P-07 HACCP score'!$B$3:$B$6,0),MATCH('D-14 Ernst'!H$2,'P-07 HACCP score'!$C$2:$E$2,0))</f>
        <v>0</v>
      </c>
      <c r="AZ520" s="6">
        <f>INDEX('P-07 HACCP score'!$C$3:$E$6,MATCH(R520,'P-07 HACCP score'!$B$3:$B$6,0),MATCH('D-14 Ernst'!I$2,'P-07 HACCP score'!$C$2:$E$2,0))</f>
        <v>0</v>
      </c>
      <c r="BA520" s="6">
        <f>INDEX('P-07 HACCP score'!$C$3:$E$6,MATCH(S520,'P-07 HACCP score'!$B$3:$B$6,0),MATCH('D-14 Ernst'!J$2,'P-07 HACCP score'!$C$2:$E$2,0))</f>
        <v>0</v>
      </c>
      <c r="BB520" s="6">
        <f>INDEX('P-07 HACCP score'!$C$3:$E$6,MATCH(T520,'P-07 HACCP score'!$B$3:$B$6,0),MATCH('D-14 Ernst'!K$2,'P-07 HACCP score'!$C$2:$E$2,0))</f>
        <v>0</v>
      </c>
      <c r="BC520" s="6">
        <f>INDEX('P-07 HACCP score'!$C$3:$E$6,MATCH(U520,'P-07 HACCP score'!$B$3:$B$6,0),MATCH('D-14 Ernst'!L$2,'P-07 HACCP score'!$C$2:$E$2,0))</f>
        <v>0</v>
      </c>
      <c r="BD520" s="6">
        <f>INDEX('P-07 HACCP score'!$C$3:$E$6,MATCH(V520,'P-07 HACCP score'!$B$3:$B$6,0),MATCH('D-14 Ernst'!M$2,'P-07 HACCP score'!$C$2:$E$2,0))</f>
        <v>0</v>
      </c>
      <c r="BE520" s="6">
        <f>INDEX('P-07 HACCP score'!$C$3:$E$6,MATCH(W520,'P-07 HACCP score'!$B$3:$B$6,0),MATCH('D-14 Ernst'!N$2,'P-07 HACCP score'!$C$2:$E$2,0))</f>
        <v>0</v>
      </c>
      <c r="BF520" s="6">
        <f>INDEX('P-07 HACCP score'!$C$3:$E$6,MATCH(X520,'P-07 HACCP score'!$B$3:$B$6,0),MATCH('D-14 Ernst'!O$2,'P-07 HACCP score'!$C$2:$E$2,0))</f>
        <v>0</v>
      </c>
      <c r="BG520" s="6">
        <f>INDEX('P-07 HACCP score'!$C$3:$E$6,MATCH(Y520,'P-07 HACCP score'!$B$3:$B$6,0),MATCH('D-14 Ernst'!P$2,'P-07 HACCP score'!$C$2:$E$2,0))</f>
        <v>0</v>
      </c>
      <c r="BH520" s="6">
        <f>INDEX('P-07 HACCP score'!$C$3:$E$6,MATCH(Z520,'P-07 HACCP score'!$B$3:$B$6,0),MATCH('D-14 Ernst'!Q$2,'P-07 HACCP score'!$C$2:$E$2,0))</f>
        <v>0</v>
      </c>
      <c r="BI520" s="6">
        <f>INDEX('P-07 HACCP score'!$C$3:$E$6,MATCH(AA520,'P-07 HACCP score'!$B$3:$B$6,0),MATCH('D-14 Ernst'!R$2,'P-07 HACCP score'!$C$2:$E$2,0))</f>
        <v>0</v>
      </c>
      <c r="BJ520" s="6">
        <f>INDEX('P-07 HACCP score'!$C$3:$E$6,MATCH(AB520,'P-07 HACCP score'!$B$3:$B$6,0),MATCH('D-14 Ernst'!S$2,'P-07 HACCP score'!$C$2:$E$2,0))</f>
        <v>0</v>
      </c>
      <c r="BK520" s="6">
        <f>INDEX('P-07 HACCP score'!$C$3:$E$6,MATCH(AC520,'P-07 HACCP score'!$B$3:$B$6,0),MATCH('D-14 Ernst'!T$2,'P-07 HACCP score'!$C$2:$E$2,0))</f>
        <v>0</v>
      </c>
      <c r="BL520" s="6">
        <f>INDEX('P-07 HACCP score'!$C$3:$E$6,MATCH(AD520,'P-07 HACCP score'!$B$3:$B$6,0),MATCH('D-14 Ernst'!U$2,'P-07 HACCP score'!$C$2:$E$2,0))</f>
        <v>0</v>
      </c>
      <c r="BM520" s="6">
        <f>INDEX('P-07 HACCP score'!$C$3:$E$6,MATCH(AE520,'P-07 HACCP score'!$B$3:$B$6,0),MATCH('D-14 Ernst'!V$2,'P-07 HACCP score'!$C$2:$E$2,0))</f>
        <v>0</v>
      </c>
      <c r="BN520" s="6">
        <f>INDEX('P-07 HACCP score'!$C$3:$E$6,MATCH(AF520,'P-07 HACCP score'!$B$3:$B$6,0),MATCH('D-14 Ernst'!W$2,'P-07 HACCP score'!$C$2:$E$2,0))</f>
        <v>0</v>
      </c>
      <c r="BO520" s="6">
        <f>INDEX('P-07 HACCP score'!$C$3:$E$6,MATCH(AG520,'P-07 HACCP score'!$B$3:$B$6,0),MATCH('D-14 Ernst'!X$2,'P-07 HACCP score'!$C$2:$E$2,0))</f>
        <v>0</v>
      </c>
    </row>
    <row r="521" spans="1:67" x14ac:dyDescent="0.25">
      <c r="A521" s="26" t="s">
        <v>1094</v>
      </c>
      <c r="B521" s="25" t="s">
        <v>1095</v>
      </c>
      <c r="C521" s="28" t="s">
        <v>128</v>
      </c>
      <c r="D521" s="27" t="s">
        <v>85</v>
      </c>
      <c r="E521" s="8"/>
      <c r="F521" s="9"/>
      <c r="G521" s="9"/>
      <c r="H521" s="10"/>
      <c r="I521" s="10"/>
      <c r="J521" s="10"/>
      <c r="K521" s="10"/>
      <c r="L521" s="10"/>
      <c r="M521" s="9"/>
      <c r="N521" s="9"/>
      <c r="O521" s="9"/>
      <c r="P521" s="9"/>
      <c r="Q521" s="9"/>
      <c r="R521" s="9"/>
      <c r="S521" s="9"/>
      <c r="T521" s="9"/>
      <c r="U521" s="9"/>
      <c r="V521" s="9"/>
      <c r="W521" s="9"/>
      <c r="X521" s="9"/>
      <c r="Y521" s="9"/>
      <c r="Z521" s="9"/>
      <c r="AA521" s="9"/>
      <c r="AB521" s="9"/>
      <c r="AC521" s="9"/>
      <c r="AD521" s="9"/>
      <c r="AE521" s="9"/>
      <c r="AF521" s="9"/>
      <c r="AG521" s="7"/>
      <c r="AH521" s="11">
        <f t="shared" si="56"/>
        <v>0</v>
      </c>
      <c r="AI521" s="12">
        <f t="shared" si="57"/>
        <v>0</v>
      </c>
      <c r="AJ521" s="13" t="str">
        <f t="shared" si="58"/>
        <v>LAAG</v>
      </c>
      <c r="AK521" s="33" t="str">
        <f t="shared" si="59"/>
        <v>N</v>
      </c>
      <c r="AL521" s="14" t="str">
        <f t="shared" si="60"/>
        <v>LAAG</v>
      </c>
      <c r="AM521" s="8" t="s">
        <v>35</v>
      </c>
      <c r="AN521" s="9" t="s">
        <v>41</v>
      </c>
      <c r="AO521" s="9" t="s">
        <v>37</v>
      </c>
      <c r="AP521" s="18" t="str">
        <f t="shared" si="61"/>
        <v>N</v>
      </c>
      <c r="AQ521" s="15" t="str">
        <f t="shared" si="62"/>
        <v>LAAG</v>
      </c>
      <c r="AR521" s="6">
        <f>INDEX('P-07 HACCP score'!$C$3:$E$6,MATCH(E521,'P-07 HACCP score'!$B$3:$B$6,0),MATCH('D-14 Ernst'!A$2,'P-07 HACCP score'!$C$2:$E$2,0))</f>
        <v>0</v>
      </c>
      <c r="AS521" s="6">
        <f>INDEX('P-07 HACCP score'!$C$3:$E$6,MATCH(F521,'P-07 HACCP score'!$B$3:$B$6,0),MATCH('D-14 Ernst'!B$2,'P-07 HACCP score'!$C$2:$E$2,0))</f>
        <v>0</v>
      </c>
      <c r="AT521" s="6">
        <f>INDEX('P-07 HACCP score'!$C$3:$E$6,MATCH(G521,'P-07 HACCP score'!$B$3:$B$6,0),MATCH('D-14 Ernst'!C$2,'P-07 HACCP score'!$C$2:$E$2,0))</f>
        <v>0</v>
      </c>
      <c r="AU521" s="6">
        <f>INDEX('P-07 HACCP score'!$C$3:$E$6,MATCH(M521,'P-07 HACCP score'!$B$3:$B$6,0),MATCH('D-14 Ernst'!D$2,'P-07 HACCP score'!$C$2:$E$2,0))</f>
        <v>0</v>
      </c>
      <c r="AV521" s="6">
        <f>INDEX('P-07 HACCP score'!$C$3:$E$6,MATCH(N521,'P-07 HACCP score'!$B$3:$B$6,0),MATCH('D-14 Ernst'!E$2,'P-07 HACCP score'!$C$2:$E$2,0))</f>
        <v>0</v>
      </c>
      <c r="AW521" s="6">
        <f>INDEX('P-07 HACCP score'!$C$3:$E$6,MATCH(O521,'P-07 HACCP score'!$B$3:$B$6,0),MATCH('D-14 Ernst'!F$2,'P-07 HACCP score'!$C$2:$E$2,0))</f>
        <v>0</v>
      </c>
      <c r="AX521" s="6">
        <f>INDEX('P-07 HACCP score'!$C$3:$E$6,MATCH(P521,'P-07 HACCP score'!$B$3:$B$6,0),MATCH('D-14 Ernst'!G$2,'P-07 HACCP score'!$C$2:$E$2,0))</f>
        <v>0</v>
      </c>
      <c r="AY521" s="6">
        <f>INDEX('P-07 HACCP score'!$C$3:$E$6,MATCH(Q521,'P-07 HACCP score'!$B$3:$B$6,0),MATCH('D-14 Ernst'!H$2,'P-07 HACCP score'!$C$2:$E$2,0))</f>
        <v>0</v>
      </c>
      <c r="AZ521" s="6">
        <f>INDEX('P-07 HACCP score'!$C$3:$E$6,MATCH(R521,'P-07 HACCP score'!$B$3:$B$6,0),MATCH('D-14 Ernst'!I$2,'P-07 HACCP score'!$C$2:$E$2,0))</f>
        <v>0</v>
      </c>
      <c r="BA521" s="6">
        <f>INDEX('P-07 HACCP score'!$C$3:$E$6,MATCH(S521,'P-07 HACCP score'!$B$3:$B$6,0),MATCH('D-14 Ernst'!J$2,'P-07 HACCP score'!$C$2:$E$2,0))</f>
        <v>0</v>
      </c>
      <c r="BB521" s="6">
        <f>INDEX('P-07 HACCP score'!$C$3:$E$6,MATCH(T521,'P-07 HACCP score'!$B$3:$B$6,0),MATCH('D-14 Ernst'!K$2,'P-07 HACCP score'!$C$2:$E$2,0))</f>
        <v>0</v>
      </c>
      <c r="BC521" s="6">
        <f>INDEX('P-07 HACCP score'!$C$3:$E$6,MATCH(U521,'P-07 HACCP score'!$B$3:$B$6,0),MATCH('D-14 Ernst'!L$2,'P-07 HACCP score'!$C$2:$E$2,0))</f>
        <v>0</v>
      </c>
      <c r="BD521" s="6">
        <f>INDEX('P-07 HACCP score'!$C$3:$E$6,MATCH(V521,'P-07 HACCP score'!$B$3:$B$6,0),MATCH('D-14 Ernst'!M$2,'P-07 HACCP score'!$C$2:$E$2,0))</f>
        <v>0</v>
      </c>
      <c r="BE521" s="6">
        <f>INDEX('P-07 HACCP score'!$C$3:$E$6,MATCH(W521,'P-07 HACCP score'!$B$3:$B$6,0),MATCH('D-14 Ernst'!N$2,'P-07 HACCP score'!$C$2:$E$2,0))</f>
        <v>0</v>
      </c>
      <c r="BF521" s="6">
        <f>INDEX('P-07 HACCP score'!$C$3:$E$6,MATCH(X521,'P-07 HACCP score'!$B$3:$B$6,0),MATCH('D-14 Ernst'!O$2,'P-07 HACCP score'!$C$2:$E$2,0))</f>
        <v>0</v>
      </c>
      <c r="BG521" s="6">
        <f>INDEX('P-07 HACCP score'!$C$3:$E$6,MATCH(Y521,'P-07 HACCP score'!$B$3:$B$6,0),MATCH('D-14 Ernst'!P$2,'P-07 HACCP score'!$C$2:$E$2,0))</f>
        <v>0</v>
      </c>
      <c r="BH521" s="6">
        <f>INDEX('P-07 HACCP score'!$C$3:$E$6,MATCH(Z521,'P-07 HACCP score'!$B$3:$B$6,0),MATCH('D-14 Ernst'!Q$2,'P-07 HACCP score'!$C$2:$E$2,0))</f>
        <v>0</v>
      </c>
      <c r="BI521" s="6">
        <f>INDEX('P-07 HACCP score'!$C$3:$E$6,MATCH(AA521,'P-07 HACCP score'!$B$3:$B$6,0),MATCH('D-14 Ernst'!R$2,'P-07 HACCP score'!$C$2:$E$2,0))</f>
        <v>0</v>
      </c>
      <c r="BJ521" s="6">
        <f>INDEX('P-07 HACCP score'!$C$3:$E$6,MATCH(AB521,'P-07 HACCP score'!$B$3:$B$6,0),MATCH('D-14 Ernst'!S$2,'P-07 HACCP score'!$C$2:$E$2,0))</f>
        <v>0</v>
      </c>
      <c r="BK521" s="6">
        <f>INDEX('P-07 HACCP score'!$C$3:$E$6,MATCH(AC521,'P-07 HACCP score'!$B$3:$B$6,0),MATCH('D-14 Ernst'!T$2,'P-07 HACCP score'!$C$2:$E$2,0))</f>
        <v>0</v>
      </c>
      <c r="BL521" s="6">
        <f>INDEX('P-07 HACCP score'!$C$3:$E$6,MATCH(AD521,'P-07 HACCP score'!$B$3:$B$6,0),MATCH('D-14 Ernst'!U$2,'P-07 HACCP score'!$C$2:$E$2,0))</f>
        <v>0</v>
      </c>
      <c r="BM521" s="6">
        <f>INDEX('P-07 HACCP score'!$C$3:$E$6,MATCH(AE521,'P-07 HACCP score'!$B$3:$B$6,0),MATCH('D-14 Ernst'!V$2,'P-07 HACCP score'!$C$2:$E$2,0))</f>
        <v>0</v>
      </c>
      <c r="BN521" s="6">
        <f>INDEX('P-07 HACCP score'!$C$3:$E$6,MATCH(AF521,'P-07 HACCP score'!$B$3:$B$6,0),MATCH('D-14 Ernst'!W$2,'P-07 HACCP score'!$C$2:$E$2,0))</f>
        <v>0</v>
      </c>
      <c r="BO521" s="6">
        <f>INDEX('P-07 HACCP score'!$C$3:$E$6,MATCH(AG521,'P-07 HACCP score'!$B$3:$B$6,0),MATCH('D-14 Ernst'!X$2,'P-07 HACCP score'!$C$2:$E$2,0))</f>
        <v>0</v>
      </c>
    </row>
    <row r="522" spans="1:67" x14ac:dyDescent="0.25">
      <c r="A522" s="26" t="s">
        <v>1096</v>
      </c>
      <c r="B522" s="25" t="s">
        <v>1097</v>
      </c>
      <c r="C522" s="28" t="s">
        <v>128</v>
      </c>
      <c r="D522" s="27" t="s">
        <v>85</v>
      </c>
      <c r="E522" s="8"/>
      <c r="F522" s="9"/>
      <c r="G522" s="9"/>
      <c r="H522" s="10"/>
      <c r="I522" s="10"/>
      <c r="J522" s="10"/>
      <c r="K522" s="10"/>
      <c r="L522" s="10"/>
      <c r="M522" s="9"/>
      <c r="N522" s="9"/>
      <c r="O522" s="9"/>
      <c r="P522" s="9"/>
      <c r="Q522" s="9"/>
      <c r="R522" s="9"/>
      <c r="S522" s="9"/>
      <c r="T522" s="9"/>
      <c r="U522" s="9"/>
      <c r="V522" s="9"/>
      <c r="W522" s="9"/>
      <c r="X522" s="9"/>
      <c r="Y522" s="9"/>
      <c r="Z522" s="9"/>
      <c r="AA522" s="9"/>
      <c r="AB522" s="9"/>
      <c r="AC522" s="9"/>
      <c r="AD522" s="9"/>
      <c r="AE522" s="9"/>
      <c r="AF522" s="9"/>
      <c r="AG522" s="7"/>
      <c r="AH522" s="11">
        <f t="shared" si="56"/>
        <v>0</v>
      </c>
      <c r="AI522" s="12">
        <f t="shared" si="57"/>
        <v>0</v>
      </c>
      <c r="AJ522" s="13" t="str">
        <f t="shared" si="58"/>
        <v>LAAG</v>
      </c>
      <c r="AK522" s="33" t="str">
        <f t="shared" si="59"/>
        <v>N</v>
      </c>
      <c r="AL522" s="14" t="str">
        <f t="shared" si="60"/>
        <v>LAAG</v>
      </c>
      <c r="AM522" s="8" t="s">
        <v>35</v>
      </c>
      <c r="AN522" s="9" t="s">
        <v>41</v>
      </c>
      <c r="AO522" s="9" t="s">
        <v>37</v>
      </c>
      <c r="AP522" s="18" t="str">
        <f t="shared" si="61"/>
        <v>N</v>
      </c>
      <c r="AQ522" s="15" t="str">
        <f t="shared" si="62"/>
        <v>LAAG</v>
      </c>
      <c r="AR522" s="6">
        <f>INDEX('P-07 HACCP score'!$C$3:$E$6,MATCH(E522,'P-07 HACCP score'!$B$3:$B$6,0),MATCH('D-14 Ernst'!A$2,'P-07 HACCP score'!$C$2:$E$2,0))</f>
        <v>0</v>
      </c>
      <c r="AS522" s="6">
        <f>INDEX('P-07 HACCP score'!$C$3:$E$6,MATCH(F522,'P-07 HACCP score'!$B$3:$B$6,0),MATCH('D-14 Ernst'!B$2,'P-07 HACCP score'!$C$2:$E$2,0))</f>
        <v>0</v>
      </c>
      <c r="AT522" s="6">
        <f>INDEX('P-07 HACCP score'!$C$3:$E$6,MATCH(G522,'P-07 HACCP score'!$B$3:$B$6,0),MATCH('D-14 Ernst'!C$2,'P-07 HACCP score'!$C$2:$E$2,0))</f>
        <v>0</v>
      </c>
      <c r="AU522" s="6">
        <f>INDEX('P-07 HACCP score'!$C$3:$E$6,MATCH(M522,'P-07 HACCP score'!$B$3:$B$6,0),MATCH('D-14 Ernst'!D$2,'P-07 HACCP score'!$C$2:$E$2,0))</f>
        <v>0</v>
      </c>
      <c r="AV522" s="6">
        <f>INDEX('P-07 HACCP score'!$C$3:$E$6,MATCH(N522,'P-07 HACCP score'!$B$3:$B$6,0),MATCH('D-14 Ernst'!E$2,'P-07 HACCP score'!$C$2:$E$2,0))</f>
        <v>0</v>
      </c>
      <c r="AW522" s="6">
        <f>INDEX('P-07 HACCP score'!$C$3:$E$6,MATCH(O522,'P-07 HACCP score'!$B$3:$B$6,0),MATCH('D-14 Ernst'!F$2,'P-07 HACCP score'!$C$2:$E$2,0))</f>
        <v>0</v>
      </c>
      <c r="AX522" s="6">
        <f>INDEX('P-07 HACCP score'!$C$3:$E$6,MATCH(P522,'P-07 HACCP score'!$B$3:$B$6,0),MATCH('D-14 Ernst'!G$2,'P-07 HACCP score'!$C$2:$E$2,0))</f>
        <v>0</v>
      </c>
      <c r="AY522" s="6">
        <f>INDEX('P-07 HACCP score'!$C$3:$E$6,MATCH(Q522,'P-07 HACCP score'!$B$3:$B$6,0),MATCH('D-14 Ernst'!H$2,'P-07 HACCP score'!$C$2:$E$2,0))</f>
        <v>0</v>
      </c>
      <c r="AZ522" s="6">
        <f>INDEX('P-07 HACCP score'!$C$3:$E$6,MATCH(R522,'P-07 HACCP score'!$B$3:$B$6,0),MATCH('D-14 Ernst'!I$2,'P-07 HACCP score'!$C$2:$E$2,0))</f>
        <v>0</v>
      </c>
      <c r="BA522" s="6">
        <f>INDEX('P-07 HACCP score'!$C$3:$E$6,MATCH(S522,'P-07 HACCP score'!$B$3:$B$6,0),MATCH('D-14 Ernst'!J$2,'P-07 HACCP score'!$C$2:$E$2,0))</f>
        <v>0</v>
      </c>
      <c r="BB522" s="6">
        <f>INDEX('P-07 HACCP score'!$C$3:$E$6,MATCH(T522,'P-07 HACCP score'!$B$3:$B$6,0),MATCH('D-14 Ernst'!K$2,'P-07 HACCP score'!$C$2:$E$2,0))</f>
        <v>0</v>
      </c>
      <c r="BC522" s="6">
        <f>INDEX('P-07 HACCP score'!$C$3:$E$6,MATCH(U522,'P-07 HACCP score'!$B$3:$B$6,0),MATCH('D-14 Ernst'!L$2,'P-07 HACCP score'!$C$2:$E$2,0))</f>
        <v>0</v>
      </c>
      <c r="BD522" s="6">
        <f>INDEX('P-07 HACCP score'!$C$3:$E$6,MATCH(V522,'P-07 HACCP score'!$B$3:$B$6,0),MATCH('D-14 Ernst'!M$2,'P-07 HACCP score'!$C$2:$E$2,0))</f>
        <v>0</v>
      </c>
      <c r="BE522" s="6">
        <f>INDEX('P-07 HACCP score'!$C$3:$E$6,MATCH(W522,'P-07 HACCP score'!$B$3:$B$6,0),MATCH('D-14 Ernst'!N$2,'P-07 HACCP score'!$C$2:$E$2,0))</f>
        <v>0</v>
      </c>
      <c r="BF522" s="6">
        <f>INDEX('P-07 HACCP score'!$C$3:$E$6,MATCH(X522,'P-07 HACCP score'!$B$3:$B$6,0),MATCH('D-14 Ernst'!O$2,'P-07 HACCP score'!$C$2:$E$2,0))</f>
        <v>0</v>
      </c>
      <c r="BG522" s="6">
        <f>INDEX('P-07 HACCP score'!$C$3:$E$6,MATCH(Y522,'P-07 HACCP score'!$B$3:$B$6,0),MATCH('D-14 Ernst'!P$2,'P-07 HACCP score'!$C$2:$E$2,0))</f>
        <v>0</v>
      </c>
      <c r="BH522" s="6">
        <f>INDEX('P-07 HACCP score'!$C$3:$E$6,MATCH(Z522,'P-07 HACCP score'!$B$3:$B$6,0),MATCH('D-14 Ernst'!Q$2,'P-07 HACCP score'!$C$2:$E$2,0))</f>
        <v>0</v>
      </c>
      <c r="BI522" s="6">
        <f>INDEX('P-07 HACCP score'!$C$3:$E$6,MATCH(AA522,'P-07 HACCP score'!$B$3:$B$6,0),MATCH('D-14 Ernst'!R$2,'P-07 HACCP score'!$C$2:$E$2,0))</f>
        <v>0</v>
      </c>
      <c r="BJ522" s="6">
        <f>INDEX('P-07 HACCP score'!$C$3:$E$6,MATCH(AB522,'P-07 HACCP score'!$B$3:$B$6,0),MATCH('D-14 Ernst'!S$2,'P-07 HACCP score'!$C$2:$E$2,0))</f>
        <v>0</v>
      </c>
      <c r="BK522" s="6">
        <f>INDEX('P-07 HACCP score'!$C$3:$E$6,MATCH(AC522,'P-07 HACCP score'!$B$3:$B$6,0),MATCH('D-14 Ernst'!T$2,'P-07 HACCP score'!$C$2:$E$2,0))</f>
        <v>0</v>
      </c>
      <c r="BL522" s="6">
        <f>INDEX('P-07 HACCP score'!$C$3:$E$6,MATCH(AD522,'P-07 HACCP score'!$B$3:$B$6,0),MATCH('D-14 Ernst'!U$2,'P-07 HACCP score'!$C$2:$E$2,0))</f>
        <v>0</v>
      </c>
      <c r="BM522" s="6">
        <f>INDEX('P-07 HACCP score'!$C$3:$E$6,MATCH(AE522,'P-07 HACCP score'!$B$3:$B$6,0),MATCH('D-14 Ernst'!V$2,'P-07 HACCP score'!$C$2:$E$2,0))</f>
        <v>0</v>
      </c>
      <c r="BN522" s="6">
        <f>INDEX('P-07 HACCP score'!$C$3:$E$6,MATCH(AF522,'P-07 HACCP score'!$B$3:$B$6,0),MATCH('D-14 Ernst'!W$2,'P-07 HACCP score'!$C$2:$E$2,0))</f>
        <v>0</v>
      </c>
      <c r="BO522" s="6">
        <f>INDEX('P-07 HACCP score'!$C$3:$E$6,MATCH(AG522,'P-07 HACCP score'!$B$3:$B$6,0),MATCH('D-14 Ernst'!X$2,'P-07 HACCP score'!$C$2:$E$2,0))</f>
        <v>0</v>
      </c>
    </row>
    <row r="523" spans="1:67" x14ac:dyDescent="0.25">
      <c r="A523" s="26" t="s">
        <v>1098</v>
      </c>
      <c r="B523" s="25" t="s">
        <v>1099</v>
      </c>
      <c r="C523" s="28" t="s">
        <v>128</v>
      </c>
      <c r="D523" s="27" t="s">
        <v>85</v>
      </c>
      <c r="E523" s="8"/>
      <c r="F523" s="9"/>
      <c r="G523" s="9"/>
      <c r="H523" s="10"/>
      <c r="I523" s="10"/>
      <c r="J523" s="10"/>
      <c r="K523" s="10"/>
      <c r="L523" s="10"/>
      <c r="M523" s="9"/>
      <c r="N523" s="9"/>
      <c r="O523" s="9"/>
      <c r="P523" s="9"/>
      <c r="Q523" s="9"/>
      <c r="R523" s="9"/>
      <c r="S523" s="9"/>
      <c r="T523" s="9"/>
      <c r="U523" s="9"/>
      <c r="V523" s="9"/>
      <c r="W523" s="9"/>
      <c r="X523" s="9"/>
      <c r="Y523" s="9"/>
      <c r="Z523" s="9"/>
      <c r="AA523" s="9"/>
      <c r="AB523" s="9"/>
      <c r="AC523" s="9"/>
      <c r="AD523" s="9"/>
      <c r="AE523" s="9"/>
      <c r="AF523" s="9"/>
      <c r="AG523" s="7"/>
      <c r="AH523" s="11">
        <f t="shared" si="56"/>
        <v>0</v>
      </c>
      <c r="AI523" s="12">
        <f t="shared" si="57"/>
        <v>0</v>
      </c>
      <c r="AJ523" s="13" t="str">
        <f t="shared" si="58"/>
        <v>LAAG</v>
      </c>
      <c r="AK523" s="33" t="str">
        <f t="shared" si="59"/>
        <v>N</v>
      </c>
      <c r="AL523" s="14" t="str">
        <f t="shared" si="60"/>
        <v>LAAG</v>
      </c>
      <c r="AM523" s="8" t="s">
        <v>35</v>
      </c>
      <c r="AN523" s="9" t="s">
        <v>41</v>
      </c>
      <c r="AO523" s="9" t="s">
        <v>37</v>
      </c>
      <c r="AP523" s="18" t="str">
        <f t="shared" si="61"/>
        <v>N</v>
      </c>
      <c r="AQ523" s="15" t="str">
        <f t="shared" si="62"/>
        <v>LAAG</v>
      </c>
      <c r="AR523" s="6">
        <f>INDEX('P-07 HACCP score'!$C$3:$E$6,MATCH(E523,'P-07 HACCP score'!$B$3:$B$6,0),MATCH('D-14 Ernst'!A$2,'P-07 HACCP score'!$C$2:$E$2,0))</f>
        <v>0</v>
      </c>
      <c r="AS523" s="6">
        <f>INDEX('P-07 HACCP score'!$C$3:$E$6,MATCH(F523,'P-07 HACCP score'!$B$3:$B$6,0),MATCH('D-14 Ernst'!B$2,'P-07 HACCP score'!$C$2:$E$2,0))</f>
        <v>0</v>
      </c>
      <c r="AT523" s="6">
        <f>INDEX('P-07 HACCP score'!$C$3:$E$6,MATCH(G523,'P-07 HACCP score'!$B$3:$B$6,0),MATCH('D-14 Ernst'!C$2,'P-07 HACCP score'!$C$2:$E$2,0))</f>
        <v>0</v>
      </c>
      <c r="AU523" s="6">
        <f>INDEX('P-07 HACCP score'!$C$3:$E$6,MATCH(M523,'P-07 HACCP score'!$B$3:$B$6,0),MATCH('D-14 Ernst'!D$2,'P-07 HACCP score'!$C$2:$E$2,0))</f>
        <v>0</v>
      </c>
      <c r="AV523" s="6">
        <f>INDEX('P-07 HACCP score'!$C$3:$E$6,MATCH(N523,'P-07 HACCP score'!$B$3:$B$6,0),MATCH('D-14 Ernst'!E$2,'P-07 HACCP score'!$C$2:$E$2,0))</f>
        <v>0</v>
      </c>
      <c r="AW523" s="6">
        <f>INDEX('P-07 HACCP score'!$C$3:$E$6,MATCH(O523,'P-07 HACCP score'!$B$3:$B$6,0),MATCH('D-14 Ernst'!F$2,'P-07 HACCP score'!$C$2:$E$2,0))</f>
        <v>0</v>
      </c>
      <c r="AX523" s="6">
        <f>INDEX('P-07 HACCP score'!$C$3:$E$6,MATCH(P523,'P-07 HACCP score'!$B$3:$B$6,0),MATCH('D-14 Ernst'!G$2,'P-07 HACCP score'!$C$2:$E$2,0))</f>
        <v>0</v>
      </c>
      <c r="AY523" s="6">
        <f>INDEX('P-07 HACCP score'!$C$3:$E$6,MATCH(Q523,'P-07 HACCP score'!$B$3:$B$6,0),MATCH('D-14 Ernst'!H$2,'P-07 HACCP score'!$C$2:$E$2,0))</f>
        <v>0</v>
      </c>
      <c r="AZ523" s="6">
        <f>INDEX('P-07 HACCP score'!$C$3:$E$6,MATCH(R523,'P-07 HACCP score'!$B$3:$B$6,0),MATCH('D-14 Ernst'!I$2,'P-07 HACCP score'!$C$2:$E$2,0))</f>
        <v>0</v>
      </c>
      <c r="BA523" s="6">
        <f>INDEX('P-07 HACCP score'!$C$3:$E$6,MATCH(S523,'P-07 HACCP score'!$B$3:$B$6,0),MATCH('D-14 Ernst'!J$2,'P-07 HACCP score'!$C$2:$E$2,0))</f>
        <v>0</v>
      </c>
      <c r="BB523" s="6">
        <f>INDEX('P-07 HACCP score'!$C$3:$E$6,MATCH(T523,'P-07 HACCP score'!$B$3:$B$6,0),MATCH('D-14 Ernst'!K$2,'P-07 HACCP score'!$C$2:$E$2,0))</f>
        <v>0</v>
      </c>
      <c r="BC523" s="6">
        <f>INDEX('P-07 HACCP score'!$C$3:$E$6,MATCH(U523,'P-07 HACCP score'!$B$3:$B$6,0),MATCH('D-14 Ernst'!L$2,'P-07 HACCP score'!$C$2:$E$2,0))</f>
        <v>0</v>
      </c>
      <c r="BD523" s="6">
        <f>INDEX('P-07 HACCP score'!$C$3:$E$6,MATCH(V523,'P-07 HACCP score'!$B$3:$B$6,0),MATCH('D-14 Ernst'!M$2,'P-07 HACCP score'!$C$2:$E$2,0))</f>
        <v>0</v>
      </c>
      <c r="BE523" s="6">
        <f>INDEX('P-07 HACCP score'!$C$3:$E$6,MATCH(W523,'P-07 HACCP score'!$B$3:$B$6,0),MATCH('D-14 Ernst'!N$2,'P-07 HACCP score'!$C$2:$E$2,0))</f>
        <v>0</v>
      </c>
      <c r="BF523" s="6">
        <f>INDEX('P-07 HACCP score'!$C$3:$E$6,MATCH(X523,'P-07 HACCP score'!$B$3:$B$6,0),MATCH('D-14 Ernst'!O$2,'P-07 HACCP score'!$C$2:$E$2,0))</f>
        <v>0</v>
      </c>
      <c r="BG523" s="6">
        <f>INDEX('P-07 HACCP score'!$C$3:$E$6,MATCH(Y523,'P-07 HACCP score'!$B$3:$B$6,0),MATCH('D-14 Ernst'!P$2,'P-07 HACCP score'!$C$2:$E$2,0))</f>
        <v>0</v>
      </c>
      <c r="BH523" s="6">
        <f>INDEX('P-07 HACCP score'!$C$3:$E$6,MATCH(Z523,'P-07 HACCP score'!$B$3:$B$6,0),MATCH('D-14 Ernst'!Q$2,'P-07 HACCP score'!$C$2:$E$2,0))</f>
        <v>0</v>
      </c>
      <c r="BI523" s="6">
        <f>INDEX('P-07 HACCP score'!$C$3:$E$6,MATCH(AA523,'P-07 HACCP score'!$B$3:$B$6,0),MATCH('D-14 Ernst'!R$2,'P-07 HACCP score'!$C$2:$E$2,0))</f>
        <v>0</v>
      </c>
      <c r="BJ523" s="6">
        <f>INDEX('P-07 HACCP score'!$C$3:$E$6,MATCH(AB523,'P-07 HACCP score'!$B$3:$B$6,0),MATCH('D-14 Ernst'!S$2,'P-07 HACCP score'!$C$2:$E$2,0))</f>
        <v>0</v>
      </c>
      <c r="BK523" s="6">
        <f>INDEX('P-07 HACCP score'!$C$3:$E$6,MATCH(AC523,'P-07 HACCP score'!$B$3:$B$6,0),MATCH('D-14 Ernst'!T$2,'P-07 HACCP score'!$C$2:$E$2,0))</f>
        <v>0</v>
      </c>
      <c r="BL523" s="6">
        <f>INDEX('P-07 HACCP score'!$C$3:$E$6,MATCH(AD523,'P-07 HACCP score'!$B$3:$B$6,0),MATCH('D-14 Ernst'!U$2,'P-07 HACCP score'!$C$2:$E$2,0))</f>
        <v>0</v>
      </c>
      <c r="BM523" s="6">
        <f>INDEX('P-07 HACCP score'!$C$3:$E$6,MATCH(AE523,'P-07 HACCP score'!$B$3:$B$6,0),MATCH('D-14 Ernst'!V$2,'P-07 HACCP score'!$C$2:$E$2,0))</f>
        <v>0</v>
      </c>
      <c r="BN523" s="6">
        <f>INDEX('P-07 HACCP score'!$C$3:$E$6,MATCH(AF523,'P-07 HACCP score'!$B$3:$B$6,0),MATCH('D-14 Ernst'!W$2,'P-07 HACCP score'!$C$2:$E$2,0))</f>
        <v>0</v>
      </c>
      <c r="BO523" s="6">
        <f>INDEX('P-07 HACCP score'!$C$3:$E$6,MATCH(AG523,'P-07 HACCP score'!$B$3:$B$6,0),MATCH('D-14 Ernst'!X$2,'P-07 HACCP score'!$C$2:$E$2,0))</f>
        <v>0</v>
      </c>
    </row>
    <row r="524" spans="1:67" x14ac:dyDescent="0.25">
      <c r="A524" s="26" t="s">
        <v>1100</v>
      </c>
      <c r="B524" s="25" t="s">
        <v>1101</v>
      </c>
      <c r="C524" s="28" t="s">
        <v>128</v>
      </c>
      <c r="D524" s="27" t="s">
        <v>85</v>
      </c>
      <c r="E524" s="8"/>
      <c r="F524" s="9"/>
      <c r="G524" s="9"/>
      <c r="H524" s="10"/>
      <c r="I524" s="10"/>
      <c r="J524" s="10"/>
      <c r="K524" s="10"/>
      <c r="L524" s="10"/>
      <c r="M524" s="9"/>
      <c r="N524" s="9"/>
      <c r="O524" s="9"/>
      <c r="P524" s="9"/>
      <c r="Q524" s="9"/>
      <c r="R524" s="9"/>
      <c r="S524" s="9"/>
      <c r="T524" s="9"/>
      <c r="U524" s="9"/>
      <c r="V524" s="9"/>
      <c r="W524" s="9"/>
      <c r="X524" s="9"/>
      <c r="Y524" s="9"/>
      <c r="Z524" s="9"/>
      <c r="AA524" s="9"/>
      <c r="AB524" s="9"/>
      <c r="AC524" s="9"/>
      <c r="AD524" s="9"/>
      <c r="AE524" s="9"/>
      <c r="AF524" s="9"/>
      <c r="AG524" s="7"/>
      <c r="AH524" s="11">
        <f t="shared" si="56"/>
        <v>0</v>
      </c>
      <c r="AI524" s="12">
        <f t="shared" si="57"/>
        <v>0</v>
      </c>
      <c r="AJ524" s="13" t="str">
        <f t="shared" si="58"/>
        <v>LAAG</v>
      </c>
      <c r="AK524" s="33" t="str">
        <f t="shared" si="59"/>
        <v>N</v>
      </c>
      <c r="AL524" s="14" t="str">
        <f t="shared" si="60"/>
        <v>LAAG</v>
      </c>
      <c r="AM524" s="8" t="s">
        <v>35</v>
      </c>
      <c r="AN524" s="9" t="s">
        <v>41</v>
      </c>
      <c r="AO524" s="9" t="s">
        <v>37</v>
      </c>
      <c r="AP524" s="18" t="str">
        <f t="shared" si="61"/>
        <v>N</v>
      </c>
      <c r="AQ524" s="15" t="str">
        <f t="shared" si="62"/>
        <v>LAAG</v>
      </c>
      <c r="AR524" s="6">
        <f>INDEX('P-07 HACCP score'!$C$3:$E$6,MATCH(E524,'P-07 HACCP score'!$B$3:$B$6,0),MATCH('D-14 Ernst'!A$2,'P-07 HACCP score'!$C$2:$E$2,0))</f>
        <v>0</v>
      </c>
      <c r="AS524" s="6">
        <f>INDEX('P-07 HACCP score'!$C$3:$E$6,MATCH(F524,'P-07 HACCP score'!$B$3:$B$6,0),MATCH('D-14 Ernst'!B$2,'P-07 HACCP score'!$C$2:$E$2,0))</f>
        <v>0</v>
      </c>
      <c r="AT524" s="6">
        <f>INDEX('P-07 HACCP score'!$C$3:$E$6,MATCH(G524,'P-07 HACCP score'!$B$3:$B$6,0),MATCH('D-14 Ernst'!C$2,'P-07 HACCP score'!$C$2:$E$2,0))</f>
        <v>0</v>
      </c>
      <c r="AU524" s="6">
        <f>INDEX('P-07 HACCP score'!$C$3:$E$6,MATCH(M524,'P-07 HACCP score'!$B$3:$B$6,0),MATCH('D-14 Ernst'!D$2,'P-07 HACCP score'!$C$2:$E$2,0))</f>
        <v>0</v>
      </c>
      <c r="AV524" s="6">
        <f>INDEX('P-07 HACCP score'!$C$3:$E$6,MATCH(N524,'P-07 HACCP score'!$B$3:$B$6,0),MATCH('D-14 Ernst'!E$2,'P-07 HACCP score'!$C$2:$E$2,0))</f>
        <v>0</v>
      </c>
      <c r="AW524" s="6">
        <f>INDEX('P-07 HACCP score'!$C$3:$E$6,MATCH(O524,'P-07 HACCP score'!$B$3:$B$6,0),MATCH('D-14 Ernst'!F$2,'P-07 HACCP score'!$C$2:$E$2,0))</f>
        <v>0</v>
      </c>
      <c r="AX524" s="6">
        <f>INDEX('P-07 HACCP score'!$C$3:$E$6,MATCH(P524,'P-07 HACCP score'!$B$3:$B$6,0),MATCH('D-14 Ernst'!G$2,'P-07 HACCP score'!$C$2:$E$2,0))</f>
        <v>0</v>
      </c>
      <c r="AY524" s="6">
        <f>INDEX('P-07 HACCP score'!$C$3:$E$6,MATCH(Q524,'P-07 HACCP score'!$B$3:$B$6,0),MATCH('D-14 Ernst'!H$2,'P-07 HACCP score'!$C$2:$E$2,0))</f>
        <v>0</v>
      </c>
      <c r="AZ524" s="6">
        <f>INDEX('P-07 HACCP score'!$C$3:$E$6,MATCH(R524,'P-07 HACCP score'!$B$3:$B$6,0),MATCH('D-14 Ernst'!I$2,'P-07 HACCP score'!$C$2:$E$2,0))</f>
        <v>0</v>
      </c>
      <c r="BA524" s="6">
        <f>INDEX('P-07 HACCP score'!$C$3:$E$6,MATCH(S524,'P-07 HACCP score'!$B$3:$B$6,0),MATCH('D-14 Ernst'!J$2,'P-07 HACCP score'!$C$2:$E$2,0))</f>
        <v>0</v>
      </c>
      <c r="BB524" s="6">
        <f>INDEX('P-07 HACCP score'!$C$3:$E$6,MATCH(T524,'P-07 HACCP score'!$B$3:$B$6,0),MATCH('D-14 Ernst'!K$2,'P-07 HACCP score'!$C$2:$E$2,0))</f>
        <v>0</v>
      </c>
      <c r="BC524" s="6">
        <f>INDEX('P-07 HACCP score'!$C$3:$E$6,MATCH(U524,'P-07 HACCP score'!$B$3:$B$6,0),MATCH('D-14 Ernst'!L$2,'P-07 HACCP score'!$C$2:$E$2,0))</f>
        <v>0</v>
      </c>
      <c r="BD524" s="6">
        <f>INDEX('P-07 HACCP score'!$C$3:$E$6,MATCH(V524,'P-07 HACCP score'!$B$3:$B$6,0),MATCH('D-14 Ernst'!M$2,'P-07 HACCP score'!$C$2:$E$2,0))</f>
        <v>0</v>
      </c>
      <c r="BE524" s="6">
        <f>INDEX('P-07 HACCP score'!$C$3:$E$6,MATCH(W524,'P-07 HACCP score'!$B$3:$B$6,0),MATCH('D-14 Ernst'!N$2,'P-07 HACCP score'!$C$2:$E$2,0))</f>
        <v>0</v>
      </c>
      <c r="BF524" s="6">
        <f>INDEX('P-07 HACCP score'!$C$3:$E$6,MATCH(X524,'P-07 HACCP score'!$B$3:$B$6,0),MATCH('D-14 Ernst'!O$2,'P-07 HACCP score'!$C$2:$E$2,0))</f>
        <v>0</v>
      </c>
      <c r="BG524" s="6">
        <f>INDEX('P-07 HACCP score'!$C$3:$E$6,MATCH(Y524,'P-07 HACCP score'!$B$3:$B$6,0),MATCH('D-14 Ernst'!P$2,'P-07 HACCP score'!$C$2:$E$2,0))</f>
        <v>0</v>
      </c>
      <c r="BH524" s="6">
        <f>INDEX('P-07 HACCP score'!$C$3:$E$6,MATCH(Z524,'P-07 HACCP score'!$B$3:$B$6,0),MATCH('D-14 Ernst'!Q$2,'P-07 HACCP score'!$C$2:$E$2,0))</f>
        <v>0</v>
      </c>
      <c r="BI524" s="6">
        <f>INDEX('P-07 HACCP score'!$C$3:$E$6,MATCH(AA524,'P-07 HACCP score'!$B$3:$B$6,0),MATCH('D-14 Ernst'!R$2,'P-07 HACCP score'!$C$2:$E$2,0))</f>
        <v>0</v>
      </c>
      <c r="BJ524" s="6">
        <f>INDEX('P-07 HACCP score'!$C$3:$E$6,MATCH(AB524,'P-07 HACCP score'!$B$3:$B$6,0),MATCH('D-14 Ernst'!S$2,'P-07 HACCP score'!$C$2:$E$2,0))</f>
        <v>0</v>
      </c>
      <c r="BK524" s="6">
        <f>INDEX('P-07 HACCP score'!$C$3:$E$6,MATCH(AC524,'P-07 HACCP score'!$B$3:$B$6,0),MATCH('D-14 Ernst'!T$2,'P-07 HACCP score'!$C$2:$E$2,0))</f>
        <v>0</v>
      </c>
      <c r="BL524" s="6">
        <f>INDEX('P-07 HACCP score'!$C$3:$E$6,MATCH(AD524,'P-07 HACCP score'!$B$3:$B$6,0),MATCH('D-14 Ernst'!U$2,'P-07 HACCP score'!$C$2:$E$2,0))</f>
        <v>0</v>
      </c>
      <c r="BM524" s="6">
        <f>INDEX('P-07 HACCP score'!$C$3:$E$6,MATCH(AE524,'P-07 HACCP score'!$B$3:$B$6,0),MATCH('D-14 Ernst'!V$2,'P-07 HACCP score'!$C$2:$E$2,0))</f>
        <v>0</v>
      </c>
      <c r="BN524" s="6">
        <f>INDEX('P-07 HACCP score'!$C$3:$E$6,MATCH(AF524,'P-07 HACCP score'!$B$3:$B$6,0),MATCH('D-14 Ernst'!W$2,'P-07 HACCP score'!$C$2:$E$2,0))</f>
        <v>0</v>
      </c>
      <c r="BO524" s="6">
        <f>INDEX('P-07 HACCP score'!$C$3:$E$6,MATCH(AG524,'P-07 HACCP score'!$B$3:$B$6,0),MATCH('D-14 Ernst'!X$2,'P-07 HACCP score'!$C$2:$E$2,0))</f>
        <v>0</v>
      </c>
    </row>
    <row r="525" spans="1:67" x14ac:dyDescent="0.25">
      <c r="A525" s="26" t="s">
        <v>1102</v>
      </c>
      <c r="B525" s="25" t="s">
        <v>1103</v>
      </c>
      <c r="C525" s="28" t="s">
        <v>128</v>
      </c>
      <c r="D525" s="27" t="s">
        <v>85</v>
      </c>
      <c r="E525" s="8"/>
      <c r="F525" s="9"/>
      <c r="G525" s="9"/>
      <c r="H525" s="10"/>
      <c r="I525" s="10"/>
      <c r="J525" s="10"/>
      <c r="K525" s="10"/>
      <c r="L525" s="10"/>
      <c r="M525" s="9"/>
      <c r="N525" s="9"/>
      <c r="O525" s="9" t="s">
        <v>35</v>
      </c>
      <c r="P525" s="9"/>
      <c r="Q525" s="9"/>
      <c r="R525" s="9"/>
      <c r="S525" s="9"/>
      <c r="T525" s="9"/>
      <c r="U525" s="9"/>
      <c r="V525" s="9"/>
      <c r="W525" s="9"/>
      <c r="X525" s="9"/>
      <c r="Y525" s="9"/>
      <c r="Z525" s="9"/>
      <c r="AA525" s="9"/>
      <c r="AB525" s="9"/>
      <c r="AC525" s="9"/>
      <c r="AD525" s="9"/>
      <c r="AE525" s="9"/>
      <c r="AF525" s="9"/>
      <c r="AG525" s="7"/>
      <c r="AH525" s="11">
        <f t="shared" si="56"/>
        <v>1</v>
      </c>
      <c r="AI525" s="12">
        <f t="shared" si="57"/>
        <v>0</v>
      </c>
      <c r="AJ525" s="13" t="str">
        <f t="shared" si="58"/>
        <v>LAAG</v>
      </c>
      <c r="AK525" s="33" t="str">
        <f t="shared" si="59"/>
        <v>N</v>
      </c>
      <c r="AL525" s="14" t="str">
        <f t="shared" si="60"/>
        <v>LAAG</v>
      </c>
      <c r="AM525" s="8" t="s">
        <v>35</v>
      </c>
      <c r="AN525" s="9" t="s">
        <v>41</v>
      </c>
      <c r="AO525" s="9" t="s">
        <v>37</v>
      </c>
      <c r="AP525" s="18" t="str">
        <f t="shared" si="61"/>
        <v>N</v>
      </c>
      <c r="AQ525" s="15" t="str">
        <f t="shared" si="62"/>
        <v>LAAG</v>
      </c>
      <c r="AR525" s="6">
        <f>INDEX('P-07 HACCP score'!$C$3:$E$6,MATCH(E525,'P-07 HACCP score'!$B$3:$B$6,0),MATCH('D-14 Ernst'!A$2,'P-07 HACCP score'!$C$2:$E$2,0))</f>
        <v>0</v>
      </c>
      <c r="AS525" s="6">
        <f>INDEX('P-07 HACCP score'!$C$3:$E$6,MATCH(F525,'P-07 HACCP score'!$B$3:$B$6,0),MATCH('D-14 Ernst'!B$2,'P-07 HACCP score'!$C$2:$E$2,0))</f>
        <v>0</v>
      </c>
      <c r="AT525" s="6">
        <f>INDEX('P-07 HACCP score'!$C$3:$E$6,MATCH(G525,'P-07 HACCP score'!$B$3:$B$6,0),MATCH('D-14 Ernst'!C$2,'P-07 HACCP score'!$C$2:$E$2,0))</f>
        <v>0</v>
      </c>
      <c r="AU525" s="6">
        <f>INDEX('P-07 HACCP score'!$C$3:$E$6,MATCH(M525,'P-07 HACCP score'!$B$3:$B$6,0),MATCH('D-14 Ernst'!D$2,'P-07 HACCP score'!$C$2:$E$2,0))</f>
        <v>0</v>
      </c>
      <c r="AV525" s="6">
        <f>INDEX('P-07 HACCP score'!$C$3:$E$6,MATCH(N525,'P-07 HACCP score'!$B$3:$B$6,0),MATCH('D-14 Ernst'!E$2,'P-07 HACCP score'!$C$2:$E$2,0))</f>
        <v>0</v>
      </c>
      <c r="AW525" s="6">
        <f>INDEX('P-07 HACCP score'!$C$3:$E$6,MATCH(O525,'P-07 HACCP score'!$B$3:$B$6,0),MATCH('D-14 Ernst'!F$2,'P-07 HACCP score'!$C$2:$E$2,0))</f>
        <v>3</v>
      </c>
      <c r="AX525" s="6">
        <f>INDEX('P-07 HACCP score'!$C$3:$E$6,MATCH(P525,'P-07 HACCP score'!$B$3:$B$6,0),MATCH('D-14 Ernst'!G$2,'P-07 HACCP score'!$C$2:$E$2,0))</f>
        <v>0</v>
      </c>
      <c r="AY525" s="6">
        <f>INDEX('P-07 HACCP score'!$C$3:$E$6,MATCH(Q525,'P-07 HACCP score'!$B$3:$B$6,0),MATCH('D-14 Ernst'!H$2,'P-07 HACCP score'!$C$2:$E$2,0))</f>
        <v>0</v>
      </c>
      <c r="AZ525" s="6">
        <f>INDEX('P-07 HACCP score'!$C$3:$E$6,MATCH(R525,'P-07 HACCP score'!$B$3:$B$6,0),MATCH('D-14 Ernst'!I$2,'P-07 HACCP score'!$C$2:$E$2,0))</f>
        <v>0</v>
      </c>
      <c r="BA525" s="6">
        <f>INDEX('P-07 HACCP score'!$C$3:$E$6,MATCH(S525,'P-07 HACCP score'!$B$3:$B$6,0),MATCH('D-14 Ernst'!J$2,'P-07 HACCP score'!$C$2:$E$2,0))</f>
        <v>0</v>
      </c>
      <c r="BB525" s="6">
        <f>INDEX('P-07 HACCP score'!$C$3:$E$6,MATCH(T525,'P-07 HACCP score'!$B$3:$B$6,0),MATCH('D-14 Ernst'!K$2,'P-07 HACCP score'!$C$2:$E$2,0))</f>
        <v>0</v>
      </c>
      <c r="BC525" s="6">
        <f>INDEX('P-07 HACCP score'!$C$3:$E$6,MATCH(U525,'P-07 HACCP score'!$B$3:$B$6,0),MATCH('D-14 Ernst'!L$2,'P-07 HACCP score'!$C$2:$E$2,0))</f>
        <v>0</v>
      </c>
      <c r="BD525" s="6">
        <f>INDEX('P-07 HACCP score'!$C$3:$E$6,MATCH(V525,'P-07 HACCP score'!$B$3:$B$6,0),MATCH('D-14 Ernst'!M$2,'P-07 HACCP score'!$C$2:$E$2,0))</f>
        <v>0</v>
      </c>
      <c r="BE525" s="6">
        <f>INDEX('P-07 HACCP score'!$C$3:$E$6,MATCH(W525,'P-07 HACCP score'!$B$3:$B$6,0),MATCH('D-14 Ernst'!N$2,'P-07 HACCP score'!$C$2:$E$2,0))</f>
        <v>0</v>
      </c>
      <c r="BF525" s="6">
        <f>INDEX('P-07 HACCP score'!$C$3:$E$6,MATCH(X525,'P-07 HACCP score'!$B$3:$B$6,0),MATCH('D-14 Ernst'!O$2,'P-07 HACCP score'!$C$2:$E$2,0))</f>
        <v>0</v>
      </c>
      <c r="BG525" s="6">
        <f>INDEX('P-07 HACCP score'!$C$3:$E$6,MATCH(Y525,'P-07 HACCP score'!$B$3:$B$6,0),MATCH('D-14 Ernst'!P$2,'P-07 HACCP score'!$C$2:$E$2,0))</f>
        <v>0</v>
      </c>
      <c r="BH525" s="6">
        <f>INDEX('P-07 HACCP score'!$C$3:$E$6,MATCH(Z525,'P-07 HACCP score'!$B$3:$B$6,0),MATCH('D-14 Ernst'!Q$2,'P-07 HACCP score'!$C$2:$E$2,0))</f>
        <v>0</v>
      </c>
      <c r="BI525" s="6">
        <f>INDEX('P-07 HACCP score'!$C$3:$E$6,MATCH(AA525,'P-07 HACCP score'!$B$3:$B$6,0),MATCH('D-14 Ernst'!R$2,'P-07 HACCP score'!$C$2:$E$2,0))</f>
        <v>0</v>
      </c>
      <c r="BJ525" s="6">
        <f>INDEX('P-07 HACCP score'!$C$3:$E$6,MATCH(AB525,'P-07 HACCP score'!$B$3:$B$6,0),MATCH('D-14 Ernst'!S$2,'P-07 HACCP score'!$C$2:$E$2,0))</f>
        <v>0</v>
      </c>
      <c r="BK525" s="6">
        <f>INDEX('P-07 HACCP score'!$C$3:$E$6,MATCH(AC525,'P-07 HACCP score'!$B$3:$B$6,0),MATCH('D-14 Ernst'!T$2,'P-07 HACCP score'!$C$2:$E$2,0))</f>
        <v>0</v>
      </c>
      <c r="BL525" s="6">
        <f>INDEX('P-07 HACCP score'!$C$3:$E$6,MATCH(AD525,'P-07 HACCP score'!$B$3:$B$6,0),MATCH('D-14 Ernst'!U$2,'P-07 HACCP score'!$C$2:$E$2,0))</f>
        <v>0</v>
      </c>
      <c r="BM525" s="6">
        <f>INDEX('P-07 HACCP score'!$C$3:$E$6,MATCH(AE525,'P-07 HACCP score'!$B$3:$B$6,0),MATCH('D-14 Ernst'!V$2,'P-07 HACCP score'!$C$2:$E$2,0))</f>
        <v>0</v>
      </c>
      <c r="BN525" s="6">
        <f>INDEX('P-07 HACCP score'!$C$3:$E$6,MATCH(AF525,'P-07 HACCP score'!$B$3:$B$6,0),MATCH('D-14 Ernst'!W$2,'P-07 HACCP score'!$C$2:$E$2,0))</f>
        <v>0</v>
      </c>
      <c r="BO525" s="6">
        <f>INDEX('P-07 HACCP score'!$C$3:$E$6,MATCH(AG525,'P-07 HACCP score'!$B$3:$B$6,0),MATCH('D-14 Ernst'!X$2,'P-07 HACCP score'!$C$2:$E$2,0))</f>
        <v>0</v>
      </c>
    </row>
    <row r="526" spans="1:67" x14ac:dyDescent="0.25">
      <c r="A526" s="26" t="s">
        <v>1104</v>
      </c>
      <c r="B526" s="25" t="s">
        <v>1105</v>
      </c>
      <c r="C526" s="28" t="s">
        <v>128</v>
      </c>
      <c r="D526" s="27" t="s">
        <v>85</v>
      </c>
      <c r="E526" s="8"/>
      <c r="F526" s="9"/>
      <c r="G526" s="9"/>
      <c r="H526" s="10"/>
      <c r="I526" s="10"/>
      <c r="J526" s="10"/>
      <c r="K526" s="10"/>
      <c r="L526" s="10"/>
      <c r="M526" s="9"/>
      <c r="N526" s="9"/>
      <c r="O526" s="9" t="s">
        <v>35</v>
      </c>
      <c r="P526" s="9"/>
      <c r="Q526" s="9"/>
      <c r="R526" s="9"/>
      <c r="S526" s="9"/>
      <c r="T526" s="9"/>
      <c r="U526" s="9"/>
      <c r="V526" s="9"/>
      <c r="W526" s="9"/>
      <c r="X526" s="9"/>
      <c r="Y526" s="9"/>
      <c r="Z526" s="9"/>
      <c r="AA526" s="9"/>
      <c r="AB526" s="9"/>
      <c r="AC526" s="9"/>
      <c r="AD526" s="9"/>
      <c r="AE526" s="9"/>
      <c r="AF526" s="9"/>
      <c r="AG526" s="7"/>
      <c r="AH526" s="11">
        <f t="shared" si="56"/>
        <v>1</v>
      </c>
      <c r="AI526" s="12">
        <f t="shared" si="57"/>
        <v>0</v>
      </c>
      <c r="AJ526" s="13" t="str">
        <f t="shared" si="58"/>
        <v>LAAG</v>
      </c>
      <c r="AK526" s="33" t="str">
        <f t="shared" si="59"/>
        <v>N</v>
      </c>
      <c r="AL526" s="14" t="str">
        <f t="shared" si="60"/>
        <v>LAAG</v>
      </c>
      <c r="AM526" s="8" t="s">
        <v>35</v>
      </c>
      <c r="AN526" s="9" t="s">
        <v>41</v>
      </c>
      <c r="AO526" s="9" t="s">
        <v>37</v>
      </c>
      <c r="AP526" s="18" t="str">
        <f t="shared" si="61"/>
        <v>N</v>
      </c>
      <c r="AQ526" s="15" t="str">
        <f t="shared" si="62"/>
        <v>LAAG</v>
      </c>
      <c r="AR526" s="6">
        <f>INDEX('P-07 HACCP score'!$C$3:$E$6,MATCH(E526,'P-07 HACCP score'!$B$3:$B$6,0),MATCH('D-14 Ernst'!A$2,'P-07 HACCP score'!$C$2:$E$2,0))</f>
        <v>0</v>
      </c>
      <c r="AS526" s="6">
        <f>INDEX('P-07 HACCP score'!$C$3:$E$6,MATCH(F526,'P-07 HACCP score'!$B$3:$B$6,0),MATCH('D-14 Ernst'!B$2,'P-07 HACCP score'!$C$2:$E$2,0))</f>
        <v>0</v>
      </c>
      <c r="AT526" s="6">
        <f>INDEX('P-07 HACCP score'!$C$3:$E$6,MATCH(G526,'P-07 HACCP score'!$B$3:$B$6,0),MATCH('D-14 Ernst'!C$2,'P-07 HACCP score'!$C$2:$E$2,0))</f>
        <v>0</v>
      </c>
      <c r="AU526" s="6">
        <f>INDEX('P-07 HACCP score'!$C$3:$E$6,MATCH(M526,'P-07 HACCP score'!$B$3:$B$6,0),MATCH('D-14 Ernst'!D$2,'P-07 HACCP score'!$C$2:$E$2,0))</f>
        <v>0</v>
      </c>
      <c r="AV526" s="6">
        <f>INDEX('P-07 HACCP score'!$C$3:$E$6,MATCH(N526,'P-07 HACCP score'!$B$3:$B$6,0),MATCH('D-14 Ernst'!E$2,'P-07 HACCP score'!$C$2:$E$2,0))</f>
        <v>0</v>
      </c>
      <c r="AW526" s="6">
        <f>INDEX('P-07 HACCP score'!$C$3:$E$6,MATCH(O526,'P-07 HACCP score'!$B$3:$B$6,0),MATCH('D-14 Ernst'!F$2,'P-07 HACCP score'!$C$2:$E$2,0))</f>
        <v>3</v>
      </c>
      <c r="AX526" s="6">
        <f>INDEX('P-07 HACCP score'!$C$3:$E$6,MATCH(P526,'P-07 HACCP score'!$B$3:$B$6,0),MATCH('D-14 Ernst'!G$2,'P-07 HACCP score'!$C$2:$E$2,0))</f>
        <v>0</v>
      </c>
      <c r="AY526" s="6">
        <f>INDEX('P-07 HACCP score'!$C$3:$E$6,MATCH(Q526,'P-07 HACCP score'!$B$3:$B$6,0),MATCH('D-14 Ernst'!H$2,'P-07 HACCP score'!$C$2:$E$2,0))</f>
        <v>0</v>
      </c>
      <c r="AZ526" s="6">
        <f>INDEX('P-07 HACCP score'!$C$3:$E$6,MATCH(R526,'P-07 HACCP score'!$B$3:$B$6,0),MATCH('D-14 Ernst'!I$2,'P-07 HACCP score'!$C$2:$E$2,0))</f>
        <v>0</v>
      </c>
      <c r="BA526" s="6">
        <f>INDEX('P-07 HACCP score'!$C$3:$E$6,MATCH(S526,'P-07 HACCP score'!$B$3:$B$6,0),MATCH('D-14 Ernst'!J$2,'P-07 HACCP score'!$C$2:$E$2,0))</f>
        <v>0</v>
      </c>
      <c r="BB526" s="6">
        <f>INDEX('P-07 HACCP score'!$C$3:$E$6,MATCH(T526,'P-07 HACCP score'!$B$3:$B$6,0),MATCH('D-14 Ernst'!K$2,'P-07 HACCP score'!$C$2:$E$2,0))</f>
        <v>0</v>
      </c>
      <c r="BC526" s="6">
        <f>INDEX('P-07 HACCP score'!$C$3:$E$6,MATCH(U526,'P-07 HACCP score'!$B$3:$B$6,0),MATCH('D-14 Ernst'!L$2,'P-07 HACCP score'!$C$2:$E$2,0))</f>
        <v>0</v>
      </c>
      <c r="BD526" s="6">
        <f>INDEX('P-07 HACCP score'!$C$3:$E$6,MATCH(V526,'P-07 HACCP score'!$B$3:$B$6,0),MATCH('D-14 Ernst'!M$2,'P-07 HACCP score'!$C$2:$E$2,0))</f>
        <v>0</v>
      </c>
      <c r="BE526" s="6">
        <f>INDEX('P-07 HACCP score'!$C$3:$E$6,MATCH(W526,'P-07 HACCP score'!$B$3:$B$6,0),MATCH('D-14 Ernst'!N$2,'P-07 HACCP score'!$C$2:$E$2,0))</f>
        <v>0</v>
      </c>
      <c r="BF526" s="6">
        <f>INDEX('P-07 HACCP score'!$C$3:$E$6,MATCH(X526,'P-07 HACCP score'!$B$3:$B$6,0),MATCH('D-14 Ernst'!O$2,'P-07 HACCP score'!$C$2:$E$2,0))</f>
        <v>0</v>
      </c>
      <c r="BG526" s="6">
        <f>INDEX('P-07 HACCP score'!$C$3:$E$6,MATCH(Y526,'P-07 HACCP score'!$B$3:$B$6,0),MATCH('D-14 Ernst'!P$2,'P-07 HACCP score'!$C$2:$E$2,0))</f>
        <v>0</v>
      </c>
      <c r="BH526" s="6">
        <f>INDEX('P-07 HACCP score'!$C$3:$E$6,MATCH(Z526,'P-07 HACCP score'!$B$3:$B$6,0),MATCH('D-14 Ernst'!Q$2,'P-07 HACCP score'!$C$2:$E$2,0))</f>
        <v>0</v>
      </c>
      <c r="BI526" s="6">
        <f>INDEX('P-07 HACCP score'!$C$3:$E$6,MATCH(AA526,'P-07 HACCP score'!$B$3:$B$6,0),MATCH('D-14 Ernst'!R$2,'P-07 HACCP score'!$C$2:$E$2,0))</f>
        <v>0</v>
      </c>
      <c r="BJ526" s="6">
        <f>INDEX('P-07 HACCP score'!$C$3:$E$6,MATCH(AB526,'P-07 HACCP score'!$B$3:$B$6,0),MATCH('D-14 Ernst'!S$2,'P-07 HACCP score'!$C$2:$E$2,0))</f>
        <v>0</v>
      </c>
      <c r="BK526" s="6">
        <f>INDEX('P-07 HACCP score'!$C$3:$E$6,MATCH(AC526,'P-07 HACCP score'!$B$3:$B$6,0),MATCH('D-14 Ernst'!T$2,'P-07 HACCP score'!$C$2:$E$2,0))</f>
        <v>0</v>
      </c>
      <c r="BL526" s="6">
        <f>INDEX('P-07 HACCP score'!$C$3:$E$6,MATCH(AD526,'P-07 HACCP score'!$B$3:$B$6,0),MATCH('D-14 Ernst'!U$2,'P-07 HACCP score'!$C$2:$E$2,0))</f>
        <v>0</v>
      </c>
      <c r="BM526" s="6">
        <f>INDEX('P-07 HACCP score'!$C$3:$E$6,MATCH(AE526,'P-07 HACCP score'!$B$3:$B$6,0),MATCH('D-14 Ernst'!V$2,'P-07 HACCP score'!$C$2:$E$2,0))</f>
        <v>0</v>
      </c>
      <c r="BN526" s="6">
        <f>INDEX('P-07 HACCP score'!$C$3:$E$6,MATCH(AF526,'P-07 HACCP score'!$B$3:$B$6,0),MATCH('D-14 Ernst'!W$2,'P-07 HACCP score'!$C$2:$E$2,0))</f>
        <v>0</v>
      </c>
      <c r="BO526" s="6">
        <f>INDEX('P-07 HACCP score'!$C$3:$E$6,MATCH(AG526,'P-07 HACCP score'!$B$3:$B$6,0),MATCH('D-14 Ernst'!X$2,'P-07 HACCP score'!$C$2:$E$2,0))</f>
        <v>0</v>
      </c>
    </row>
    <row r="527" spans="1:67" x14ac:dyDescent="0.25">
      <c r="A527" s="26" t="s">
        <v>1106</v>
      </c>
      <c r="B527" s="25" t="s">
        <v>1107</v>
      </c>
      <c r="C527" s="28" t="s">
        <v>128</v>
      </c>
      <c r="D527" s="27" t="s">
        <v>85</v>
      </c>
      <c r="E527" s="8"/>
      <c r="F527" s="9"/>
      <c r="G527" s="9"/>
      <c r="H527" s="10"/>
      <c r="I527" s="10"/>
      <c r="J527" s="10"/>
      <c r="K527" s="10"/>
      <c r="L527" s="10"/>
      <c r="M527" s="9"/>
      <c r="N527" s="9"/>
      <c r="O527" s="9"/>
      <c r="P527" s="9"/>
      <c r="Q527" s="9"/>
      <c r="R527" s="9"/>
      <c r="S527" s="9"/>
      <c r="T527" s="9"/>
      <c r="U527" s="9"/>
      <c r="V527" s="9"/>
      <c r="W527" s="9"/>
      <c r="X527" s="9"/>
      <c r="Y527" s="9"/>
      <c r="Z527" s="9"/>
      <c r="AA527" s="9"/>
      <c r="AB527" s="9"/>
      <c r="AC527" s="9"/>
      <c r="AD527" s="9"/>
      <c r="AE527" s="9"/>
      <c r="AF527" s="9"/>
      <c r="AG527" s="7"/>
      <c r="AH527" s="11">
        <f t="shared" si="56"/>
        <v>0</v>
      </c>
      <c r="AI527" s="12">
        <f t="shared" si="57"/>
        <v>0</v>
      </c>
      <c r="AJ527" s="13" t="str">
        <f t="shared" si="58"/>
        <v>LAAG</v>
      </c>
      <c r="AK527" s="33" t="str">
        <f t="shared" si="59"/>
        <v>N</v>
      </c>
      <c r="AL527" s="14" t="str">
        <f t="shared" si="60"/>
        <v>LAAG</v>
      </c>
      <c r="AM527" s="8" t="s">
        <v>35</v>
      </c>
      <c r="AN527" s="9" t="s">
        <v>36</v>
      </c>
      <c r="AO527" s="9" t="s">
        <v>37</v>
      </c>
      <c r="AP527" s="18" t="str">
        <f t="shared" si="61"/>
        <v>N</v>
      </c>
      <c r="AQ527" s="15" t="str">
        <f t="shared" si="62"/>
        <v>LAAG</v>
      </c>
      <c r="AR527" s="6">
        <f>INDEX('P-07 HACCP score'!$C$3:$E$6,MATCH(E527,'P-07 HACCP score'!$B$3:$B$6,0),MATCH('D-14 Ernst'!A$2,'P-07 HACCP score'!$C$2:$E$2,0))</f>
        <v>0</v>
      </c>
      <c r="AS527" s="6">
        <f>INDEX('P-07 HACCP score'!$C$3:$E$6,MATCH(F527,'P-07 HACCP score'!$B$3:$B$6,0),MATCH('D-14 Ernst'!B$2,'P-07 HACCP score'!$C$2:$E$2,0))</f>
        <v>0</v>
      </c>
      <c r="AT527" s="6">
        <f>INDEX('P-07 HACCP score'!$C$3:$E$6,MATCH(G527,'P-07 HACCP score'!$B$3:$B$6,0),MATCH('D-14 Ernst'!C$2,'P-07 HACCP score'!$C$2:$E$2,0))</f>
        <v>0</v>
      </c>
      <c r="AU527" s="6">
        <f>INDEX('P-07 HACCP score'!$C$3:$E$6,MATCH(M527,'P-07 HACCP score'!$B$3:$B$6,0),MATCH('D-14 Ernst'!D$2,'P-07 HACCP score'!$C$2:$E$2,0))</f>
        <v>0</v>
      </c>
      <c r="AV527" s="6">
        <f>INDEX('P-07 HACCP score'!$C$3:$E$6,MATCH(N527,'P-07 HACCP score'!$B$3:$B$6,0),MATCH('D-14 Ernst'!E$2,'P-07 HACCP score'!$C$2:$E$2,0))</f>
        <v>0</v>
      </c>
      <c r="AW527" s="6">
        <f>INDEX('P-07 HACCP score'!$C$3:$E$6,MATCH(O527,'P-07 HACCP score'!$B$3:$B$6,0),MATCH('D-14 Ernst'!F$2,'P-07 HACCP score'!$C$2:$E$2,0))</f>
        <v>0</v>
      </c>
      <c r="AX527" s="6">
        <f>INDEX('P-07 HACCP score'!$C$3:$E$6,MATCH(P527,'P-07 HACCP score'!$B$3:$B$6,0),MATCH('D-14 Ernst'!G$2,'P-07 HACCP score'!$C$2:$E$2,0))</f>
        <v>0</v>
      </c>
      <c r="AY527" s="6">
        <f>INDEX('P-07 HACCP score'!$C$3:$E$6,MATCH(Q527,'P-07 HACCP score'!$B$3:$B$6,0),MATCH('D-14 Ernst'!H$2,'P-07 HACCP score'!$C$2:$E$2,0))</f>
        <v>0</v>
      </c>
      <c r="AZ527" s="6">
        <f>INDEX('P-07 HACCP score'!$C$3:$E$6,MATCH(R527,'P-07 HACCP score'!$B$3:$B$6,0),MATCH('D-14 Ernst'!I$2,'P-07 HACCP score'!$C$2:$E$2,0))</f>
        <v>0</v>
      </c>
      <c r="BA527" s="6">
        <f>INDEX('P-07 HACCP score'!$C$3:$E$6,MATCH(S527,'P-07 HACCP score'!$B$3:$B$6,0),MATCH('D-14 Ernst'!J$2,'P-07 HACCP score'!$C$2:$E$2,0))</f>
        <v>0</v>
      </c>
      <c r="BB527" s="6">
        <f>INDEX('P-07 HACCP score'!$C$3:$E$6,MATCH(T527,'P-07 HACCP score'!$B$3:$B$6,0),MATCH('D-14 Ernst'!K$2,'P-07 HACCP score'!$C$2:$E$2,0))</f>
        <v>0</v>
      </c>
      <c r="BC527" s="6">
        <f>INDEX('P-07 HACCP score'!$C$3:$E$6,MATCH(U527,'P-07 HACCP score'!$B$3:$B$6,0),MATCH('D-14 Ernst'!L$2,'P-07 HACCP score'!$C$2:$E$2,0))</f>
        <v>0</v>
      </c>
      <c r="BD527" s="6">
        <f>INDEX('P-07 HACCP score'!$C$3:$E$6,MATCH(V527,'P-07 HACCP score'!$B$3:$B$6,0),MATCH('D-14 Ernst'!M$2,'P-07 HACCP score'!$C$2:$E$2,0))</f>
        <v>0</v>
      </c>
      <c r="BE527" s="6">
        <f>INDEX('P-07 HACCP score'!$C$3:$E$6,MATCH(W527,'P-07 HACCP score'!$B$3:$B$6,0),MATCH('D-14 Ernst'!N$2,'P-07 HACCP score'!$C$2:$E$2,0))</f>
        <v>0</v>
      </c>
      <c r="BF527" s="6">
        <f>INDEX('P-07 HACCP score'!$C$3:$E$6,MATCH(X527,'P-07 HACCP score'!$B$3:$B$6,0),MATCH('D-14 Ernst'!O$2,'P-07 HACCP score'!$C$2:$E$2,0))</f>
        <v>0</v>
      </c>
      <c r="BG527" s="6">
        <f>INDEX('P-07 HACCP score'!$C$3:$E$6,MATCH(Y527,'P-07 HACCP score'!$B$3:$B$6,0),MATCH('D-14 Ernst'!P$2,'P-07 HACCP score'!$C$2:$E$2,0))</f>
        <v>0</v>
      </c>
      <c r="BH527" s="6">
        <f>INDEX('P-07 HACCP score'!$C$3:$E$6,MATCH(Z527,'P-07 HACCP score'!$B$3:$B$6,0),MATCH('D-14 Ernst'!Q$2,'P-07 HACCP score'!$C$2:$E$2,0))</f>
        <v>0</v>
      </c>
      <c r="BI527" s="6">
        <f>INDEX('P-07 HACCP score'!$C$3:$E$6,MATCH(AA527,'P-07 HACCP score'!$B$3:$B$6,0),MATCH('D-14 Ernst'!R$2,'P-07 HACCP score'!$C$2:$E$2,0))</f>
        <v>0</v>
      </c>
      <c r="BJ527" s="6">
        <f>INDEX('P-07 HACCP score'!$C$3:$E$6,MATCH(AB527,'P-07 HACCP score'!$B$3:$B$6,0),MATCH('D-14 Ernst'!S$2,'P-07 HACCP score'!$C$2:$E$2,0))</f>
        <v>0</v>
      </c>
      <c r="BK527" s="6">
        <f>INDEX('P-07 HACCP score'!$C$3:$E$6,MATCH(AC527,'P-07 HACCP score'!$B$3:$B$6,0),MATCH('D-14 Ernst'!T$2,'P-07 HACCP score'!$C$2:$E$2,0))</f>
        <v>0</v>
      </c>
      <c r="BL527" s="6">
        <f>INDEX('P-07 HACCP score'!$C$3:$E$6,MATCH(AD527,'P-07 HACCP score'!$B$3:$B$6,0),MATCH('D-14 Ernst'!U$2,'P-07 HACCP score'!$C$2:$E$2,0))</f>
        <v>0</v>
      </c>
      <c r="BM527" s="6">
        <f>INDEX('P-07 HACCP score'!$C$3:$E$6,MATCH(AE527,'P-07 HACCP score'!$B$3:$B$6,0),MATCH('D-14 Ernst'!V$2,'P-07 HACCP score'!$C$2:$E$2,0))</f>
        <v>0</v>
      </c>
      <c r="BN527" s="6">
        <f>INDEX('P-07 HACCP score'!$C$3:$E$6,MATCH(AF527,'P-07 HACCP score'!$B$3:$B$6,0),MATCH('D-14 Ernst'!W$2,'P-07 HACCP score'!$C$2:$E$2,0))</f>
        <v>0</v>
      </c>
      <c r="BO527" s="6">
        <f>INDEX('P-07 HACCP score'!$C$3:$E$6,MATCH(AG527,'P-07 HACCP score'!$B$3:$B$6,0),MATCH('D-14 Ernst'!X$2,'P-07 HACCP score'!$C$2:$E$2,0))</f>
        <v>0</v>
      </c>
    </row>
    <row r="528" spans="1:67" x14ac:dyDescent="0.25">
      <c r="A528" s="26" t="s">
        <v>1108</v>
      </c>
      <c r="B528" s="25" t="s">
        <v>1109</v>
      </c>
      <c r="C528" s="28" t="s">
        <v>1407</v>
      </c>
      <c r="D528" s="27" t="s">
        <v>169</v>
      </c>
      <c r="E528" s="8" t="s">
        <v>35</v>
      </c>
      <c r="F528" s="9" t="s">
        <v>35</v>
      </c>
      <c r="G528" s="9"/>
      <c r="H528" s="10"/>
      <c r="I528" s="10"/>
      <c r="J528" s="10"/>
      <c r="K528" s="10"/>
      <c r="L528" s="10"/>
      <c r="M528" s="9"/>
      <c r="N528" s="9" t="s">
        <v>35</v>
      </c>
      <c r="O528" s="9"/>
      <c r="P528" s="9"/>
      <c r="Q528" s="9"/>
      <c r="R528" s="9"/>
      <c r="S528" s="9"/>
      <c r="T528" s="9"/>
      <c r="U528" s="9"/>
      <c r="V528" s="9"/>
      <c r="W528" s="9" t="s">
        <v>56</v>
      </c>
      <c r="X528" s="9"/>
      <c r="Y528" s="9"/>
      <c r="Z528" s="9"/>
      <c r="AA528" s="9"/>
      <c r="AB528" s="9"/>
      <c r="AC528" s="9" t="s">
        <v>56</v>
      </c>
      <c r="AD528" s="9"/>
      <c r="AE528" s="9"/>
      <c r="AF528" s="9"/>
      <c r="AG528" s="7"/>
      <c r="AH528" s="11">
        <f t="shared" si="56"/>
        <v>3</v>
      </c>
      <c r="AI528" s="12">
        <f t="shared" si="57"/>
        <v>0</v>
      </c>
      <c r="AJ528" s="13" t="str">
        <f t="shared" si="58"/>
        <v>MIDDEN</v>
      </c>
      <c r="AK528" s="33" t="str">
        <f t="shared" si="59"/>
        <v>N</v>
      </c>
      <c r="AL528" s="14" t="str">
        <f t="shared" si="60"/>
        <v>MIDDEN</v>
      </c>
      <c r="AM528" s="8" t="s">
        <v>35</v>
      </c>
      <c r="AN528" s="9" t="s">
        <v>41</v>
      </c>
      <c r="AO528" s="9" t="s">
        <v>37</v>
      </c>
      <c r="AP528" s="18" t="str">
        <f t="shared" si="61"/>
        <v>N</v>
      </c>
      <c r="AQ528" s="15" t="str">
        <f t="shared" si="62"/>
        <v>MIDDEN</v>
      </c>
      <c r="AR528" s="6">
        <f>INDEX('P-07 HACCP score'!$C$3:$E$6,MATCH(E528,'P-07 HACCP score'!$B$3:$B$6,0),MATCH('D-14 Ernst'!A$2,'P-07 HACCP score'!$C$2:$E$2,0))</f>
        <v>2</v>
      </c>
      <c r="AS528" s="6">
        <f>INDEX('P-07 HACCP score'!$C$3:$E$6,MATCH(F528,'P-07 HACCP score'!$B$3:$B$6,0),MATCH('D-14 Ernst'!B$2,'P-07 HACCP score'!$C$2:$E$2,0))</f>
        <v>3</v>
      </c>
      <c r="AT528" s="6">
        <f>INDEX('P-07 HACCP score'!$C$3:$E$6,MATCH(G528,'P-07 HACCP score'!$B$3:$B$6,0),MATCH('D-14 Ernst'!C$2,'P-07 HACCP score'!$C$2:$E$2,0))</f>
        <v>0</v>
      </c>
      <c r="AU528" s="6">
        <f>INDEX('P-07 HACCP score'!$C$3:$E$6,MATCH(M528,'P-07 HACCP score'!$B$3:$B$6,0),MATCH('D-14 Ernst'!D$2,'P-07 HACCP score'!$C$2:$E$2,0))</f>
        <v>0</v>
      </c>
      <c r="AV528" s="6">
        <f>INDEX('P-07 HACCP score'!$C$3:$E$6,MATCH(N528,'P-07 HACCP score'!$B$3:$B$6,0),MATCH('D-14 Ernst'!E$2,'P-07 HACCP score'!$C$2:$E$2,0))</f>
        <v>2</v>
      </c>
      <c r="AW528" s="6">
        <f>INDEX('P-07 HACCP score'!$C$3:$E$6,MATCH(O528,'P-07 HACCP score'!$B$3:$B$6,0),MATCH('D-14 Ernst'!F$2,'P-07 HACCP score'!$C$2:$E$2,0))</f>
        <v>0</v>
      </c>
      <c r="AX528" s="6">
        <f>INDEX('P-07 HACCP score'!$C$3:$E$6,MATCH(P528,'P-07 HACCP score'!$B$3:$B$6,0),MATCH('D-14 Ernst'!G$2,'P-07 HACCP score'!$C$2:$E$2,0))</f>
        <v>0</v>
      </c>
      <c r="AY528" s="6">
        <f>INDEX('P-07 HACCP score'!$C$3:$E$6,MATCH(Q528,'P-07 HACCP score'!$B$3:$B$6,0),MATCH('D-14 Ernst'!H$2,'P-07 HACCP score'!$C$2:$E$2,0))</f>
        <v>0</v>
      </c>
      <c r="AZ528" s="6">
        <f>INDEX('P-07 HACCP score'!$C$3:$E$6,MATCH(R528,'P-07 HACCP score'!$B$3:$B$6,0),MATCH('D-14 Ernst'!I$2,'P-07 HACCP score'!$C$2:$E$2,0))</f>
        <v>0</v>
      </c>
      <c r="BA528" s="6">
        <f>INDEX('P-07 HACCP score'!$C$3:$E$6,MATCH(S528,'P-07 HACCP score'!$B$3:$B$6,0),MATCH('D-14 Ernst'!J$2,'P-07 HACCP score'!$C$2:$E$2,0))</f>
        <v>0</v>
      </c>
      <c r="BB528" s="6">
        <f>INDEX('P-07 HACCP score'!$C$3:$E$6,MATCH(T528,'P-07 HACCP score'!$B$3:$B$6,0),MATCH('D-14 Ernst'!K$2,'P-07 HACCP score'!$C$2:$E$2,0))</f>
        <v>0</v>
      </c>
      <c r="BC528" s="6">
        <f>INDEX('P-07 HACCP score'!$C$3:$E$6,MATCH(U528,'P-07 HACCP score'!$B$3:$B$6,0),MATCH('D-14 Ernst'!L$2,'P-07 HACCP score'!$C$2:$E$2,0))</f>
        <v>0</v>
      </c>
      <c r="BD528" s="6">
        <f>INDEX('P-07 HACCP score'!$C$3:$E$6,MATCH(V528,'P-07 HACCP score'!$B$3:$B$6,0),MATCH('D-14 Ernst'!M$2,'P-07 HACCP score'!$C$2:$E$2,0))</f>
        <v>0</v>
      </c>
      <c r="BE528" s="6">
        <f>INDEX('P-07 HACCP score'!$C$3:$E$6,MATCH(W528,'P-07 HACCP score'!$B$3:$B$6,0),MATCH('D-14 Ernst'!N$2,'P-07 HACCP score'!$C$2:$E$2,0))</f>
        <v>3</v>
      </c>
      <c r="BF528" s="6">
        <f>INDEX('P-07 HACCP score'!$C$3:$E$6,MATCH(X528,'P-07 HACCP score'!$B$3:$B$6,0),MATCH('D-14 Ernst'!O$2,'P-07 HACCP score'!$C$2:$E$2,0))</f>
        <v>0</v>
      </c>
      <c r="BG528" s="6">
        <f>INDEX('P-07 HACCP score'!$C$3:$E$6,MATCH(Y528,'P-07 HACCP score'!$B$3:$B$6,0),MATCH('D-14 Ernst'!P$2,'P-07 HACCP score'!$C$2:$E$2,0))</f>
        <v>0</v>
      </c>
      <c r="BH528" s="6">
        <f>INDEX('P-07 HACCP score'!$C$3:$E$6,MATCH(Z528,'P-07 HACCP score'!$B$3:$B$6,0),MATCH('D-14 Ernst'!Q$2,'P-07 HACCP score'!$C$2:$E$2,0))</f>
        <v>0</v>
      </c>
      <c r="BI528" s="6">
        <f>INDEX('P-07 HACCP score'!$C$3:$E$6,MATCH(AA528,'P-07 HACCP score'!$B$3:$B$6,0),MATCH('D-14 Ernst'!R$2,'P-07 HACCP score'!$C$2:$E$2,0))</f>
        <v>0</v>
      </c>
      <c r="BJ528" s="6">
        <f>INDEX('P-07 HACCP score'!$C$3:$E$6,MATCH(AB528,'P-07 HACCP score'!$B$3:$B$6,0),MATCH('D-14 Ernst'!S$2,'P-07 HACCP score'!$C$2:$E$2,0))</f>
        <v>0</v>
      </c>
      <c r="BK528" s="6">
        <f>INDEX('P-07 HACCP score'!$C$3:$E$6,MATCH(AC528,'P-07 HACCP score'!$B$3:$B$6,0),MATCH('D-14 Ernst'!T$2,'P-07 HACCP score'!$C$2:$E$2,0))</f>
        <v>3</v>
      </c>
      <c r="BL528" s="6">
        <f>INDEX('P-07 HACCP score'!$C$3:$E$6,MATCH(AD528,'P-07 HACCP score'!$B$3:$B$6,0),MATCH('D-14 Ernst'!U$2,'P-07 HACCP score'!$C$2:$E$2,0))</f>
        <v>0</v>
      </c>
      <c r="BM528" s="6">
        <f>INDEX('P-07 HACCP score'!$C$3:$E$6,MATCH(AE528,'P-07 HACCP score'!$B$3:$B$6,0),MATCH('D-14 Ernst'!V$2,'P-07 HACCP score'!$C$2:$E$2,0))</f>
        <v>0</v>
      </c>
      <c r="BN528" s="6">
        <f>INDEX('P-07 HACCP score'!$C$3:$E$6,MATCH(AF528,'P-07 HACCP score'!$B$3:$B$6,0),MATCH('D-14 Ernst'!W$2,'P-07 HACCP score'!$C$2:$E$2,0))</f>
        <v>0</v>
      </c>
      <c r="BO528" s="6">
        <f>INDEX('P-07 HACCP score'!$C$3:$E$6,MATCH(AG528,'P-07 HACCP score'!$B$3:$B$6,0),MATCH('D-14 Ernst'!X$2,'P-07 HACCP score'!$C$2:$E$2,0))</f>
        <v>0</v>
      </c>
    </row>
    <row r="529" spans="1:67" x14ac:dyDescent="0.25">
      <c r="A529" s="26" t="s">
        <v>1110</v>
      </c>
      <c r="B529" s="25" t="s">
        <v>1111</v>
      </c>
      <c r="C529" s="28" t="s">
        <v>1407</v>
      </c>
      <c r="D529" s="27" t="s">
        <v>169</v>
      </c>
      <c r="E529" s="8" t="s">
        <v>35</v>
      </c>
      <c r="F529" s="9"/>
      <c r="G529" s="9"/>
      <c r="H529" s="10"/>
      <c r="I529" s="10"/>
      <c r="J529" s="10"/>
      <c r="K529" s="10"/>
      <c r="L529" s="10"/>
      <c r="M529" s="9"/>
      <c r="N529" s="9"/>
      <c r="O529" s="9"/>
      <c r="P529" s="9"/>
      <c r="Q529" s="9"/>
      <c r="R529" s="9"/>
      <c r="S529" s="9"/>
      <c r="T529" s="9"/>
      <c r="U529" s="9"/>
      <c r="V529" s="9"/>
      <c r="W529" s="9" t="s">
        <v>35</v>
      </c>
      <c r="X529" s="9"/>
      <c r="Y529" s="9"/>
      <c r="Z529" s="9"/>
      <c r="AA529" s="9"/>
      <c r="AB529" s="9"/>
      <c r="AC529" s="9" t="s">
        <v>56</v>
      </c>
      <c r="AD529" s="9"/>
      <c r="AE529" s="9"/>
      <c r="AF529" s="9"/>
      <c r="AG529" s="7"/>
      <c r="AH529" s="11">
        <f t="shared" si="56"/>
        <v>1</v>
      </c>
      <c r="AI529" s="12">
        <f t="shared" si="57"/>
        <v>0</v>
      </c>
      <c r="AJ529" s="13" t="str">
        <f t="shared" si="58"/>
        <v>LAAG</v>
      </c>
      <c r="AK529" s="33" t="str">
        <f t="shared" si="59"/>
        <v>N</v>
      </c>
      <c r="AL529" s="14" t="str">
        <f t="shared" si="60"/>
        <v>LAAG</v>
      </c>
      <c r="AM529" s="8" t="s">
        <v>35</v>
      </c>
      <c r="AN529" s="9" t="s">
        <v>36</v>
      </c>
      <c r="AO529" s="9" t="s">
        <v>37</v>
      </c>
      <c r="AP529" s="18" t="str">
        <f t="shared" si="61"/>
        <v>N</v>
      </c>
      <c r="AQ529" s="15" t="str">
        <f t="shared" si="62"/>
        <v>LAAG</v>
      </c>
      <c r="AR529" s="6">
        <f>INDEX('P-07 HACCP score'!$C$3:$E$6,MATCH(E529,'P-07 HACCP score'!$B$3:$B$6,0),MATCH('D-14 Ernst'!A$2,'P-07 HACCP score'!$C$2:$E$2,0))</f>
        <v>2</v>
      </c>
      <c r="AS529" s="6">
        <f>INDEX('P-07 HACCP score'!$C$3:$E$6,MATCH(F529,'P-07 HACCP score'!$B$3:$B$6,0),MATCH('D-14 Ernst'!B$2,'P-07 HACCP score'!$C$2:$E$2,0))</f>
        <v>0</v>
      </c>
      <c r="AT529" s="6">
        <f>INDEX('P-07 HACCP score'!$C$3:$E$6,MATCH(G529,'P-07 HACCP score'!$B$3:$B$6,0),MATCH('D-14 Ernst'!C$2,'P-07 HACCP score'!$C$2:$E$2,0))</f>
        <v>0</v>
      </c>
      <c r="AU529" s="6">
        <f>INDEX('P-07 HACCP score'!$C$3:$E$6,MATCH(M529,'P-07 HACCP score'!$B$3:$B$6,0),MATCH('D-14 Ernst'!D$2,'P-07 HACCP score'!$C$2:$E$2,0))</f>
        <v>0</v>
      </c>
      <c r="AV529" s="6">
        <f>INDEX('P-07 HACCP score'!$C$3:$E$6,MATCH(N529,'P-07 HACCP score'!$B$3:$B$6,0),MATCH('D-14 Ernst'!E$2,'P-07 HACCP score'!$C$2:$E$2,0))</f>
        <v>0</v>
      </c>
      <c r="AW529" s="6">
        <f>INDEX('P-07 HACCP score'!$C$3:$E$6,MATCH(O529,'P-07 HACCP score'!$B$3:$B$6,0),MATCH('D-14 Ernst'!F$2,'P-07 HACCP score'!$C$2:$E$2,0))</f>
        <v>0</v>
      </c>
      <c r="AX529" s="6">
        <f>INDEX('P-07 HACCP score'!$C$3:$E$6,MATCH(P529,'P-07 HACCP score'!$B$3:$B$6,0),MATCH('D-14 Ernst'!G$2,'P-07 HACCP score'!$C$2:$E$2,0))</f>
        <v>0</v>
      </c>
      <c r="AY529" s="6">
        <f>INDEX('P-07 HACCP score'!$C$3:$E$6,MATCH(Q529,'P-07 HACCP score'!$B$3:$B$6,0),MATCH('D-14 Ernst'!H$2,'P-07 HACCP score'!$C$2:$E$2,0))</f>
        <v>0</v>
      </c>
      <c r="AZ529" s="6">
        <f>INDEX('P-07 HACCP score'!$C$3:$E$6,MATCH(R529,'P-07 HACCP score'!$B$3:$B$6,0),MATCH('D-14 Ernst'!I$2,'P-07 HACCP score'!$C$2:$E$2,0))</f>
        <v>0</v>
      </c>
      <c r="BA529" s="6">
        <f>INDEX('P-07 HACCP score'!$C$3:$E$6,MATCH(S529,'P-07 HACCP score'!$B$3:$B$6,0),MATCH('D-14 Ernst'!J$2,'P-07 HACCP score'!$C$2:$E$2,0))</f>
        <v>0</v>
      </c>
      <c r="BB529" s="6">
        <f>INDEX('P-07 HACCP score'!$C$3:$E$6,MATCH(T529,'P-07 HACCP score'!$B$3:$B$6,0),MATCH('D-14 Ernst'!K$2,'P-07 HACCP score'!$C$2:$E$2,0))</f>
        <v>0</v>
      </c>
      <c r="BC529" s="6">
        <f>INDEX('P-07 HACCP score'!$C$3:$E$6,MATCH(U529,'P-07 HACCP score'!$B$3:$B$6,0),MATCH('D-14 Ernst'!L$2,'P-07 HACCP score'!$C$2:$E$2,0))</f>
        <v>0</v>
      </c>
      <c r="BD529" s="6">
        <f>INDEX('P-07 HACCP score'!$C$3:$E$6,MATCH(V529,'P-07 HACCP score'!$B$3:$B$6,0),MATCH('D-14 Ernst'!M$2,'P-07 HACCP score'!$C$2:$E$2,0))</f>
        <v>0</v>
      </c>
      <c r="BE529" s="6">
        <f>INDEX('P-07 HACCP score'!$C$3:$E$6,MATCH(W529,'P-07 HACCP score'!$B$3:$B$6,0),MATCH('D-14 Ernst'!N$2,'P-07 HACCP score'!$C$2:$E$2,0))</f>
        <v>2</v>
      </c>
      <c r="BF529" s="6">
        <f>INDEX('P-07 HACCP score'!$C$3:$E$6,MATCH(X529,'P-07 HACCP score'!$B$3:$B$6,0),MATCH('D-14 Ernst'!O$2,'P-07 HACCP score'!$C$2:$E$2,0))</f>
        <v>0</v>
      </c>
      <c r="BG529" s="6">
        <f>INDEX('P-07 HACCP score'!$C$3:$E$6,MATCH(Y529,'P-07 HACCP score'!$B$3:$B$6,0),MATCH('D-14 Ernst'!P$2,'P-07 HACCP score'!$C$2:$E$2,0))</f>
        <v>0</v>
      </c>
      <c r="BH529" s="6">
        <f>INDEX('P-07 HACCP score'!$C$3:$E$6,MATCH(Z529,'P-07 HACCP score'!$B$3:$B$6,0),MATCH('D-14 Ernst'!Q$2,'P-07 HACCP score'!$C$2:$E$2,0))</f>
        <v>0</v>
      </c>
      <c r="BI529" s="6">
        <f>INDEX('P-07 HACCP score'!$C$3:$E$6,MATCH(AA529,'P-07 HACCP score'!$B$3:$B$6,0),MATCH('D-14 Ernst'!R$2,'P-07 HACCP score'!$C$2:$E$2,0))</f>
        <v>0</v>
      </c>
      <c r="BJ529" s="6">
        <f>INDEX('P-07 HACCP score'!$C$3:$E$6,MATCH(AB529,'P-07 HACCP score'!$B$3:$B$6,0),MATCH('D-14 Ernst'!S$2,'P-07 HACCP score'!$C$2:$E$2,0))</f>
        <v>0</v>
      </c>
      <c r="BK529" s="6">
        <f>INDEX('P-07 HACCP score'!$C$3:$E$6,MATCH(AC529,'P-07 HACCP score'!$B$3:$B$6,0),MATCH('D-14 Ernst'!T$2,'P-07 HACCP score'!$C$2:$E$2,0))</f>
        <v>3</v>
      </c>
      <c r="BL529" s="6">
        <f>INDEX('P-07 HACCP score'!$C$3:$E$6,MATCH(AD529,'P-07 HACCP score'!$B$3:$B$6,0),MATCH('D-14 Ernst'!U$2,'P-07 HACCP score'!$C$2:$E$2,0))</f>
        <v>0</v>
      </c>
      <c r="BM529" s="6">
        <f>INDEX('P-07 HACCP score'!$C$3:$E$6,MATCH(AE529,'P-07 HACCP score'!$B$3:$B$6,0),MATCH('D-14 Ernst'!V$2,'P-07 HACCP score'!$C$2:$E$2,0))</f>
        <v>0</v>
      </c>
      <c r="BN529" s="6">
        <f>INDEX('P-07 HACCP score'!$C$3:$E$6,MATCH(AF529,'P-07 HACCP score'!$B$3:$B$6,0),MATCH('D-14 Ernst'!W$2,'P-07 HACCP score'!$C$2:$E$2,0))</f>
        <v>0</v>
      </c>
      <c r="BO529" s="6">
        <f>INDEX('P-07 HACCP score'!$C$3:$E$6,MATCH(AG529,'P-07 HACCP score'!$B$3:$B$6,0),MATCH('D-14 Ernst'!X$2,'P-07 HACCP score'!$C$2:$E$2,0))</f>
        <v>0</v>
      </c>
    </row>
    <row r="530" spans="1:67" x14ac:dyDescent="0.25">
      <c r="A530" s="26" t="s">
        <v>1112</v>
      </c>
      <c r="B530" s="25" t="s">
        <v>1113</v>
      </c>
      <c r="C530" s="28" t="s">
        <v>1410</v>
      </c>
      <c r="D530" s="27" t="s">
        <v>34</v>
      </c>
      <c r="E530" s="8" t="s">
        <v>56</v>
      </c>
      <c r="F530" s="9"/>
      <c r="G530" s="9" t="s">
        <v>35</v>
      </c>
      <c r="H530" s="10" t="s">
        <v>35</v>
      </c>
      <c r="I530" s="10" t="s">
        <v>35</v>
      </c>
      <c r="J530" s="10"/>
      <c r="K530" s="10"/>
      <c r="L530" s="10"/>
      <c r="M530" s="9"/>
      <c r="N530" s="9"/>
      <c r="O530" s="9"/>
      <c r="P530" s="9"/>
      <c r="Q530" s="9"/>
      <c r="R530" s="9"/>
      <c r="S530" s="9"/>
      <c r="T530" s="9"/>
      <c r="U530" s="9"/>
      <c r="V530" s="9"/>
      <c r="W530" s="9"/>
      <c r="X530" s="9"/>
      <c r="Y530" s="9"/>
      <c r="Z530" s="9"/>
      <c r="AA530" s="9"/>
      <c r="AB530" s="9"/>
      <c r="AC530" s="9"/>
      <c r="AD530" s="9"/>
      <c r="AE530" s="9"/>
      <c r="AF530" s="9"/>
      <c r="AG530" s="7"/>
      <c r="AH530" s="11">
        <f t="shared" si="56"/>
        <v>1</v>
      </c>
      <c r="AI530" s="12">
        <f t="shared" si="57"/>
        <v>0</v>
      </c>
      <c r="AJ530" s="13" t="str">
        <f t="shared" si="58"/>
        <v>LAAG</v>
      </c>
      <c r="AK530" s="33" t="str">
        <f t="shared" si="59"/>
        <v>N</v>
      </c>
      <c r="AL530" s="14" t="str">
        <f t="shared" si="60"/>
        <v>LAAG</v>
      </c>
      <c r="AM530" s="8" t="s">
        <v>35</v>
      </c>
      <c r="AN530" s="9" t="s">
        <v>36</v>
      </c>
      <c r="AO530" s="9" t="s">
        <v>37</v>
      </c>
      <c r="AP530" s="18" t="str">
        <f t="shared" si="61"/>
        <v>N</v>
      </c>
      <c r="AQ530" s="15" t="str">
        <f t="shared" si="62"/>
        <v>LAAG</v>
      </c>
      <c r="AR530" s="6">
        <f>INDEX('P-07 HACCP score'!$C$3:$E$6,MATCH(E530,'P-07 HACCP score'!$B$3:$B$6,0),MATCH('D-14 Ernst'!A$2,'P-07 HACCP score'!$C$2:$E$2,0))</f>
        <v>3</v>
      </c>
      <c r="AS530" s="6">
        <f>INDEX('P-07 HACCP score'!$C$3:$E$6,MATCH(F530,'P-07 HACCP score'!$B$3:$B$6,0),MATCH('D-14 Ernst'!B$2,'P-07 HACCP score'!$C$2:$E$2,0))</f>
        <v>0</v>
      </c>
      <c r="AT530" s="6">
        <f>INDEX('P-07 HACCP score'!$C$3:$E$6,MATCH(G530,'P-07 HACCP score'!$B$3:$B$6,0),MATCH('D-14 Ernst'!C$2,'P-07 HACCP score'!$C$2:$E$2,0))</f>
        <v>2</v>
      </c>
      <c r="AU530" s="6">
        <f>INDEX('P-07 HACCP score'!$C$3:$E$6,MATCH(M530,'P-07 HACCP score'!$B$3:$B$6,0),MATCH('D-14 Ernst'!D$2,'P-07 HACCP score'!$C$2:$E$2,0))</f>
        <v>0</v>
      </c>
      <c r="AV530" s="6">
        <f>INDEX('P-07 HACCP score'!$C$3:$E$6,MATCH(N530,'P-07 HACCP score'!$B$3:$B$6,0),MATCH('D-14 Ernst'!E$2,'P-07 HACCP score'!$C$2:$E$2,0))</f>
        <v>0</v>
      </c>
      <c r="AW530" s="6">
        <f>INDEX('P-07 HACCP score'!$C$3:$E$6,MATCH(O530,'P-07 HACCP score'!$B$3:$B$6,0),MATCH('D-14 Ernst'!F$2,'P-07 HACCP score'!$C$2:$E$2,0))</f>
        <v>0</v>
      </c>
      <c r="AX530" s="6">
        <f>INDEX('P-07 HACCP score'!$C$3:$E$6,MATCH(P530,'P-07 HACCP score'!$B$3:$B$6,0),MATCH('D-14 Ernst'!G$2,'P-07 HACCP score'!$C$2:$E$2,0))</f>
        <v>0</v>
      </c>
      <c r="AY530" s="6">
        <f>INDEX('P-07 HACCP score'!$C$3:$E$6,MATCH(Q530,'P-07 HACCP score'!$B$3:$B$6,0),MATCH('D-14 Ernst'!H$2,'P-07 HACCP score'!$C$2:$E$2,0))</f>
        <v>0</v>
      </c>
      <c r="AZ530" s="6">
        <f>INDEX('P-07 HACCP score'!$C$3:$E$6,MATCH(R530,'P-07 HACCP score'!$B$3:$B$6,0),MATCH('D-14 Ernst'!I$2,'P-07 HACCP score'!$C$2:$E$2,0))</f>
        <v>0</v>
      </c>
      <c r="BA530" s="6">
        <f>INDEX('P-07 HACCP score'!$C$3:$E$6,MATCH(S530,'P-07 HACCP score'!$B$3:$B$6,0),MATCH('D-14 Ernst'!J$2,'P-07 HACCP score'!$C$2:$E$2,0))</f>
        <v>0</v>
      </c>
      <c r="BB530" s="6">
        <f>INDEX('P-07 HACCP score'!$C$3:$E$6,MATCH(T530,'P-07 HACCP score'!$B$3:$B$6,0),MATCH('D-14 Ernst'!K$2,'P-07 HACCP score'!$C$2:$E$2,0))</f>
        <v>0</v>
      </c>
      <c r="BC530" s="6">
        <f>INDEX('P-07 HACCP score'!$C$3:$E$6,MATCH(U530,'P-07 HACCP score'!$B$3:$B$6,0),MATCH('D-14 Ernst'!L$2,'P-07 HACCP score'!$C$2:$E$2,0))</f>
        <v>0</v>
      </c>
      <c r="BD530" s="6">
        <f>INDEX('P-07 HACCP score'!$C$3:$E$6,MATCH(V530,'P-07 HACCP score'!$B$3:$B$6,0),MATCH('D-14 Ernst'!M$2,'P-07 HACCP score'!$C$2:$E$2,0))</f>
        <v>0</v>
      </c>
      <c r="BE530" s="6">
        <f>INDEX('P-07 HACCP score'!$C$3:$E$6,MATCH(W530,'P-07 HACCP score'!$B$3:$B$6,0),MATCH('D-14 Ernst'!N$2,'P-07 HACCP score'!$C$2:$E$2,0))</f>
        <v>0</v>
      </c>
      <c r="BF530" s="6">
        <f>INDEX('P-07 HACCP score'!$C$3:$E$6,MATCH(X530,'P-07 HACCP score'!$B$3:$B$6,0),MATCH('D-14 Ernst'!O$2,'P-07 HACCP score'!$C$2:$E$2,0))</f>
        <v>0</v>
      </c>
      <c r="BG530" s="6">
        <f>INDEX('P-07 HACCP score'!$C$3:$E$6,MATCH(Y530,'P-07 HACCP score'!$B$3:$B$6,0),MATCH('D-14 Ernst'!P$2,'P-07 HACCP score'!$C$2:$E$2,0))</f>
        <v>0</v>
      </c>
      <c r="BH530" s="6">
        <f>INDEX('P-07 HACCP score'!$C$3:$E$6,MATCH(Z530,'P-07 HACCP score'!$B$3:$B$6,0),MATCH('D-14 Ernst'!Q$2,'P-07 HACCP score'!$C$2:$E$2,0))</f>
        <v>0</v>
      </c>
      <c r="BI530" s="6">
        <f>INDEX('P-07 HACCP score'!$C$3:$E$6,MATCH(AA530,'P-07 HACCP score'!$B$3:$B$6,0),MATCH('D-14 Ernst'!R$2,'P-07 HACCP score'!$C$2:$E$2,0))</f>
        <v>0</v>
      </c>
      <c r="BJ530" s="6">
        <f>INDEX('P-07 HACCP score'!$C$3:$E$6,MATCH(AB530,'P-07 HACCP score'!$B$3:$B$6,0),MATCH('D-14 Ernst'!S$2,'P-07 HACCP score'!$C$2:$E$2,0))</f>
        <v>0</v>
      </c>
      <c r="BK530" s="6">
        <f>INDEX('P-07 HACCP score'!$C$3:$E$6,MATCH(AC530,'P-07 HACCP score'!$B$3:$B$6,0),MATCH('D-14 Ernst'!T$2,'P-07 HACCP score'!$C$2:$E$2,0))</f>
        <v>0</v>
      </c>
      <c r="BL530" s="6">
        <f>INDEX('P-07 HACCP score'!$C$3:$E$6,MATCH(AD530,'P-07 HACCP score'!$B$3:$B$6,0),MATCH('D-14 Ernst'!U$2,'P-07 HACCP score'!$C$2:$E$2,0))</f>
        <v>0</v>
      </c>
      <c r="BM530" s="6">
        <f>INDEX('P-07 HACCP score'!$C$3:$E$6,MATCH(AE530,'P-07 HACCP score'!$B$3:$B$6,0),MATCH('D-14 Ernst'!V$2,'P-07 HACCP score'!$C$2:$E$2,0))</f>
        <v>0</v>
      </c>
      <c r="BN530" s="6">
        <f>INDEX('P-07 HACCP score'!$C$3:$E$6,MATCH(AF530,'P-07 HACCP score'!$B$3:$B$6,0),MATCH('D-14 Ernst'!W$2,'P-07 HACCP score'!$C$2:$E$2,0))</f>
        <v>0</v>
      </c>
      <c r="BO530" s="6">
        <f>INDEX('P-07 HACCP score'!$C$3:$E$6,MATCH(AG530,'P-07 HACCP score'!$B$3:$B$6,0),MATCH('D-14 Ernst'!X$2,'P-07 HACCP score'!$C$2:$E$2,0))</f>
        <v>0</v>
      </c>
    </row>
    <row r="531" spans="1:67" x14ac:dyDescent="0.25">
      <c r="A531" s="26" t="s">
        <v>1114</v>
      </c>
      <c r="B531" s="25" t="s">
        <v>1115</v>
      </c>
      <c r="C531" s="28" t="s">
        <v>1396</v>
      </c>
      <c r="D531" s="27" t="s">
        <v>34</v>
      </c>
      <c r="E531" s="8"/>
      <c r="F531" s="9"/>
      <c r="G531" s="9"/>
      <c r="H531" s="10"/>
      <c r="I531" s="10"/>
      <c r="J531" s="10"/>
      <c r="K531" s="10"/>
      <c r="L531" s="10"/>
      <c r="M531" s="9"/>
      <c r="N531" s="9" t="s">
        <v>35</v>
      </c>
      <c r="O531" s="9"/>
      <c r="P531" s="9"/>
      <c r="Q531" s="9"/>
      <c r="R531" s="9"/>
      <c r="S531" s="9"/>
      <c r="T531" s="9"/>
      <c r="U531" s="9"/>
      <c r="V531" s="9"/>
      <c r="W531" s="9"/>
      <c r="X531" s="9"/>
      <c r="Y531" s="9"/>
      <c r="Z531" s="9"/>
      <c r="AA531" s="9"/>
      <c r="AB531" s="9"/>
      <c r="AC531" s="9"/>
      <c r="AD531" s="9"/>
      <c r="AE531" s="9"/>
      <c r="AF531" s="9"/>
      <c r="AG531" s="7"/>
      <c r="AH531" s="11">
        <f t="shared" si="56"/>
        <v>0</v>
      </c>
      <c r="AI531" s="12">
        <f t="shared" si="57"/>
        <v>0</v>
      </c>
      <c r="AJ531" s="13" t="str">
        <f t="shared" si="58"/>
        <v>LAAG</v>
      </c>
      <c r="AK531" s="33" t="str">
        <f t="shared" si="59"/>
        <v>N</v>
      </c>
      <c r="AL531" s="14" t="str">
        <f t="shared" si="60"/>
        <v>LAAG</v>
      </c>
      <c r="AM531" s="8" t="s">
        <v>35</v>
      </c>
      <c r="AN531" s="9" t="s">
        <v>36</v>
      </c>
      <c r="AO531" s="9" t="s">
        <v>37</v>
      </c>
      <c r="AP531" s="18" t="str">
        <f t="shared" si="61"/>
        <v>N</v>
      </c>
      <c r="AQ531" s="15" t="str">
        <f t="shared" si="62"/>
        <v>LAAG</v>
      </c>
      <c r="AR531" s="6">
        <f>INDEX('P-07 HACCP score'!$C$3:$E$6,MATCH(E531,'P-07 HACCP score'!$B$3:$B$6,0),MATCH('D-14 Ernst'!A$2,'P-07 HACCP score'!$C$2:$E$2,0))</f>
        <v>0</v>
      </c>
      <c r="AS531" s="6">
        <f>INDEX('P-07 HACCP score'!$C$3:$E$6,MATCH(F531,'P-07 HACCP score'!$B$3:$B$6,0),MATCH('D-14 Ernst'!B$2,'P-07 HACCP score'!$C$2:$E$2,0))</f>
        <v>0</v>
      </c>
      <c r="AT531" s="6">
        <f>INDEX('P-07 HACCP score'!$C$3:$E$6,MATCH(G531,'P-07 HACCP score'!$B$3:$B$6,0),MATCH('D-14 Ernst'!C$2,'P-07 HACCP score'!$C$2:$E$2,0))</f>
        <v>0</v>
      </c>
      <c r="AU531" s="6">
        <f>INDEX('P-07 HACCP score'!$C$3:$E$6,MATCH(M531,'P-07 HACCP score'!$B$3:$B$6,0),MATCH('D-14 Ernst'!D$2,'P-07 HACCP score'!$C$2:$E$2,0))</f>
        <v>0</v>
      </c>
      <c r="AV531" s="6">
        <f>INDEX('P-07 HACCP score'!$C$3:$E$6,MATCH(N531,'P-07 HACCP score'!$B$3:$B$6,0),MATCH('D-14 Ernst'!E$2,'P-07 HACCP score'!$C$2:$E$2,0))</f>
        <v>2</v>
      </c>
      <c r="AW531" s="6">
        <f>INDEX('P-07 HACCP score'!$C$3:$E$6,MATCH(O531,'P-07 HACCP score'!$B$3:$B$6,0),MATCH('D-14 Ernst'!F$2,'P-07 HACCP score'!$C$2:$E$2,0))</f>
        <v>0</v>
      </c>
      <c r="AX531" s="6">
        <f>INDEX('P-07 HACCP score'!$C$3:$E$6,MATCH(P531,'P-07 HACCP score'!$B$3:$B$6,0),MATCH('D-14 Ernst'!G$2,'P-07 HACCP score'!$C$2:$E$2,0))</f>
        <v>0</v>
      </c>
      <c r="AY531" s="6">
        <f>INDEX('P-07 HACCP score'!$C$3:$E$6,MATCH(Q531,'P-07 HACCP score'!$B$3:$B$6,0),MATCH('D-14 Ernst'!H$2,'P-07 HACCP score'!$C$2:$E$2,0))</f>
        <v>0</v>
      </c>
      <c r="AZ531" s="6">
        <f>INDEX('P-07 HACCP score'!$C$3:$E$6,MATCH(R531,'P-07 HACCP score'!$B$3:$B$6,0),MATCH('D-14 Ernst'!I$2,'P-07 HACCP score'!$C$2:$E$2,0))</f>
        <v>0</v>
      </c>
      <c r="BA531" s="6">
        <f>INDEX('P-07 HACCP score'!$C$3:$E$6,MATCH(S531,'P-07 HACCP score'!$B$3:$B$6,0),MATCH('D-14 Ernst'!J$2,'P-07 HACCP score'!$C$2:$E$2,0))</f>
        <v>0</v>
      </c>
      <c r="BB531" s="6">
        <f>INDEX('P-07 HACCP score'!$C$3:$E$6,MATCH(T531,'P-07 HACCP score'!$B$3:$B$6,0),MATCH('D-14 Ernst'!K$2,'P-07 HACCP score'!$C$2:$E$2,0))</f>
        <v>0</v>
      </c>
      <c r="BC531" s="6">
        <f>INDEX('P-07 HACCP score'!$C$3:$E$6,MATCH(U531,'P-07 HACCP score'!$B$3:$B$6,0),MATCH('D-14 Ernst'!L$2,'P-07 HACCP score'!$C$2:$E$2,0))</f>
        <v>0</v>
      </c>
      <c r="BD531" s="6">
        <f>INDEX('P-07 HACCP score'!$C$3:$E$6,MATCH(V531,'P-07 HACCP score'!$B$3:$B$6,0),MATCH('D-14 Ernst'!M$2,'P-07 HACCP score'!$C$2:$E$2,0))</f>
        <v>0</v>
      </c>
      <c r="BE531" s="6">
        <f>INDEX('P-07 HACCP score'!$C$3:$E$6,MATCH(W531,'P-07 HACCP score'!$B$3:$B$6,0),MATCH('D-14 Ernst'!N$2,'P-07 HACCP score'!$C$2:$E$2,0))</f>
        <v>0</v>
      </c>
      <c r="BF531" s="6">
        <f>INDEX('P-07 HACCP score'!$C$3:$E$6,MATCH(X531,'P-07 HACCP score'!$B$3:$B$6,0),MATCH('D-14 Ernst'!O$2,'P-07 HACCP score'!$C$2:$E$2,0))</f>
        <v>0</v>
      </c>
      <c r="BG531" s="6">
        <f>INDEX('P-07 HACCP score'!$C$3:$E$6,MATCH(Y531,'P-07 HACCP score'!$B$3:$B$6,0),MATCH('D-14 Ernst'!P$2,'P-07 HACCP score'!$C$2:$E$2,0))</f>
        <v>0</v>
      </c>
      <c r="BH531" s="6">
        <f>INDEX('P-07 HACCP score'!$C$3:$E$6,MATCH(Z531,'P-07 HACCP score'!$B$3:$B$6,0),MATCH('D-14 Ernst'!Q$2,'P-07 HACCP score'!$C$2:$E$2,0))</f>
        <v>0</v>
      </c>
      <c r="BI531" s="6">
        <f>INDEX('P-07 HACCP score'!$C$3:$E$6,MATCH(AA531,'P-07 HACCP score'!$B$3:$B$6,0),MATCH('D-14 Ernst'!R$2,'P-07 HACCP score'!$C$2:$E$2,0))</f>
        <v>0</v>
      </c>
      <c r="BJ531" s="6">
        <f>INDEX('P-07 HACCP score'!$C$3:$E$6,MATCH(AB531,'P-07 HACCP score'!$B$3:$B$6,0),MATCH('D-14 Ernst'!S$2,'P-07 HACCP score'!$C$2:$E$2,0))</f>
        <v>0</v>
      </c>
      <c r="BK531" s="6">
        <f>INDEX('P-07 HACCP score'!$C$3:$E$6,MATCH(AC531,'P-07 HACCP score'!$B$3:$B$6,0),MATCH('D-14 Ernst'!T$2,'P-07 HACCP score'!$C$2:$E$2,0))</f>
        <v>0</v>
      </c>
      <c r="BL531" s="6">
        <f>INDEX('P-07 HACCP score'!$C$3:$E$6,MATCH(AD531,'P-07 HACCP score'!$B$3:$B$6,0),MATCH('D-14 Ernst'!U$2,'P-07 HACCP score'!$C$2:$E$2,0))</f>
        <v>0</v>
      </c>
      <c r="BM531" s="6">
        <f>INDEX('P-07 HACCP score'!$C$3:$E$6,MATCH(AE531,'P-07 HACCP score'!$B$3:$B$6,0),MATCH('D-14 Ernst'!V$2,'P-07 HACCP score'!$C$2:$E$2,0))</f>
        <v>0</v>
      </c>
      <c r="BN531" s="6">
        <f>INDEX('P-07 HACCP score'!$C$3:$E$6,MATCH(AF531,'P-07 HACCP score'!$B$3:$B$6,0),MATCH('D-14 Ernst'!W$2,'P-07 HACCP score'!$C$2:$E$2,0))</f>
        <v>0</v>
      </c>
      <c r="BO531" s="6">
        <f>INDEX('P-07 HACCP score'!$C$3:$E$6,MATCH(AG531,'P-07 HACCP score'!$B$3:$B$6,0),MATCH('D-14 Ernst'!X$2,'P-07 HACCP score'!$C$2:$E$2,0))</f>
        <v>0</v>
      </c>
    </row>
    <row r="532" spans="1:67" x14ac:dyDescent="0.25">
      <c r="A532" s="26" t="s">
        <v>1116</v>
      </c>
      <c r="B532" s="25" t="s">
        <v>1117</v>
      </c>
      <c r="C532" s="28" t="s">
        <v>1403</v>
      </c>
      <c r="D532" s="27" t="s">
        <v>85</v>
      </c>
      <c r="E532" s="8"/>
      <c r="F532" s="9"/>
      <c r="G532" s="9"/>
      <c r="H532" s="10"/>
      <c r="I532" s="10"/>
      <c r="J532" s="10"/>
      <c r="K532" s="10"/>
      <c r="L532" s="10"/>
      <c r="M532" s="9"/>
      <c r="N532" s="9" t="s">
        <v>35</v>
      </c>
      <c r="O532" s="9"/>
      <c r="P532" s="9"/>
      <c r="Q532" s="9"/>
      <c r="R532" s="9"/>
      <c r="S532" s="9"/>
      <c r="T532" s="9"/>
      <c r="U532" s="9"/>
      <c r="V532" s="9"/>
      <c r="W532" s="9"/>
      <c r="X532" s="9"/>
      <c r="Y532" s="9"/>
      <c r="Z532" s="9"/>
      <c r="AA532" s="9" t="s">
        <v>35</v>
      </c>
      <c r="AB532" s="9"/>
      <c r="AC532" s="9"/>
      <c r="AD532" s="9"/>
      <c r="AE532" s="9"/>
      <c r="AF532" s="9"/>
      <c r="AG532" s="7"/>
      <c r="AH532" s="11">
        <f t="shared" si="56"/>
        <v>0</v>
      </c>
      <c r="AI532" s="12">
        <f t="shared" si="57"/>
        <v>0</v>
      </c>
      <c r="AJ532" s="13" t="str">
        <f t="shared" si="58"/>
        <v>LAAG</v>
      </c>
      <c r="AK532" s="33" t="str">
        <f t="shared" si="59"/>
        <v>N</v>
      </c>
      <c r="AL532" s="14" t="str">
        <f t="shared" si="60"/>
        <v>LAAG</v>
      </c>
      <c r="AM532" s="8" t="s">
        <v>40</v>
      </c>
      <c r="AN532" s="9" t="s">
        <v>41</v>
      </c>
      <c r="AO532" s="9" t="s">
        <v>37</v>
      </c>
      <c r="AP532" s="18" t="str">
        <f t="shared" si="61"/>
        <v>N</v>
      </c>
      <c r="AQ532" s="15" t="str">
        <f t="shared" si="62"/>
        <v>LAAG</v>
      </c>
      <c r="AR532" s="6">
        <f>INDEX('P-07 HACCP score'!$C$3:$E$6,MATCH(E532,'P-07 HACCP score'!$B$3:$B$6,0),MATCH('D-14 Ernst'!A$2,'P-07 HACCP score'!$C$2:$E$2,0))</f>
        <v>0</v>
      </c>
      <c r="AS532" s="6">
        <f>INDEX('P-07 HACCP score'!$C$3:$E$6,MATCH(F532,'P-07 HACCP score'!$B$3:$B$6,0),MATCH('D-14 Ernst'!B$2,'P-07 HACCP score'!$C$2:$E$2,0))</f>
        <v>0</v>
      </c>
      <c r="AT532" s="6">
        <f>INDEX('P-07 HACCP score'!$C$3:$E$6,MATCH(G532,'P-07 HACCP score'!$B$3:$B$6,0),MATCH('D-14 Ernst'!C$2,'P-07 HACCP score'!$C$2:$E$2,0))</f>
        <v>0</v>
      </c>
      <c r="AU532" s="6">
        <f>INDEX('P-07 HACCP score'!$C$3:$E$6,MATCH(M532,'P-07 HACCP score'!$B$3:$B$6,0),MATCH('D-14 Ernst'!D$2,'P-07 HACCP score'!$C$2:$E$2,0))</f>
        <v>0</v>
      </c>
      <c r="AV532" s="6">
        <f>INDEX('P-07 HACCP score'!$C$3:$E$6,MATCH(N532,'P-07 HACCP score'!$B$3:$B$6,0),MATCH('D-14 Ernst'!E$2,'P-07 HACCP score'!$C$2:$E$2,0))</f>
        <v>2</v>
      </c>
      <c r="AW532" s="6">
        <f>INDEX('P-07 HACCP score'!$C$3:$E$6,MATCH(O532,'P-07 HACCP score'!$B$3:$B$6,0),MATCH('D-14 Ernst'!F$2,'P-07 HACCP score'!$C$2:$E$2,0))</f>
        <v>0</v>
      </c>
      <c r="AX532" s="6">
        <f>INDEX('P-07 HACCP score'!$C$3:$E$6,MATCH(P532,'P-07 HACCP score'!$B$3:$B$6,0),MATCH('D-14 Ernst'!G$2,'P-07 HACCP score'!$C$2:$E$2,0))</f>
        <v>0</v>
      </c>
      <c r="AY532" s="6">
        <f>INDEX('P-07 HACCP score'!$C$3:$E$6,MATCH(Q532,'P-07 HACCP score'!$B$3:$B$6,0),MATCH('D-14 Ernst'!H$2,'P-07 HACCP score'!$C$2:$E$2,0))</f>
        <v>0</v>
      </c>
      <c r="AZ532" s="6">
        <f>INDEX('P-07 HACCP score'!$C$3:$E$6,MATCH(R532,'P-07 HACCP score'!$B$3:$B$6,0),MATCH('D-14 Ernst'!I$2,'P-07 HACCP score'!$C$2:$E$2,0))</f>
        <v>0</v>
      </c>
      <c r="BA532" s="6">
        <f>INDEX('P-07 HACCP score'!$C$3:$E$6,MATCH(S532,'P-07 HACCP score'!$B$3:$B$6,0),MATCH('D-14 Ernst'!J$2,'P-07 HACCP score'!$C$2:$E$2,0))</f>
        <v>0</v>
      </c>
      <c r="BB532" s="6">
        <f>INDEX('P-07 HACCP score'!$C$3:$E$6,MATCH(T532,'P-07 HACCP score'!$B$3:$B$6,0),MATCH('D-14 Ernst'!K$2,'P-07 HACCP score'!$C$2:$E$2,0))</f>
        <v>0</v>
      </c>
      <c r="BC532" s="6">
        <f>INDEX('P-07 HACCP score'!$C$3:$E$6,MATCH(U532,'P-07 HACCP score'!$B$3:$B$6,0),MATCH('D-14 Ernst'!L$2,'P-07 HACCP score'!$C$2:$E$2,0))</f>
        <v>0</v>
      </c>
      <c r="BD532" s="6">
        <f>INDEX('P-07 HACCP score'!$C$3:$E$6,MATCH(V532,'P-07 HACCP score'!$B$3:$B$6,0),MATCH('D-14 Ernst'!M$2,'P-07 HACCP score'!$C$2:$E$2,0))</f>
        <v>0</v>
      </c>
      <c r="BE532" s="6">
        <f>INDEX('P-07 HACCP score'!$C$3:$E$6,MATCH(W532,'P-07 HACCP score'!$B$3:$B$6,0),MATCH('D-14 Ernst'!N$2,'P-07 HACCP score'!$C$2:$E$2,0))</f>
        <v>0</v>
      </c>
      <c r="BF532" s="6">
        <f>INDEX('P-07 HACCP score'!$C$3:$E$6,MATCH(X532,'P-07 HACCP score'!$B$3:$B$6,0),MATCH('D-14 Ernst'!O$2,'P-07 HACCP score'!$C$2:$E$2,0))</f>
        <v>0</v>
      </c>
      <c r="BG532" s="6">
        <f>INDEX('P-07 HACCP score'!$C$3:$E$6,MATCH(Y532,'P-07 HACCP score'!$B$3:$B$6,0),MATCH('D-14 Ernst'!P$2,'P-07 HACCP score'!$C$2:$E$2,0))</f>
        <v>0</v>
      </c>
      <c r="BH532" s="6">
        <f>INDEX('P-07 HACCP score'!$C$3:$E$6,MATCH(Z532,'P-07 HACCP score'!$B$3:$B$6,0),MATCH('D-14 Ernst'!Q$2,'P-07 HACCP score'!$C$2:$E$2,0))</f>
        <v>0</v>
      </c>
      <c r="BI532" s="6">
        <f>INDEX('P-07 HACCP score'!$C$3:$E$6,MATCH(AA532,'P-07 HACCP score'!$B$3:$B$6,0),MATCH('D-14 Ernst'!R$2,'P-07 HACCP score'!$C$2:$E$2,0))</f>
        <v>2</v>
      </c>
      <c r="BJ532" s="6">
        <f>INDEX('P-07 HACCP score'!$C$3:$E$6,MATCH(AB532,'P-07 HACCP score'!$B$3:$B$6,0),MATCH('D-14 Ernst'!S$2,'P-07 HACCP score'!$C$2:$E$2,0))</f>
        <v>0</v>
      </c>
      <c r="BK532" s="6">
        <f>INDEX('P-07 HACCP score'!$C$3:$E$6,MATCH(AC532,'P-07 HACCP score'!$B$3:$B$6,0),MATCH('D-14 Ernst'!T$2,'P-07 HACCP score'!$C$2:$E$2,0))</f>
        <v>0</v>
      </c>
      <c r="BL532" s="6">
        <f>INDEX('P-07 HACCP score'!$C$3:$E$6,MATCH(AD532,'P-07 HACCP score'!$B$3:$B$6,0),MATCH('D-14 Ernst'!U$2,'P-07 HACCP score'!$C$2:$E$2,0))</f>
        <v>0</v>
      </c>
      <c r="BM532" s="6">
        <f>INDEX('P-07 HACCP score'!$C$3:$E$6,MATCH(AE532,'P-07 HACCP score'!$B$3:$B$6,0),MATCH('D-14 Ernst'!V$2,'P-07 HACCP score'!$C$2:$E$2,0))</f>
        <v>0</v>
      </c>
      <c r="BN532" s="6">
        <f>INDEX('P-07 HACCP score'!$C$3:$E$6,MATCH(AF532,'P-07 HACCP score'!$B$3:$B$6,0),MATCH('D-14 Ernst'!W$2,'P-07 HACCP score'!$C$2:$E$2,0))</f>
        <v>0</v>
      </c>
      <c r="BO532" s="6">
        <f>INDEX('P-07 HACCP score'!$C$3:$E$6,MATCH(AG532,'P-07 HACCP score'!$B$3:$B$6,0),MATCH('D-14 Ernst'!X$2,'P-07 HACCP score'!$C$2:$E$2,0))</f>
        <v>0</v>
      </c>
    </row>
    <row r="533" spans="1:67" x14ac:dyDescent="0.25">
      <c r="A533" s="26" t="s">
        <v>1118</v>
      </c>
      <c r="B533" s="25" t="s">
        <v>1119</v>
      </c>
      <c r="C533" s="28" t="s">
        <v>1395</v>
      </c>
      <c r="D533" s="27" t="s">
        <v>117</v>
      </c>
      <c r="E533" s="8"/>
      <c r="F533" s="9"/>
      <c r="G533" s="9"/>
      <c r="H533" s="10"/>
      <c r="I533" s="10"/>
      <c r="J533" s="10"/>
      <c r="K533" s="10"/>
      <c r="L533" s="10"/>
      <c r="M533" s="9"/>
      <c r="N533" s="9"/>
      <c r="O533" s="9"/>
      <c r="P533" s="9"/>
      <c r="Q533" s="9"/>
      <c r="R533" s="9"/>
      <c r="S533" s="9"/>
      <c r="T533" s="9"/>
      <c r="U533" s="9"/>
      <c r="V533" s="9"/>
      <c r="W533" s="9"/>
      <c r="X533" s="9"/>
      <c r="Y533" s="9"/>
      <c r="Z533" s="9"/>
      <c r="AA533" s="9"/>
      <c r="AB533" s="9"/>
      <c r="AC533" s="9"/>
      <c r="AD533" s="9"/>
      <c r="AE533" s="9"/>
      <c r="AF533" s="9"/>
      <c r="AG533" s="7"/>
      <c r="AH533" s="11">
        <f t="shared" si="56"/>
        <v>0</v>
      </c>
      <c r="AI533" s="12">
        <f t="shared" si="57"/>
        <v>0</v>
      </c>
      <c r="AJ533" s="13" t="str">
        <f t="shared" si="58"/>
        <v>LAAG</v>
      </c>
      <c r="AK533" s="33" t="str">
        <f t="shared" si="59"/>
        <v>N</v>
      </c>
      <c r="AL533" s="14" t="str">
        <f t="shared" si="60"/>
        <v>LAAG</v>
      </c>
      <c r="AM533" s="8" t="s">
        <v>35</v>
      </c>
      <c r="AN533" s="9" t="s">
        <v>36</v>
      </c>
      <c r="AO533" s="9" t="s">
        <v>37</v>
      </c>
      <c r="AP533" s="18" t="str">
        <f t="shared" si="61"/>
        <v>N</v>
      </c>
      <c r="AQ533" s="15" t="str">
        <f t="shared" si="62"/>
        <v>LAAG</v>
      </c>
      <c r="AR533" s="6">
        <f>INDEX('P-07 HACCP score'!$C$3:$E$6,MATCH(E533,'P-07 HACCP score'!$B$3:$B$6,0),MATCH('D-14 Ernst'!A$2,'P-07 HACCP score'!$C$2:$E$2,0))</f>
        <v>0</v>
      </c>
      <c r="AS533" s="6">
        <f>INDEX('P-07 HACCP score'!$C$3:$E$6,MATCH(F533,'P-07 HACCP score'!$B$3:$B$6,0),MATCH('D-14 Ernst'!B$2,'P-07 HACCP score'!$C$2:$E$2,0))</f>
        <v>0</v>
      </c>
      <c r="AT533" s="6">
        <f>INDEX('P-07 HACCP score'!$C$3:$E$6,MATCH(G533,'P-07 HACCP score'!$B$3:$B$6,0),MATCH('D-14 Ernst'!C$2,'P-07 HACCP score'!$C$2:$E$2,0))</f>
        <v>0</v>
      </c>
      <c r="AU533" s="6">
        <f>INDEX('P-07 HACCP score'!$C$3:$E$6,MATCH(M533,'P-07 HACCP score'!$B$3:$B$6,0),MATCH('D-14 Ernst'!D$2,'P-07 HACCP score'!$C$2:$E$2,0))</f>
        <v>0</v>
      </c>
      <c r="AV533" s="6">
        <f>INDEX('P-07 HACCP score'!$C$3:$E$6,MATCH(N533,'P-07 HACCP score'!$B$3:$B$6,0),MATCH('D-14 Ernst'!E$2,'P-07 HACCP score'!$C$2:$E$2,0))</f>
        <v>0</v>
      </c>
      <c r="AW533" s="6">
        <f>INDEX('P-07 HACCP score'!$C$3:$E$6,MATCH(O533,'P-07 HACCP score'!$B$3:$B$6,0),MATCH('D-14 Ernst'!F$2,'P-07 HACCP score'!$C$2:$E$2,0))</f>
        <v>0</v>
      </c>
      <c r="AX533" s="6">
        <f>INDEX('P-07 HACCP score'!$C$3:$E$6,MATCH(P533,'P-07 HACCP score'!$B$3:$B$6,0),MATCH('D-14 Ernst'!G$2,'P-07 HACCP score'!$C$2:$E$2,0))</f>
        <v>0</v>
      </c>
      <c r="AY533" s="6">
        <f>INDEX('P-07 HACCP score'!$C$3:$E$6,MATCH(Q533,'P-07 HACCP score'!$B$3:$B$6,0),MATCH('D-14 Ernst'!H$2,'P-07 HACCP score'!$C$2:$E$2,0))</f>
        <v>0</v>
      </c>
      <c r="AZ533" s="6">
        <f>INDEX('P-07 HACCP score'!$C$3:$E$6,MATCH(R533,'P-07 HACCP score'!$B$3:$B$6,0),MATCH('D-14 Ernst'!I$2,'P-07 HACCP score'!$C$2:$E$2,0))</f>
        <v>0</v>
      </c>
      <c r="BA533" s="6">
        <f>INDEX('P-07 HACCP score'!$C$3:$E$6,MATCH(S533,'P-07 HACCP score'!$B$3:$B$6,0),MATCH('D-14 Ernst'!J$2,'P-07 HACCP score'!$C$2:$E$2,0))</f>
        <v>0</v>
      </c>
      <c r="BB533" s="6">
        <f>INDEX('P-07 HACCP score'!$C$3:$E$6,MATCH(T533,'P-07 HACCP score'!$B$3:$B$6,0),MATCH('D-14 Ernst'!K$2,'P-07 HACCP score'!$C$2:$E$2,0))</f>
        <v>0</v>
      </c>
      <c r="BC533" s="6">
        <f>INDEX('P-07 HACCP score'!$C$3:$E$6,MATCH(U533,'P-07 HACCP score'!$B$3:$B$6,0),MATCH('D-14 Ernst'!L$2,'P-07 HACCP score'!$C$2:$E$2,0))</f>
        <v>0</v>
      </c>
      <c r="BD533" s="6">
        <f>INDEX('P-07 HACCP score'!$C$3:$E$6,MATCH(V533,'P-07 HACCP score'!$B$3:$B$6,0),MATCH('D-14 Ernst'!M$2,'P-07 HACCP score'!$C$2:$E$2,0))</f>
        <v>0</v>
      </c>
      <c r="BE533" s="6">
        <f>INDEX('P-07 HACCP score'!$C$3:$E$6,MATCH(W533,'P-07 HACCP score'!$B$3:$B$6,0),MATCH('D-14 Ernst'!N$2,'P-07 HACCP score'!$C$2:$E$2,0))</f>
        <v>0</v>
      </c>
      <c r="BF533" s="6">
        <f>INDEX('P-07 HACCP score'!$C$3:$E$6,MATCH(X533,'P-07 HACCP score'!$B$3:$B$6,0),MATCH('D-14 Ernst'!O$2,'P-07 HACCP score'!$C$2:$E$2,0))</f>
        <v>0</v>
      </c>
      <c r="BG533" s="6">
        <f>INDEX('P-07 HACCP score'!$C$3:$E$6,MATCH(Y533,'P-07 HACCP score'!$B$3:$B$6,0),MATCH('D-14 Ernst'!P$2,'P-07 HACCP score'!$C$2:$E$2,0))</f>
        <v>0</v>
      </c>
      <c r="BH533" s="6">
        <f>INDEX('P-07 HACCP score'!$C$3:$E$6,MATCH(Z533,'P-07 HACCP score'!$B$3:$B$6,0),MATCH('D-14 Ernst'!Q$2,'P-07 HACCP score'!$C$2:$E$2,0))</f>
        <v>0</v>
      </c>
      <c r="BI533" s="6">
        <f>INDEX('P-07 HACCP score'!$C$3:$E$6,MATCH(AA533,'P-07 HACCP score'!$B$3:$B$6,0),MATCH('D-14 Ernst'!R$2,'P-07 HACCP score'!$C$2:$E$2,0))</f>
        <v>0</v>
      </c>
      <c r="BJ533" s="6">
        <f>INDEX('P-07 HACCP score'!$C$3:$E$6,MATCH(AB533,'P-07 HACCP score'!$B$3:$B$6,0),MATCH('D-14 Ernst'!S$2,'P-07 HACCP score'!$C$2:$E$2,0))</f>
        <v>0</v>
      </c>
      <c r="BK533" s="6">
        <f>INDEX('P-07 HACCP score'!$C$3:$E$6,MATCH(AC533,'P-07 HACCP score'!$B$3:$B$6,0),MATCH('D-14 Ernst'!T$2,'P-07 HACCP score'!$C$2:$E$2,0))</f>
        <v>0</v>
      </c>
      <c r="BL533" s="6">
        <f>INDEX('P-07 HACCP score'!$C$3:$E$6,MATCH(AD533,'P-07 HACCP score'!$B$3:$B$6,0),MATCH('D-14 Ernst'!U$2,'P-07 HACCP score'!$C$2:$E$2,0))</f>
        <v>0</v>
      </c>
      <c r="BM533" s="6">
        <f>INDEX('P-07 HACCP score'!$C$3:$E$6,MATCH(AE533,'P-07 HACCP score'!$B$3:$B$6,0),MATCH('D-14 Ernst'!V$2,'P-07 HACCP score'!$C$2:$E$2,0))</f>
        <v>0</v>
      </c>
      <c r="BN533" s="6">
        <f>INDEX('P-07 HACCP score'!$C$3:$E$6,MATCH(AF533,'P-07 HACCP score'!$B$3:$B$6,0),MATCH('D-14 Ernst'!W$2,'P-07 HACCP score'!$C$2:$E$2,0))</f>
        <v>0</v>
      </c>
      <c r="BO533" s="6">
        <f>INDEX('P-07 HACCP score'!$C$3:$E$6,MATCH(AG533,'P-07 HACCP score'!$B$3:$B$6,0),MATCH('D-14 Ernst'!X$2,'P-07 HACCP score'!$C$2:$E$2,0))</f>
        <v>0</v>
      </c>
    </row>
    <row r="534" spans="1:67" x14ac:dyDescent="0.25">
      <c r="A534" s="26" t="s">
        <v>1120</v>
      </c>
      <c r="B534" s="25" t="s">
        <v>1121</v>
      </c>
      <c r="C534" s="28" t="s">
        <v>1409</v>
      </c>
      <c r="D534" s="27" t="s">
        <v>34</v>
      </c>
      <c r="E534" s="8" t="s">
        <v>35</v>
      </c>
      <c r="F534" s="9"/>
      <c r="G534" s="9"/>
      <c r="H534" s="10"/>
      <c r="I534" s="10"/>
      <c r="J534" s="10"/>
      <c r="K534" s="10"/>
      <c r="L534" s="10"/>
      <c r="M534" s="9"/>
      <c r="N534" s="9"/>
      <c r="O534" s="9"/>
      <c r="P534" s="9"/>
      <c r="Q534" s="9"/>
      <c r="R534" s="9"/>
      <c r="S534" s="9"/>
      <c r="T534" s="9"/>
      <c r="U534" s="9"/>
      <c r="V534" s="9"/>
      <c r="W534" s="9"/>
      <c r="X534" s="9"/>
      <c r="Y534" s="9"/>
      <c r="Z534" s="9"/>
      <c r="AA534" s="9"/>
      <c r="AB534" s="9"/>
      <c r="AC534" s="9"/>
      <c r="AD534" s="9" t="s">
        <v>35</v>
      </c>
      <c r="AE534" s="9"/>
      <c r="AF534" s="9"/>
      <c r="AG534" s="7"/>
      <c r="AH534" s="11">
        <f t="shared" si="56"/>
        <v>0</v>
      </c>
      <c r="AI534" s="12">
        <f t="shared" si="57"/>
        <v>0</v>
      </c>
      <c r="AJ534" s="13" t="str">
        <f t="shared" si="58"/>
        <v>LAAG</v>
      </c>
      <c r="AK534" s="33" t="str">
        <f t="shared" si="59"/>
        <v>N</v>
      </c>
      <c r="AL534" s="14" t="str">
        <f t="shared" si="60"/>
        <v>LAAG</v>
      </c>
      <c r="AM534" s="8" t="s">
        <v>35</v>
      </c>
      <c r="AN534" s="9" t="s">
        <v>36</v>
      </c>
      <c r="AO534" s="9" t="s">
        <v>37</v>
      </c>
      <c r="AP534" s="18" t="str">
        <f t="shared" si="61"/>
        <v>N</v>
      </c>
      <c r="AQ534" s="15" t="str">
        <f t="shared" si="62"/>
        <v>LAAG</v>
      </c>
      <c r="AR534" s="6">
        <f>INDEX('P-07 HACCP score'!$C$3:$E$6,MATCH(E534,'P-07 HACCP score'!$B$3:$B$6,0),MATCH('D-14 Ernst'!A$2,'P-07 HACCP score'!$C$2:$E$2,0))</f>
        <v>2</v>
      </c>
      <c r="AS534" s="6">
        <f>INDEX('P-07 HACCP score'!$C$3:$E$6,MATCH(F534,'P-07 HACCP score'!$B$3:$B$6,0),MATCH('D-14 Ernst'!B$2,'P-07 HACCP score'!$C$2:$E$2,0))</f>
        <v>0</v>
      </c>
      <c r="AT534" s="6">
        <f>INDEX('P-07 HACCP score'!$C$3:$E$6,MATCH(G534,'P-07 HACCP score'!$B$3:$B$6,0),MATCH('D-14 Ernst'!C$2,'P-07 HACCP score'!$C$2:$E$2,0))</f>
        <v>0</v>
      </c>
      <c r="AU534" s="6">
        <f>INDEX('P-07 HACCP score'!$C$3:$E$6,MATCH(M534,'P-07 HACCP score'!$B$3:$B$6,0),MATCH('D-14 Ernst'!D$2,'P-07 HACCP score'!$C$2:$E$2,0))</f>
        <v>0</v>
      </c>
      <c r="AV534" s="6">
        <f>INDEX('P-07 HACCP score'!$C$3:$E$6,MATCH(N534,'P-07 HACCP score'!$B$3:$B$6,0),MATCH('D-14 Ernst'!E$2,'P-07 HACCP score'!$C$2:$E$2,0))</f>
        <v>0</v>
      </c>
      <c r="AW534" s="6">
        <f>INDEX('P-07 HACCP score'!$C$3:$E$6,MATCH(O534,'P-07 HACCP score'!$B$3:$B$6,0),MATCH('D-14 Ernst'!F$2,'P-07 HACCP score'!$C$2:$E$2,0))</f>
        <v>0</v>
      </c>
      <c r="AX534" s="6">
        <f>INDEX('P-07 HACCP score'!$C$3:$E$6,MATCH(P534,'P-07 HACCP score'!$B$3:$B$6,0),MATCH('D-14 Ernst'!G$2,'P-07 HACCP score'!$C$2:$E$2,0))</f>
        <v>0</v>
      </c>
      <c r="AY534" s="6">
        <f>INDEX('P-07 HACCP score'!$C$3:$E$6,MATCH(Q534,'P-07 HACCP score'!$B$3:$B$6,0),MATCH('D-14 Ernst'!H$2,'P-07 HACCP score'!$C$2:$E$2,0))</f>
        <v>0</v>
      </c>
      <c r="AZ534" s="6">
        <f>INDEX('P-07 HACCP score'!$C$3:$E$6,MATCH(R534,'P-07 HACCP score'!$B$3:$B$6,0),MATCH('D-14 Ernst'!I$2,'P-07 HACCP score'!$C$2:$E$2,0))</f>
        <v>0</v>
      </c>
      <c r="BA534" s="6">
        <f>INDEX('P-07 HACCP score'!$C$3:$E$6,MATCH(S534,'P-07 HACCP score'!$B$3:$B$6,0),MATCH('D-14 Ernst'!J$2,'P-07 HACCP score'!$C$2:$E$2,0))</f>
        <v>0</v>
      </c>
      <c r="BB534" s="6">
        <f>INDEX('P-07 HACCP score'!$C$3:$E$6,MATCH(T534,'P-07 HACCP score'!$B$3:$B$6,0),MATCH('D-14 Ernst'!K$2,'P-07 HACCP score'!$C$2:$E$2,0))</f>
        <v>0</v>
      </c>
      <c r="BC534" s="6">
        <f>INDEX('P-07 HACCP score'!$C$3:$E$6,MATCH(U534,'P-07 HACCP score'!$B$3:$B$6,0),MATCH('D-14 Ernst'!L$2,'P-07 HACCP score'!$C$2:$E$2,0))</f>
        <v>0</v>
      </c>
      <c r="BD534" s="6">
        <f>INDEX('P-07 HACCP score'!$C$3:$E$6,MATCH(V534,'P-07 HACCP score'!$B$3:$B$6,0),MATCH('D-14 Ernst'!M$2,'P-07 HACCP score'!$C$2:$E$2,0))</f>
        <v>0</v>
      </c>
      <c r="BE534" s="6">
        <f>INDEX('P-07 HACCP score'!$C$3:$E$6,MATCH(W534,'P-07 HACCP score'!$B$3:$B$6,0),MATCH('D-14 Ernst'!N$2,'P-07 HACCP score'!$C$2:$E$2,0))</f>
        <v>0</v>
      </c>
      <c r="BF534" s="6">
        <f>INDEX('P-07 HACCP score'!$C$3:$E$6,MATCH(X534,'P-07 HACCP score'!$B$3:$B$6,0),MATCH('D-14 Ernst'!O$2,'P-07 HACCP score'!$C$2:$E$2,0))</f>
        <v>0</v>
      </c>
      <c r="BG534" s="6">
        <f>INDEX('P-07 HACCP score'!$C$3:$E$6,MATCH(Y534,'P-07 HACCP score'!$B$3:$B$6,0),MATCH('D-14 Ernst'!P$2,'P-07 HACCP score'!$C$2:$E$2,0))</f>
        <v>0</v>
      </c>
      <c r="BH534" s="6">
        <f>INDEX('P-07 HACCP score'!$C$3:$E$6,MATCH(Z534,'P-07 HACCP score'!$B$3:$B$6,0),MATCH('D-14 Ernst'!Q$2,'P-07 HACCP score'!$C$2:$E$2,0))</f>
        <v>0</v>
      </c>
      <c r="BI534" s="6">
        <f>INDEX('P-07 HACCP score'!$C$3:$E$6,MATCH(AA534,'P-07 HACCP score'!$B$3:$B$6,0),MATCH('D-14 Ernst'!R$2,'P-07 HACCP score'!$C$2:$E$2,0))</f>
        <v>0</v>
      </c>
      <c r="BJ534" s="6">
        <f>INDEX('P-07 HACCP score'!$C$3:$E$6,MATCH(AB534,'P-07 HACCP score'!$B$3:$B$6,0),MATCH('D-14 Ernst'!S$2,'P-07 HACCP score'!$C$2:$E$2,0))</f>
        <v>0</v>
      </c>
      <c r="BK534" s="6">
        <f>INDEX('P-07 HACCP score'!$C$3:$E$6,MATCH(AC534,'P-07 HACCP score'!$B$3:$B$6,0),MATCH('D-14 Ernst'!T$2,'P-07 HACCP score'!$C$2:$E$2,0))</f>
        <v>0</v>
      </c>
      <c r="BL534" s="6">
        <f>INDEX('P-07 HACCP score'!$C$3:$E$6,MATCH(AD534,'P-07 HACCP score'!$B$3:$B$6,0),MATCH('D-14 Ernst'!U$2,'P-07 HACCP score'!$C$2:$E$2,0))</f>
        <v>1</v>
      </c>
      <c r="BM534" s="6">
        <f>INDEX('P-07 HACCP score'!$C$3:$E$6,MATCH(AE534,'P-07 HACCP score'!$B$3:$B$6,0),MATCH('D-14 Ernst'!V$2,'P-07 HACCP score'!$C$2:$E$2,0))</f>
        <v>0</v>
      </c>
      <c r="BN534" s="6">
        <f>INDEX('P-07 HACCP score'!$C$3:$E$6,MATCH(AF534,'P-07 HACCP score'!$B$3:$B$6,0),MATCH('D-14 Ernst'!W$2,'P-07 HACCP score'!$C$2:$E$2,0))</f>
        <v>0</v>
      </c>
      <c r="BO534" s="6">
        <f>INDEX('P-07 HACCP score'!$C$3:$E$6,MATCH(AG534,'P-07 HACCP score'!$B$3:$B$6,0),MATCH('D-14 Ernst'!X$2,'P-07 HACCP score'!$C$2:$E$2,0))</f>
        <v>0</v>
      </c>
    </row>
    <row r="535" spans="1:67" x14ac:dyDescent="0.25">
      <c r="A535" s="26" t="s">
        <v>1122</v>
      </c>
      <c r="B535" s="25" t="s">
        <v>1123</v>
      </c>
      <c r="C535" s="28" t="s">
        <v>1406</v>
      </c>
      <c r="D535" s="27" t="s">
        <v>153</v>
      </c>
      <c r="E535" s="8" t="s">
        <v>35</v>
      </c>
      <c r="F535" s="9"/>
      <c r="G535" s="9"/>
      <c r="H535" s="10"/>
      <c r="I535" s="10"/>
      <c r="J535" s="10"/>
      <c r="K535" s="10"/>
      <c r="L535" s="10"/>
      <c r="M535" s="9"/>
      <c r="N535" s="9"/>
      <c r="O535" s="9"/>
      <c r="P535" s="9"/>
      <c r="Q535" s="9"/>
      <c r="R535" s="9"/>
      <c r="S535" s="9"/>
      <c r="T535" s="9"/>
      <c r="U535" s="9"/>
      <c r="V535" s="9"/>
      <c r="W535" s="9"/>
      <c r="X535" s="9"/>
      <c r="Y535" s="9"/>
      <c r="Z535" s="9" t="s">
        <v>56</v>
      </c>
      <c r="AA535" s="9" t="s">
        <v>35</v>
      </c>
      <c r="AB535" s="9"/>
      <c r="AC535" s="9"/>
      <c r="AD535" s="9"/>
      <c r="AE535" s="9"/>
      <c r="AF535" s="9"/>
      <c r="AG535" s="7"/>
      <c r="AH535" s="11">
        <f t="shared" si="56"/>
        <v>0</v>
      </c>
      <c r="AI535" s="12">
        <f t="shared" si="57"/>
        <v>0</v>
      </c>
      <c r="AJ535" s="13" t="str">
        <f t="shared" si="58"/>
        <v>LAAG</v>
      </c>
      <c r="AK535" s="33" t="str">
        <f t="shared" si="59"/>
        <v>N</v>
      </c>
      <c r="AL535" s="14" t="str">
        <f t="shared" si="60"/>
        <v>LAAG</v>
      </c>
      <c r="AM535" s="8" t="s">
        <v>35</v>
      </c>
      <c r="AN535" s="9" t="s">
        <v>41</v>
      </c>
      <c r="AO535" s="9" t="s">
        <v>37</v>
      </c>
      <c r="AP535" s="18" t="str">
        <f t="shared" si="61"/>
        <v>N</v>
      </c>
      <c r="AQ535" s="15" t="str">
        <f t="shared" si="62"/>
        <v>LAAG</v>
      </c>
      <c r="AR535" s="6">
        <f>INDEX('P-07 HACCP score'!$C$3:$E$6,MATCH(E535,'P-07 HACCP score'!$B$3:$B$6,0),MATCH('D-14 Ernst'!A$2,'P-07 HACCP score'!$C$2:$E$2,0))</f>
        <v>2</v>
      </c>
      <c r="AS535" s="6">
        <f>INDEX('P-07 HACCP score'!$C$3:$E$6,MATCH(F535,'P-07 HACCP score'!$B$3:$B$6,0),MATCH('D-14 Ernst'!B$2,'P-07 HACCP score'!$C$2:$E$2,0))</f>
        <v>0</v>
      </c>
      <c r="AT535" s="6">
        <f>INDEX('P-07 HACCP score'!$C$3:$E$6,MATCH(G535,'P-07 HACCP score'!$B$3:$B$6,0),MATCH('D-14 Ernst'!C$2,'P-07 HACCP score'!$C$2:$E$2,0))</f>
        <v>0</v>
      </c>
      <c r="AU535" s="6">
        <f>INDEX('P-07 HACCP score'!$C$3:$E$6,MATCH(M535,'P-07 HACCP score'!$B$3:$B$6,0),MATCH('D-14 Ernst'!D$2,'P-07 HACCP score'!$C$2:$E$2,0))</f>
        <v>0</v>
      </c>
      <c r="AV535" s="6">
        <f>INDEX('P-07 HACCP score'!$C$3:$E$6,MATCH(N535,'P-07 HACCP score'!$B$3:$B$6,0),MATCH('D-14 Ernst'!E$2,'P-07 HACCP score'!$C$2:$E$2,0))</f>
        <v>0</v>
      </c>
      <c r="AW535" s="6">
        <f>INDEX('P-07 HACCP score'!$C$3:$E$6,MATCH(O535,'P-07 HACCP score'!$B$3:$B$6,0),MATCH('D-14 Ernst'!F$2,'P-07 HACCP score'!$C$2:$E$2,0))</f>
        <v>0</v>
      </c>
      <c r="AX535" s="6">
        <f>INDEX('P-07 HACCP score'!$C$3:$E$6,MATCH(P535,'P-07 HACCP score'!$B$3:$B$6,0),MATCH('D-14 Ernst'!G$2,'P-07 HACCP score'!$C$2:$E$2,0))</f>
        <v>0</v>
      </c>
      <c r="AY535" s="6">
        <f>INDEX('P-07 HACCP score'!$C$3:$E$6,MATCH(Q535,'P-07 HACCP score'!$B$3:$B$6,0),MATCH('D-14 Ernst'!H$2,'P-07 HACCP score'!$C$2:$E$2,0))</f>
        <v>0</v>
      </c>
      <c r="AZ535" s="6">
        <f>INDEX('P-07 HACCP score'!$C$3:$E$6,MATCH(R535,'P-07 HACCP score'!$B$3:$B$6,0),MATCH('D-14 Ernst'!I$2,'P-07 HACCP score'!$C$2:$E$2,0))</f>
        <v>0</v>
      </c>
      <c r="BA535" s="6">
        <f>INDEX('P-07 HACCP score'!$C$3:$E$6,MATCH(S535,'P-07 HACCP score'!$B$3:$B$6,0),MATCH('D-14 Ernst'!J$2,'P-07 HACCP score'!$C$2:$E$2,0))</f>
        <v>0</v>
      </c>
      <c r="BB535" s="6">
        <f>INDEX('P-07 HACCP score'!$C$3:$E$6,MATCH(T535,'P-07 HACCP score'!$B$3:$B$6,0),MATCH('D-14 Ernst'!K$2,'P-07 HACCP score'!$C$2:$E$2,0))</f>
        <v>0</v>
      </c>
      <c r="BC535" s="6">
        <f>INDEX('P-07 HACCP score'!$C$3:$E$6,MATCH(U535,'P-07 HACCP score'!$B$3:$B$6,0),MATCH('D-14 Ernst'!L$2,'P-07 HACCP score'!$C$2:$E$2,0))</f>
        <v>0</v>
      </c>
      <c r="BD535" s="6">
        <f>INDEX('P-07 HACCP score'!$C$3:$E$6,MATCH(V535,'P-07 HACCP score'!$B$3:$B$6,0),MATCH('D-14 Ernst'!M$2,'P-07 HACCP score'!$C$2:$E$2,0))</f>
        <v>0</v>
      </c>
      <c r="BE535" s="6">
        <f>INDEX('P-07 HACCP score'!$C$3:$E$6,MATCH(W535,'P-07 HACCP score'!$B$3:$B$6,0),MATCH('D-14 Ernst'!N$2,'P-07 HACCP score'!$C$2:$E$2,0))</f>
        <v>0</v>
      </c>
      <c r="BF535" s="6">
        <f>INDEX('P-07 HACCP score'!$C$3:$E$6,MATCH(X535,'P-07 HACCP score'!$B$3:$B$6,0),MATCH('D-14 Ernst'!O$2,'P-07 HACCP score'!$C$2:$E$2,0))</f>
        <v>0</v>
      </c>
      <c r="BG535" s="6">
        <f>INDEX('P-07 HACCP score'!$C$3:$E$6,MATCH(Y535,'P-07 HACCP score'!$B$3:$B$6,0),MATCH('D-14 Ernst'!P$2,'P-07 HACCP score'!$C$2:$E$2,0))</f>
        <v>0</v>
      </c>
      <c r="BH535" s="6">
        <f>INDEX('P-07 HACCP score'!$C$3:$E$6,MATCH(Z535,'P-07 HACCP score'!$B$3:$B$6,0),MATCH('D-14 Ernst'!Q$2,'P-07 HACCP score'!$C$2:$E$2,0))</f>
        <v>2</v>
      </c>
      <c r="BI535" s="6">
        <f>INDEX('P-07 HACCP score'!$C$3:$E$6,MATCH(AA535,'P-07 HACCP score'!$B$3:$B$6,0),MATCH('D-14 Ernst'!R$2,'P-07 HACCP score'!$C$2:$E$2,0))</f>
        <v>2</v>
      </c>
      <c r="BJ535" s="6">
        <f>INDEX('P-07 HACCP score'!$C$3:$E$6,MATCH(AB535,'P-07 HACCP score'!$B$3:$B$6,0),MATCH('D-14 Ernst'!S$2,'P-07 HACCP score'!$C$2:$E$2,0))</f>
        <v>0</v>
      </c>
      <c r="BK535" s="6">
        <f>INDEX('P-07 HACCP score'!$C$3:$E$6,MATCH(AC535,'P-07 HACCP score'!$B$3:$B$6,0),MATCH('D-14 Ernst'!T$2,'P-07 HACCP score'!$C$2:$E$2,0))</f>
        <v>0</v>
      </c>
      <c r="BL535" s="6">
        <f>INDEX('P-07 HACCP score'!$C$3:$E$6,MATCH(AD535,'P-07 HACCP score'!$B$3:$B$6,0),MATCH('D-14 Ernst'!U$2,'P-07 HACCP score'!$C$2:$E$2,0))</f>
        <v>0</v>
      </c>
      <c r="BM535" s="6">
        <f>INDEX('P-07 HACCP score'!$C$3:$E$6,MATCH(AE535,'P-07 HACCP score'!$B$3:$B$6,0),MATCH('D-14 Ernst'!V$2,'P-07 HACCP score'!$C$2:$E$2,0))</f>
        <v>0</v>
      </c>
      <c r="BN535" s="6">
        <f>INDEX('P-07 HACCP score'!$C$3:$E$6,MATCH(AF535,'P-07 HACCP score'!$B$3:$B$6,0),MATCH('D-14 Ernst'!W$2,'P-07 HACCP score'!$C$2:$E$2,0))</f>
        <v>0</v>
      </c>
      <c r="BO535" s="6">
        <f>INDEX('P-07 HACCP score'!$C$3:$E$6,MATCH(AG535,'P-07 HACCP score'!$B$3:$B$6,0),MATCH('D-14 Ernst'!X$2,'P-07 HACCP score'!$C$2:$E$2,0))</f>
        <v>0</v>
      </c>
    </row>
    <row r="536" spans="1:67" x14ac:dyDescent="0.25">
      <c r="A536" s="26" t="s">
        <v>1124</v>
      </c>
      <c r="B536" s="25" t="s">
        <v>1125</v>
      </c>
      <c r="C536" s="28" t="s">
        <v>1395</v>
      </c>
      <c r="D536" s="27" t="s">
        <v>34</v>
      </c>
      <c r="E536" s="8"/>
      <c r="F536" s="9"/>
      <c r="G536" s="9"/>
      <c r="H536" s="10"/>
      <c r="I536" s="10"/>
      <c r="J536" s="10"/>
      <c r="K536" s="10"/>
      <c r="L536" s="10"/>
      <c r="M536" s="9"/>
      <c r="N536" s="9"/>
      <c r="O536" s="9"/>
      <c r="P536" s="9"/>
      <c r="Q536" s="9"/>
      <c r="R536" s="9"/>
      <c r="S536" s="9"/>
      <c r="T536" s="9"/>
      <c r="U536" s="9"/>
      <c r="V536" s="9"/>
      <c r="W536" s="9"/>
      <c r="X536" s="9"/>
      <c r="Y536" s="9"/>
      <c r="Z536" s="9"/>
      <c r="AA536" s="9"/>
      <c r="AB536" s="9"/>
      <c r="AC536" s="9"/>
      <c r="AD536" s="9"/>
      <c r="AE536" s="9"/>
      <c r="AF536" s="9"/>
      <c r="AG536" s="7"/>
      <c r="AH536" s="11">
        <f t="shared" si="56"/>
        <v>0</v>
      </c>
      <c r="AI536" s="12">
        <f t="shared" si="57"/>
        <v>0</v>
      </c>
      <c r="AJ536" s="13" t="str">
        <f t="shared" si="58"/>
        <v>LAAG</v>
      </c>
      <c r="AK536" s="33" t="str">
        <f t="shared" si="59"/>
        <v>N</v>
      </c>
      <c r="AL536" s="14" t="str">
        <f t="shared" si="60"/>
        <v>LAAG</v>
      </c>
      <c r="AM536" s="8" t="s">
        <v>35</v>
      </c>
      <c r="AN536" s="9" t="s">
        <v>36</v>
      </c>
      <c r="AO536" s="9" t="s">
        <v>37</v>
      </c>
      <c r="AP536" s="18" t="str">
        <f t="shared" si="61"/>
        <v>N</v>
      </c>
      <c r="AQ536" s="15" t="str">
        <f t="shared" si="62"/>
        <v>LAAG</v>
      </c>
      <c r="AR536" s="6">
        <f>INDEX('P-07 HACCP score'!$C$3:$E$6,MATCH(E536,'P-07 HACCP score'!$B$3:$B$6,0),MATCH('D-14 Ernst'!A$2,'P-07 HACCP score'!$C$2:$E$2,0))</f>
        <v>0</v>
      </c>
      <c r="AS536" s="6">
        <f>INDEX('P-07 HACCP score'!$C$3:$E$6,MATCH(F536,'P-07 HACCP score'!$B$3:$B$6,0),MATCH('D-14 Ernst'!B$2,'P-07 HACCP score'!$C$2:$E$2,0))</f>
        <v>0</v>
      </c>
      <c r="AT536" s="6">
        <f>INDEX('P-07 HACCP score'!$C$3:$E$6,MATCH(G536,'P-07 HACCP score'!$B$3:$B$6,0),MATCH('D-14 Ernst'!C$2,'P-07 HACCP score'!$C$2:$E$2,0))</f>
        <v>0</v>
      </c>
      <c r="AU536" s="6">
        <f>INDEX('P-07 HACCP score'!$C$3:$E$6,MATCH(M536,'P-07 HACCP score'!$B$3:$B$6,0),MATCH('D-14 Ernst'!D$2,'P-07 HACCP score'!$C$2:$E$2,0))</f>
        <v>0</v>
      </c>
      <c r="AV536" s="6">
        <f>INDEX('P-07 HACCP score'!$C$3:$E$6,MATCH(N536,'P-07 HACCP score'!$B$3:$B$6,0),MATCH('D-14 Ernst'!E$2,'P-07 HACCP score'!$C$2:$E$2,0))</f>
        <v>0</v>
      </c>
      <c r="AW536" s="6">
        <f>INDEX('P-07 HACCP score'!$C$3:$E$6,MATCH(O536,'P-07 HACCP score'!$B$3:$B$6,0),MATCH('D-14 Ernst'!F$2,'P-07 HACCP score'!$C$2:$E$2,0))</f>
        <v>0</v>
      </c>
      <c r="AX536" s="6">
        <f>INDEX('P-07 HACCP score'!$C$3:$E$6,MATCH(P536,'P-07 HACCP score'!$B$3:$B$6,0),MATCH('D-14 Ernst'!G$2,'P-07 HACCP score'!$C$2:$E$2,0))</f>
        <v>0</v>
      </c>
      <c r="AY536" s="6">
        <f>INDEX('P-07 HACCP score'!$C$3:$E$6,MATCH(Q536,'P-07 HACCP score'!$B$3:$B$6,0),MATCH('D-14 Ernst'!H$2,'P-07 HACCP score'!$C$2:$E$2,0))</f>
        <v>0</v>
      </c>
      <c r="AZ536" s="6">
        <f>INDEX('P-07 HACCP score'!$C$3:$E$6,MATCH(R536,'P-07 HACCP score'!$B$3:$B$6,0),MATCH('D-14 Ernst'!I$2,'P-07 HACCP score'!$C$2:$E$2,0))</f>
        <v>0</v>
      </c>
      <c r="BA536" s="6">
        <f>INDEX('P-07 HACCP score'!$C$3:$E$6,MATCH(S536,'P-07 HACCP score'!$B$3:$B$6,0),MATCH('D-14 Ernst'!J$2,'P-07 HACCP score'!$C$2:$E$2,0))</f>
        <v>0</v>
      </c>
      <c r="BB536" s="6">
        <f>INDEX('P-07 HACCP score'!$C$3:$E$6,MATCH(T536,'P-07 HACCP score'!$B$3:$B$6,0),MATCH('D-14 Ernst'!K$2,'P-07 HACCP score'!$C$2:$E$2,0))</f>
        <v>0</v>
      </c>
      <c r="BC536" s="6">
        <f>INDEX('P-07 HACCP score'!$C$3:$E$6,MATCH(U536,'P-07 HACCP score'!$B$3:$B$6,0),MATCH('D-14 Ernst'!L$2,'P-07 HACCP score'!$C$2:$E$2,0))</f>
        <v>0</v>
      </c>
      <c r="BD536" s="6">
        <f>INDEX('P-07 HACCP score'!$C$3:$E$6,MATCH(V536,'P-07 HACCP score'!$B$3:$B$6,0),MATCH('D-14 Ernst'!M$2,'P-07 HACCP score'!$C$2:$E$2,0))</f>
        <v>0</v>
      </c>
      <c r="BE536" s="6">
        <f>INDEX('P-07 HACCP score'!$C$3:$E$6,MATCH(W536,'P-07 HACCP score'!$B$3:$B$6,0),MATCH('D-14 Ernst'!N$2,'P-07 HACCP score'!$C$2:$E$2,0))</f>
        <v>0</v>
      </c>
      <c r="BF536" s="6">
        <f>INDEX('P-07 HACCP score'!$C$3:$E$6,MATCH(X536,'P-07 HACCP score'!$B$3:$B$6,0),MATCH('D-14 Ernst'!O$2,'P-07 HACCP score'!$C$2:$E$2,0))</f>
        <v>0</v>
      </c>
      <c r="BG536" s="6">
        <f>INDEX('P-07 HACCP score'!$C$3:$E$6,MATCH(Y536,'P-07 HACCP score'!$B$3:$B$6,0),MATCH('D-14 Ernst'!P$2,'P-07 HACCP score'!$C$2:$E$2,0))</f>
        <v>0</v>
      </c>
      <c r="BH536" s="6">
        <f>INDEX('P-07 HACCP score'!$C$3:$E$6,MATCH(Z536,'P-07 HACCP score'!$B$3:$B$6,0),MATCH('D-14 Ernst'!Q$2,'P-07 HACCP score'!$C$2:$E$2,0))</f>
        <v>0</v>
      </c>
      <c r="BI536" s="6">
        <f>INDEX('P-07 HACCP score'!$C$3:$E$6,MATCH(AA536,'P-07 HACCP score'!$B$3:$B$6,0),MATCH('D-14 Ernst'!R$2,'P-07 HACCP score'!$C$2:$E$2,0))</f>
        <v>0</v>
      </c>
      <c r="BJ536" s="6">
        <f>INDEX('P-07 HACCP score'!$C$3:$E$6,MATCH(AB536,'P-07 HACCP score'!$B$3:$B$6,0),MATCH('D-14 Ernst'!S$2,'P-07 HACCP score'!$C$2:$E$2,0))</f>
        <v>0</v>
      </c>
      <c r="BK536" s="6">
        <f>INDEX('P-07 HACCP score'!$C$3:$E$6,MATCH(AC536,'P-07 HACCP score'!$B$3:$B$6,0),MATCH('D-14 Ernst'!T$2,'P-07 HACCP score'!$C$2:$E$2,0))</f>
        <v>0</v>
      </c>
      <c r="BL536" s="6">
        <f>INDEX('P-07 HACCP score'!$C$3:$E$6,MATCH(AD536,'P-07 HACCP score'!$B$3:$B$6,0),MATCH('D-14 Ernst'!U$2,'P-07 HACCP score'!$C$2:$E$2,0))</f>
        <v>0</v>
      </c>
      <c r="BM536" s="6">
        <f>INDEX('P-07 HACCP score'!$C$3:$E$6,MATCH(AE536,'P-07 HACCP score'!$B$3:$B$6,0),MATCH('D-14 Ernst'!V$2,'P-07 HACCP score'!$C$2:$E$2,0))</f>
        <v>0</v>
      </c>
      <c r="BN536" s="6">
        <f>INDEX('P-07 HACCP score'!$C$3:$E$6,MATCH(AF536,'P-07 HACCP score'!$B$3:$B$6,0),MATCH('D-14 Ernst'!W$2,'P-07 HACCP score'!$C$2:$E$2,0))</f>
        <v>0</v>
      </c>
      <c r="BO536" s="6">
        <f>INDEX('P-07 HACCP score'!$C$3:$E$6,MATCH(AG536,'P-07 HACCP score'!$B$3:$B$6,0),MATCH('D-14 Ernst'!X$2,'P-07 HACCP score'!$C$2:$E$2,0))</f>
        <v>0</v>
      </c>
    </row>
    <row r="537" spans="1:67" x14ac:dyDescent="0.25">
      <c r="A537" s="26" t="s">
        <v>1126</v>
      </c>
      <c r="B537" s="25" t="s">
        <v>1127</v>
      </c>
      <c r="C537" s="28" t="s">
        <v>1128</v>
      </c>
      <c r="D537" s="27" t="s">
        <v>1129</v>
      </c>
      <c r="E537" s="8"/>
      <c r="F537" s="9"/>
      <c r="G537" s="9"/>
      <c r="H537" s="10"/>
      <c r="I537" s="10"/>
      <c r="J537" s="10"/>
      <c r="K537" s="10"/>
      <c r="L537" s="10"/>
      <c r="M537" s="9"/>
      <c r="N537" s="9"/>
      <c r="O537" s="9"/>
      <c r="P537" s="9"/>
      <c r="Q537" s="9"/>
      <c r="R537" s="9"/>
      <c r="S537" s="9"/>
      <c r="T537" s="9"/>
      <c r="U537" s="9"/>
      <c r="V537" s="9"/>
      <c r="W537" s="9"/>
      <c r="X537" s="9"/>
      <c r="Y537" s="9"/>
      <c r="Z537" s="9"/>
      <c r="AA537" s="9"/>
      <c r="AB537" s="9"/>
      <c r="AC537" s="9"/>
      <c r="AD537" s="9"/>
      <c r="AE537" s="9"/>
      <c r="AF537" s="9"/>
      <c r="AG537" s="7"/>
      <c r="AH537" s="11">
        <f t="shared" si="56"/>
        <v>0</v>
      </c>
      <c r="AI537" s="12">
        <f t="shared" si="57"/>
        <v>0</v>
      </c>
      <c r="AJ537" s="13" t="str">
        <f t="shared" si="58"/>
        <v>LAAG</v>
      </c>
      <c r="AK537" s="33" t="str">
        <f t="shared" si="59"/>
        <v>N</v>
      </c>
      <c r="AL537" s="14" t="str">
        <f t="shared" si="60"/>
        <v>LAAG</v>
      </c>
      <c r="AM537" s="8" t="s">
        <v>178</v>
      </c>
      <c r="AN537" s="9" t="s">
        <v>178</v>
      </c>
      <c r="AO537" s="9" t="s">
        <v>178</v>
      </c>
      <c r="AP537" s="18" t="str">
        <f t="shared" si="61"/>
        <v>N</v>
      </c>
      <c r="AQ537" s="15" t="str">
        <f t="shared" si="62"/>
        <v>LAAG</v>
      </c>
      <c r="AR537" s="6">
        <f>INDEX('P-07 HACCP score'!$C$3:$E$6,MATCH(E537,'P-07 HACCP score'!$B$3:$B$6,0),MATCH('D-14 Ernst'!A$2,'P-07 HACCP score'!$C$2:$E$2,0))</f>
        <v>0</v>
      </c>
      <c r="AS537" s="6">
        <f>INDEX('P-07 HACCP score'!$C$3:$E$6,MATCH(F537,'P-07 HACCP score'!$B$3:$B$6,0),MATCH('D-14 Ernst'!B$2,'P-07 HACCP score'!$C$2:$E$2,0))</f>
        <v>0</v>
      </c>
      <c r="AT537" s="6">
        <f>INDEX('P-07 HACCP score'!$C$3:$E$6,MATCH(G537,'P-07 HACCP score'!$B$3:$B$6,0),MATCH('D-14 Ernst'!C$2,'P-07 HACCP score'!$C$2:$E$2,0))</f>
        <v>0</v>
      </c>
      <c r="AU537" s="6">
        <f>INDEX('P-07 HACCP score'!$C$3:$E$6,MATCH(M537,'P-07 HACCP score'!$B$3:$B$6,0),MATCH('D-14 Ernst'!D$2,'P-07 HACCP score'!$C$2:$E$2,0))</f>
        <v>0</v>
      </c>
      <c r="AV537" s="6">
        <f>INDEX('P-07 HACCP score'!$C$3:$E$6,MATCH(N537,'P-07 HACCP score'!$B$3:$B$6,0),MATCH('D-14 Ernst'!E$2,'P-07 HACCP score'!$C$2:$E$2,0))</f>
        <v>0</v>
      </c>
      <c r="AW537" s="6">
        <f>INDEX('P-07 HACCP score'!$C$3:$E$6,MATCH(O537,'P-07 HACCP score'!$B$3:$B$6,0),MATCH('D-14 Ernst'!F$2,'P-07 HACCP score'!$C$2:$E$2,0))</f>
        <v>0</v>
      </c>
      <c r="AX537" s="6">
        <f>INDEX('P-07 HACCP score'!$C$3:$E$6,MATCH(P537,'P-07 HACCP score'!$B$3:$B$6,0),MATCH('D-14 Ernst'!G$2,'P-07 HACCP score'!$C$2:$E$2,0))</f>
        <v>0</v>
      </c>
      <c r="AY537" s="6">
        <f>INDEX('P-07 HACCP score'!$C$3:$E$6,MATCH(Q537,'P-07 HACCP score'!$B$3:$B$6,0),MATCH('D-14 Ernst'!H$2,'P-07 HACCP score'!$C$2:$E$2,0))</f>
        <v>0</v>
      </c>
      <c r="AZ537" s="6">
        <f>INDEX('P-07 HACCP score'!$C$3:$E$6,MATCH(R537,'P-07 HACCP score'!$B$3:$B$6,0),MATCH('D-14 Ernst'!I$2,'P-07 HACCP score'!$C$2:$E$2,0))</f>
        <v>0</v>
      </c>
      <c r="BA537" s="6">
        <f>INDEX('P-07 HACCP score'!$C$3:$E$6,MATCH(S537,'P-07 HACCP score'!$B$3:$B$6,0),MATCH('D-14 Ernst'!J$2,'P-07 HACCP score'!$C$2:$E$2,0))</f>
        <v>0</v>
      </c>
      <c r="BB537" s="6">
        <f>INDEX('P-07 HACCP score'!$C$3:$E$6,MATCH(T537,'P-07 HACCP score'!$B$3:$B$6,0),MATCH('D-14 Ernst'!K$2,'P-07 HACCP score'!$C$2:$E$2,0))</f>
        <v>0</v>
      </c>
      <c r="BC537" s="6">
        <f>INDEX('P-07 HACCP score'!$C$3:$E$6,MATCH(U537,'P-07 HACCP score'!$B$3:$B$6,0),MATCH('D-14 Ernst'!L$2,'P-07 HACCP score'!$C$2:$E$2,0))</f>
        <v>0</v>
      </c>
      <c r="BD537" s="6">
        <f>INDEX('P-07 HACCP score'!$C$3:$E$6,MATCH(V537,'P-07 HACCP score'!$B$3:$B$6,0),MATCH('D-14 Ernst'!M$2,'P-07 HACCP score'!$C$2:$E$2,0))</f>
        <v>0</v>
      </c>
      <c r="BE537" s="6">
        <f>INDEX('P-07 HACCP score'!$C$3:$E$6,MATCH(W537,'P-07 HACCP score'!$B$3:$B$6,0),MATCH('D-14 Ernst'!N$2,'P-07 HACCP score'!$C$2:$E$2,0))</f>
        <v>0</v>
      </c>
      <c r="BF537" s="6">
        <f>INDEX('P-07 HACCP score'!$C$3:$E$6,MATCH(X537,'P-07 HACCP score'!$B$3:$B$6,0),MATCH('D-14 Ernst'!O$2,'P-07 HACCP score'!$C$2:$E$2,0))</f>
        <v>0</v>
      </c>
      <c r="BG537" s="6">
        <f>INDEX('P-07 HACCP score'!$C$3:$E$6,MATCH(Y537,'P-07 HACCP score'!$B$3:$B$6,0),MATCH('D-14 Ernst'!P$2,'P-07 HACCP score'!$C$2:$E$2,0))</f>
        <v>0</v>
      </c>
      <c r="BH537" s="6">
        <f>INDEX('P-07 HACCP score'!$C$3:$E$6,MATCH(Z537,'P-07 HACCP score'!$B$3:$B$6,0),MATCH('D-14 Ernst'!Q$2,'P-07 HACCP score'!$C$2:$E$2,0))</f>
        <v>0</v>
      </c>
      <c r="BI537" s="6">
        <f>INDEX('P-07 HACCP score'!$C$3:$E$6,MATCH(AA537,'P-07 HACCP score'!$B$3:$B$6,0),MATCH('D-14 Ernst'!R$2,'P-07 HACCP score'!$C$2:$E$2,0))</f>
        <v>0</v>
      </c>
      <c r="BJ537" s="6">
        <f>INDEX('P-07 HACCP score'!$C$3:$E$6,MATCH(AB537,'P-07 HACCP score'!$B$3:$B$6,0),MATCH('D-14 Ernst'!S$2,'P-07 HACCP score'!$C$2:$E$2,0))</f>
        <v>0</v>
      </c>
      <c r="BK537" s="6">
        <f>INDEX('P-07 HACCP score'!$C$3:$E$6,MATCH(AC537,'P-07 HACCP score'!$B$3:$B$6,0),MATCH('D-14 Ernst'!T$2,'P-07 HACCP score'!$C$2:$E$2,0))</f>
        <v>0</v>
      </c>
      <c r="BL537" s="6">
        <f>INDEX('P-07 HACCP score'!$C$3:$E$6,MATCH(AD537,'P-07 HACCP score'!$B$3:$B$6,0),MATCH('D-14 Ernst'!U$2,'P-07 HACCP score'!$C$2:$E$2,0))</f>
        <v>0</v>
      </c>
      <c r="BM537" s="6">
        <f>INDEX('P-07 HACCP score'!$C$3:$E$6,MATCH(AE537,'P-07 HACCP score'!$B$3:$B$6,0),MATCH('D-14 Ernst'!V$2,'P-07 HACCP score'!$C$2:$E$2,0))</f>
        <v>0</v>
      </c>
      <c r="BN537" s="6">
        <f>INDEX('P-07 HACCP score'!$C$3:$E$6,MATCH(AF537,'P-07 HACCP score'!$B$3:$B$6,0),MATCH('D-14 Ernst'!W$2,'P-07 HACCP score'!$C$2:$E$2,0))</f>
        <v>0</v>
      </c>
      <c r="BO537" s="6">
        <f>INDEX('P-07 HACCP score'!$C$3:$E$6,MATCH(AG537,'P-07 HACCP score'!$B$3:$B$6,0),MATCH('D-14 Ernst'!X$2,'P-07 HACCP score'!$C$2:$E$2,0))</f>
        <v>0</v>
      </c>
    </row>
    <row r="538" spans="1:67" x14ac:dyDescent="0.25">
      <c r="A538" s="26" t="s">
        <v>1375</v>
      </c>
      <c r="B538" s="25" t="s">
        <v>1376</v>
      </c>
      <c r="C538" s="28" t="s">
        <v>1128</v>
      </c>
      <c r="D538" s="27" t="s">
        <v>85</v>
      </c>
      <c r="E538" s="8"/>
      <c r="F538" s="9"/>
      <c r="G538" s="9"/>
      <c r="H538" s="10"/>
      <c r="I538" s="10"/>
      <c r="J538" s="10"/>
      <c r="K538" s="10"/>
      <c r="L538" s="10"/>
      <c r="M538" s="9"/>
      <c r="N538" s="9"/>
      <c r="O538" s="9"/>
      <c r="P538" s="9"/>
      <c r="Q538" s="9"/>
      <c r="R538" s="9"/>
      <c r="S538" s="9"/>
      <c r="T538" s="9"/>
      <c r="U538" s="9"/>
      <c r="V538" s="9"/>
      <c r="W538" s="9"/>
      <c r="X538" s="9"/>
      <c r="Y538" s="9"/>
      <c r="Z538" s="9"/>
      <c r="AA538" s="9"/>
      <c r="AB538" s="9"/>
      <c r="AC538" s="9"/>
      <c r="AD538" s="9"/>
      <c r="AE538" s="9"/>
      <c r="AF538" s="9"/>
      <c r="AG538" s="7"/>
      <c r="AH538" s="11">
        <f t="shared" si="56"/>
        <v>0</v>
      </c>
      <c r="AI538" s="12">
        <f t="shared" si="57"/>
        <v>0</v>
      </c>
      <c r="AJ538" s="13" t="str">
        <f t="shared" si="58"/>
        <v>LAAG</v>
      </c>
      <c r="AK538" s="33" t="str">
        <f t="shared" si="59"/>
        <v>N</v>
      </c>
      <c r="AL538" s="14" t="str">
        <f t="shared" si="60"/>
        <v>LAAG</v>
      </c>
      <c r="AM538" s="8" t="s">
        <v>178</v>
      </c>
      <c r="AN538" s="9" t="s">
        <v>178</v>
      </c>
      <c r="AO538" s="9" t="s">
        <v>178</v>
      </c>
      <c r="AP538" s="18" t="str">
        <f t="shared" si="61"/>
        <v>N</v>
      </c>
      <c r="AQ538" s="15" t="str">
        <f t="shared" si="62"/>
        <v>LAAG</v>
      </c>
      <c r="AR538" s="6">
        <f>INDEX('P-07 HACCP score'!$C$3:$E$6,MATCH(E538,'P-07 HACCP score'!$B$3:$B$6,0),MATCH('D-14 Ernst'!A$2,'P-07 HACCP score'!$C$2:$E$2,0))</f>
        <v>0</v>
      </c>
      <c r="AS538" s="6">
        <f>INDEX('P-07 HACCP score'!$C$3:$E$6,MATCH(F538,'P-07 HACCP score'!$B$3:$B$6,0),MATCH('D-14 Ernst'!B$2,'P-07 HACCP score'!$C$2:$E$2,0))</f>
        <v>0</v>
      </c>
      <c r="AT538" s="6">
        <f>INDEX('P-07 HACCP score'!$C$3:$E$6,MATCH(G538,'P-07 HACCP score'!$B$3:$B$6,0),MATCH('D-14 Ernst'!C$2,'P-07 HACCP score'!$C$2:$E$2,0))</f>
        <v>0</v>
      </c>
      <c r="AU538" s="6">
        <f>INDEX('P-07 HACCP score'!$C$3:$E$6,MATCH(M538,'P-07 HACCP score'!$B$3:$B$6,0),MATCH('D-14 Ernst'!D$2,'P-07 HACCP score'!$C$2:$E$2,0))</f>
        <v>0</v>
      </c>
      <c r="AV538" s="6">
        <f>INDEX('P-07 HACCP score'!$C$3:$E$6,MATCH(N538,'P-07 HACCP score'!$B$3:$B$6,0),MATCH('D-14 Ernst'!E$2,'P-07 HACCP score'!$C$2:$E$2,0))</f>
        <v>0</v>
      </c>
      <c r="AW538" s="6">
        <f>INDEX('P-07 HACCP score'!$C$3:$E$6,MATCH(O538,'P-07 HACCP score'!$B$3:$B$6,0),MATCH('D-14 Ernst'!F$2,'P-07 HACCP score'!$C$2:$E$2,0))</f>
        <v>0</v>
      </c>
      <c r="AX538" s="6">
        <f>INDEX('P-07 HACCP score'!$C$3:$E$6,MATCH(P538,'P-07 HACCP score'!$B$3:$B$6,0),MATCH('D-14 Ernst'!G$2,'P-07 HACCP score'!$C$2:$E$2,0))</f>
        <v>0</v>
      </c>
      <c r="AY538" s="6">
        <f>INDEX('P-07 HACCP score'!$C$3:$E$6,MATCH(Q538,'P-07 HACCP score'!$B$3:$B$6,0),MATCH('D-14 Ernst'!H$2,'P-07 HACCP score'!$C$2:$E$2,0))</f>
        <v>0</v>
      </c>
      <c r="AZ538" s="6">
        <f>INDEX('P-07 HACCP score'!$C$3:$E$6,MATCH(R538,'P-07 HACCP score'!$B$3:$B$6,0),MATCH('D-14 Ernst'!I$2,'P-07 HACCP score'!$C$2:$E$2,0))</f>
        <v>0</v>
      </c>
      <c r="BA538" s="6">
        <f>INDEX('P-07 HACCP score'!$C$3:$E$6,MATCH(S538,'P-07 HACCP score'!$B$3:$B$6,0),MATCH('D-14 Ernst'!J$2,'P-07 HACCP score'!$C$2:$E$2,0))</f>
        <v>0</v>
      </c>
      <c r="BB538" s="6">
        <f>INDEX('P-07 HACCP score'!$C$3:$E$6,MATCH(T538,'P-07 HACCP score'!$B$3:$B$6,0),MATCH('D-14 Ernst'!K$2,'P-07 HACCP score'!$C$2:$E$2,0))</f>
        <v>0</v>
      </c>
      <c r="BC538" s="6">
        <f>INDEX('P-07 HACCP score'!$C$3:$E$6,MATCH(U538,'P-07 HACCP score'!$B$3:$B$6,0),MATCH('D-14 Ernst'!L$2,'P-07 HACCP score'!$C$2:$E$2,0))</f>
        <v>0</v>
      </c>
      <c r="BD538" s="6">
        <f>INDEX('P-07 HACCP score'!$C$3:$E$6,MATCH(V538,'P-07 HACCP score'!$B$3:$B$6,0),MATCH('D-14 Ernst'!M$2,'P-07 HACCP score'!$C$2:$E$2,0))</f>
        <v>0</v>
      </c>
      <c r="BE538" s="6">
        <f>INDEX('P-07 HACCP score'!$C$3:$E$6,MATCH(W538,'P-07 HACCP score'!$B$3:$B$6,0),MATCH('D-14 Ernst'!N$2,'P-07 HACCP score'!$C$2:$E$2,0))</f>
        <v>0</v>
      </c>
      <c r="BF538" s="6">
        <f>INDEX('P-07 HACCP score'!$C$3:$E$6,MATCH(X538,'P-07 HACCP score'!$B$3:$B$6,0),MATCH('D-14 Ernst'!O$2,'P-07 HACCP score'!$C$2:$E$2,0))</f>
        <v>0</v>
      </c>
      <c r="BG538" s="6">
        <f>INDEX('P-07 HACCP score'!$C$3:$E$6,MATCH(Y538,'P-07 HACCP score'!$B$3:$B$6,0),MATCH('D-14 Ernst'!P$2,'P-07 HACCP score'!$C$2:$E$2,0))</f>
        <v>0</v>
      </c>
      <c r="BH538" s="6">
        <f>INDEX('P-07 HACCP score'!$C$3:$E$6,MATCH(Z538,'P-07 HACCP score'!$B$3:$B$6,0),MATCH('D-14 Ernst'!Q$2,'P-07 HACCP score'!$C$2:$E$2,0))</f>
        <v>0</v>
      </c>
      <c r="BI538" s="6">
        <f>INDEX('P-07 HACCP score'!$C$3:$E$6,MATCH(AA538,'P-07 HACCP score'!$B$3:$B$6,0),MATCH('D-14 Ernst'!R$2,'P-07 HACCP score'!$C$2:$E$2,0))</f>
        <v>0</v>
      </c>
      <c r="BJ538" s="6">
        <f>INDEX('P-07 HACCP score'!$C$3:$E$6,MATCH(AB538,'P-07 HACCP score'!$B$3:$B$6,0),MATCH('D-14 Ernst'!S$2,'P-07 HACCP score'!$C$2:$E$2,0))</f>
        <v>0</v>
      </c>
      <c r="BK538" s="6">
        <f>INDEX('P-07 HACCP score'!$C$3:$E$6,MATCH(AC538,'P-07 HACCP score'!$B$3:$B$6,0),MATCH('D-14 Ernst'!T$2,'P-07 HACCP score'!$C$2:$E$2,0))</f>
        <v>0</v>
      </c>
      <c r="BL538" s="6">
        <f>INDEX('P-07 HACCP score'!$C$3:$E$6,MATCH(AD538,'P-07 HACCP score'!$B$3:$B$6,0),MATCH('D-14 Ernst'!U$2,'P-07 HACCP score'!$C$2:$E$2,0))</f>
        <v>0</v>
      </c>
      <c r="BM538" s="6">
        <f>INDEX('P-07 HACCP score'!$C$3:$E$6,MATCH(AE538,'P-07 HACCP score'!$B$3:$B$6,0),MATCH('D-14 Ernst'!V$2,'P-07 HACCP score'!$C$2:$E$2,0))</f>
        <v>0</v>
      </c>
      <c r="BN538" s="6">
        <f>INDEX('P-07 HACCP score'!$C$3:$E$6,MATCH(AF538,'P-07 HACCP score'!$B$3:$B$6,0),MATCH('D-14 Ernst'!W$2,'P-07 HACCP score'!$C$2:$E$2,0))</f>
        <v>0</v>
      </c>
      <c r="BO538" s="6">
        <f>INDEX('P-07 HACCP score'!$C$3:$E$6,MATCH(AG538,'P-07 HACCP score'!$B$3:$B$6,0),MATCH('D-14 Ernst'!X$2,'P-07 HACCP score'!$C$2:$E$2,0))</f>
        <v>0</v>
      </c>
    </row>
    <row r="539" spans="1:67" x14ac:dyDescent="0.25">
      <c r="A539" s="26" t="s">
        <v>1377</v>
      </c>
      <c r="B539" s="25" t="s">
        <v>1378</v>
      </c>
      <c r="C539" s="28" t="s">
        <v>1128</v>
      </c>
      <c r="D539" s="27" t="s">
        <v>85</v>
      </c>
      <c r="E539" s="8"/>
      <c r="F539" s="9"/>
      <c r="G539" s="9"/>
      <c r="H539" s="10"/>
      <c r="I539" s="10"/>
      <c r="J539" s="10"/>
      <c r="K539" s="10"/>
      <c r="L539" s="10"/>
      <c r="M539" s="9"/>
      <c r="N539" s="9"/>
      <c r="O539" s="9"/>
      <c r="P539" s="9"/>
      <c r="Q539" s="9"/>
      <c r="R539" s="9"/>
      <c r="S539" s="9"/>
      <c r="T539" s="9"/>
      <c r="U539" s="9"/>
      <c r="V539" s="9"/>
      <c r="W539" s="9"/>
      <c r="X539" s="9"/>
      <c r="Y539" s="9"/>
      <c r="Z539" s="9"/>
      <c r="AA539" s="9"/>
      <c r="AB539" s="9"/>
      <c r="AC539" s="9"/>
      <c r="AD539" s="9"/>
      <c r="AE539" s="9"/>
      <c r="AF539" s="9"/>
      <c r="AG539" s="7"/>
      <c r="AH539" s="11">
        <f t="shared" si="56"/>
        <v>0</v>
      </c>
      <c r="AI539" s="12">
        <f t="shared" si="57"/>
        <v>0</v>
      </c>
      <c r="AJ539" s="13" t="str">
        <f t="shared" si="58"/>
        <v>LAAG</v>
      </c>
      <c r="AK539" s="33" t="str">
        <f t="shared" si="59"/>
        <v>N</v>
      </c>
      <c r="AL539" s="14" t="str">
        <f t="shared" si="60"/>
        <v>LAAG</v>
      </c>
      <c r="AM539" s="8" t="s">
        <v>178</v>
      </c>
      <c r="AN539" s="9" t="s">
        <v>178</v>
      </c>
      <c r="AO539" s="9" t="s">
        <v>178</v>
      </c>
      <c r="AP539" s="18" t="str">
        <f t="shared" si="61"/>
        <v>N</v>
      </c>
      <c r="AQ539" s="15" t="str">
        <f t="shared" si="62"/>
        <v>LAAG</v>
      </c>
      <c r="AR539" s="6">
        <f>INDEX('P-07 HACCP score'!$C$3:$E$6,MATCH(E539,'P-07 HACCP score'!$B$3:$B$6,0),MATCH('D-14 Ernst'!A$2,'P-07 HACCP score'!$C$2:$E$2,0))</f>
        <v>0</v>
      </c>
      <c r="AS539" s="6">
        <f>INDEX('P-07 HACCP score'!$C$3:$E$6,MATCH(F539,'P-07 HACCP score'!$B$3:$B$6,0),MATCH('D-14 Ernst'!B$2,'P-07 HACCP score'!$C$2:$E$2,0))</f>
        <v>0</v>
      </c>
      <c r="AT539" s="6">
        <f>INDEX('P-07 HACCP score'!$C$3:$E$6,MATCH(G539,'P-07 HACCP score'!$B$3:$B$6,0),MATCH('D-14 Ernst'!C$2,'P-07 HACCP score'!$C$2:$E$2,0))</f>
        <v>0</v>
      </c>
      <c r="AU539" s="6">
        <f>INDEX('P-07 HACCP score'!$C$3:$E$6,MATCH(M539,'P-07 HACCP score'!$B$3:$B$6,0),MATCH('D-14 Ernst'!D$2,'P-07 HACCP score'!$C$2:$E$2,0))</f>
        <v>0</v>
      </c>
      <c r="AV539" s="6">
        <f>INDEX('P-07 HACCP score'!$C$3:$E$6,MATCH(N539,'P-07 HACCP score'!$B$3:$B$6,0),MATCH('D-14 Ernst'!E$2,'P-07 HACCP score'!$C$2:$E$2,0))</f>
        <v>0</v>
      </c>
      <c r="AW539" s="6">
        <f>INDEX('P-07 HACCP score'!$C$3:$E$6,MATCH(O539,'P-07 HACCP score'!$B$3:$B$6,0),MATCH('D-14 Ernst'!F$2,'P-07 HACCP score'!$C$2:$E$2,0))</f>
        <v>0</v>
      </c>
      <c r="AX539" s="6">
        <f>INDEX('P-07 HACCP score'!$C$3:$E$6,MATCH(P539,'P-07 HACCP score'!$B$3:$B$6,0),MATCH('D-14 Ernst'!G$2,'P-07 HACCP score'!$C$2:$E$2,0))</f>
        <v>0</v>
      </c>
      <c r="AY539" s="6">
        <f>INDEX('P-07 HACCP score'!$C$3:$E$6,MATCH(Q539,'P-07 HACCP score'!$B$3:$B$6,0),MATCH('D-14 Ernst'!H$2,'P-07 HACCP score'!$C$2:$E$2,0))</f>
        <v>0</v>
      </c>
      <c r="AZ539" s="6">
        <f>INDEX('P-07 HACCP score'!$C$3:$E$6,MATCH(R539,'P-07 HACCP score'!$B$3:$B$6,0),MATCH('D-14 Ernst'!I$2,'P-07 HACCP score'!$C$2:$E$2,0))</f>
        <v>0</v>
      </c>
      <c r="BA539" s="6">
        <f>INDEX('P-07 HACCP score'!$C$3:$E$6,MATCH(S539,'P-07 HACCP score'!$B$3:$B$6,0),MATCH('D-14 Ernst'!J$2,'P-07 HACCP score'!$C$2:$E$2,0))</f>
        <v>0</v>
      </c>
      <c r="BB539" s="6">
        <f>INDEX('P-07 HACCP score'!$C$3:$E$6,MATCH(T539,'P-07 HACCP score'!$B$3:$B$6,0),MATCH('D-14 Ernst'!K$2,'P-07 HACCP score'!$C$2:$E$2,0))</f>
        <v>0</v>
      </c>
      <c r="BC539" s="6">
        <f>INDEX('P-07 HACCP score'!$C$3:$E$6,MATCH(U539,'P-07 HACCP score'!$B$3:$B$6,0),MATCH('D-14 Ernst'!L$2,'P-07 HACCP score'!$C$2:$E$2,0))</f>
        <v>0</v>
      </c>
      <c r="BD539" s="6">
        <f>INDEX('P-07 HACCP score'!$C$3:$E$6,MATCH(V539,'P-07 HACCP score'!$B$3:$B$6,0),MATCH('D-14 Ernst'!M$2,'P-07 HACCP score'!$C$2:$E$2,0))</f>
        <v>0</v>
      </c>
      <c r="BE539" s="6">
        <f>INDEX('P-07 HACCP score'!$C$3:$E$6,MATCH(W539,'P-07 HACCP score'!$B$3:$B$6,0),MATCH('D-14 Ernst'!N$2,'P-07 HACCP score'!$C$2:$E$2,0))</f>
        <v>0</v>
      </c>
      <c r="BF539" s="6">
        <f>INDEX('P-07 HACCP score'!$C$3:$E$6,MATCH(X539,'P-07 HACCP score'!$B$3:$B$6,0),MATCH('D-14 Ernst'!O$2,'P-07 HACCP score'!$C$2:$E$2,0))</f>
        <v>0</v>
      </c>
      <c r="BG539" s="6">
        <f>INDEX('P-07 HACCP score'!$C$3:$E$6,MATCH(Y539,'P-07 HACCP score'!$B$3:$B$6,0),MATCH('D-14 Ernst'!P$2,'P-07 HACCP score'!$C$2:$E$2,0))</f>
        <v>0</v>
      </c>
      <c r="BH539" s="6">
        <f>INDEX('P-07 HACCP score'!$C$3:$E$6,MATCH(Z539,'P-07 HACCP score'!$B$3:$B$6,0),MATCH('D-14 Ernst'!Q$2,'P-07 HACCP score'!$C$2:$E$2,0))</f>
        <v>0</v>
      </c>
      <c r="BI539" s="6">
        <f>INDEX('P-07 HACCP score'!$C$3:$E$6,MATCH(AA539,'P-07 HACCP score'!$B$3:$B$6,0),MATCH('D-14 Ernst'!R$2,'P-07 HACCP score'!$C$2:$E$2,0))</f>
        <v>0</v>
      </c>
      <c r="BJ539" s="6">
        <f>INDEX('P-07 HACCP score'!$C$3:$E$6,MATCH(AB539,'P-07 HACCP score'!$B$3:$B$6,0),MATCH('D-14 Ernst'!S$2,'P-07 HACCP score'!$C$2:$E$2,0))</f>
        <v>0</v>
      </c>
      <c r="BK539" s="6">
        <f>INDEX('P-07 HACCP score'!$C$3:$E$6,MATCH(AC539,'P-07 HACCP score'!$B$3:$B$6,0),MATCH('D-14 Ernst'!T$2,'P-07 HACCP score'!$C$2:$E$2,0))</f>
        <v>0</v>
      </c>
      <c r="BL539" s="6">
        <f>INDEX('P-07 HACCP score'!$C$3:$E$6,MATCH(AD539,'P-07 HACCP score'!$B$3:$B$6,0),MATCH('D-14 Ernst'!U$2,'P-07 HACCP score'!$C$2:$E$2,0))</f>
        <v>0</v>
      </c>
      <c r="BM539" s="6">
        <f>INDEX('P-07 HACCP score'!$C$3:$E$6,MATCH(AE539,'P-07 HACCP score'!$B$3:$B$6,0),MATCH('D-14 Ernst'!V$2,'P-07 HACCP score'!$C$2:$E$2,0))</f>
        <v>0</v>
      </c>
      <c r="BN539" s="6">
        <f>INDEX('P-07 HACCP score'!$C$3:$E$6,MATCH(AF539,'P-07 HACCP score'!$B$3:$B$6,0),MATCH('D-14 Ernst'!W$2,'P-07 HACCP score'!$C$2:$E$2,0))</f>
        <v>0</v>
      </c>
      <c r="BO539" s="6">
        <f>INDEX('P-07 HACCP score'!$C$3:$E$6,MATCH(AG539,'P-07 HACCP score'!$B$3:$B$6,0),MATCH('D-14 Ernst'!X$2,'P-07 HACCP score'!$C$2:$E$2,0))</f>
        <v>0</v>
      </c>
    </row>
    <row r="540" spans="1:67" x14ac:dyDescent="0.25">
      <c r="A540" s="26" t="s">
        <v>1130</v>
      </c>
      <c r="B540" s="25" t="s">
        <v>1131</v>
      </c>
      <c r="C540" s="28" t="s">
        <v>1128</v>
      </c>
      <c r="D540" s="27" t="s">
        <v>1129</v>
      </c>
      <c r="E540" s="8"/>
      <c r="F540" s="9"/>
      <c r="G540" s="9"/>
      <c r="H540" s="10"/>
      <c r="I540" s="10"/>
      <c r="J540" s="10"/>
      <c r="K540" s="10"/>
      <c r="L540" s="10"/>
      <c r="M540" s="9"/>
      <c r="N540" s="9"/>
      <c r="O540" s="9"/>
      <c r="P540" s="9"/>
      <c r="Q540" s="9"/>
      <c r="R540" s="9"/>
      <c r="S540" s="9"/>
      <c r="T540" s="9"/>
      <c r="U540" s="9"/>
      <c r="V540" s="9"/>
      <c r="W540" s="9"/>
      <c r="X540" s="9"/>
      <c r="Y540" s="9"/>
      <c r="Z540" s="9"/>
      <c r="AA540" s="9"/>
      <c r="AB540" s="9"/>
      <c r="AC540" s="9"/>
      <c r="AD540" s="9"/>
      <c r="AE540" s="9"/>
      <c r="AF540" s="9"/>
      <c r="AG540" s="7"/>
      <c r="AH540" s="11">
        <f t="shared" si="56"/>
        <v>0</v>
      </c>
      <c r="AI540" s="12">
        <f t="shared" si="57"/>
        <v>0</v>
      </c>
      <c r="AJ540" s="13" t="str">
        <f t="shared" si="58"/>
        <v>LAAG</v>
      </c>
      <c r="AK540" s="33" t="str">
        <f t="shared" si="59"/>
        <v>N</v>
      </c>
      <c r="AL540" s="14" t="str">
        <f t="shared" si="60"/>
        <v>LAAG</v>
      </c>
      <c r="AM540" s="8" t="s">
        <v>178</v>
      </c>
      <c r="AN540" s="9" t="s">
        <v>178</v>
      </c>
      <c r="AO540" s="9" t="s">
        <v>178</v>
      </c>
      <c r="AP540" s="18" t="str">
        <f t="shared" si="61"/>
        <v>N</v>
      </c>
      <c r="AQ540" s="15" t="str">
        <f t="shared" si="62"/>
        <v>LAAG</v>
      </c>
      <c r="AR540" s="6">
        <f>INDEX('P-07 HACCP score'!$C$3:$E$6,MATCH(E540,'P-07 HACCP score'!$B$3:$B$6,0),MATCH('D-14 Ernst'!A$2,'P-07 HACCP score'!$C$2:$E$2,0))</f>
        <v>0</v>
      </c>
      <c r="AS540" s="6">
        <f>INDEX('P-07 HACCP score'!$C$3:$E$6,MATCH(F540,'P-07 HACCP score'!$B$3:$B$6,0),MATCH('D-14 Ernst'!B$2,'P-07 HACCP score'!$C$2:$E$2,0))</f>
        <v>0</v>
      </c>
      <c r="AT540" s="6">
        <f>INDEX('P-07 HACCP score'!$C$3:$E$6,MATCH(G540,'P-07 HACCP score'!$B$3:$B$6,0),MATCH('D-14 Ernst'!C$2,'P-07 HACCP score'!$C$2:$E$2,0))</f>
        <v>0</v>
      </c>
      <c r="AU540" s="6">
        <f>INDEX('P-07 HACCP score'!$C$3:$E$6,MATCH(M540,'P-07 HACCP score'!$B$3:$B$6,0),MATCH('D-14 Ernst'!D$2,'P-07 HACCP score'!$C$2:$E$2,0))</f>
        <v>0</v>
      </c>
      <c r="AV540" s="6">
        <f>INDEX('P-07 HACCP score'!$C$3:$E$6,MATCH(N540,'P-07 HACCP score'!$B$3:$B$6,0),MATCH('D-14 Ernst'!E$2,'P-07 HACCP score'!$C$2:$E$2,0))</f>
        <v>0</v>
      </c>
      <c r="AW540" s="6">
        <f>INDEX('P-07 HACCP score'!$C$3:$E$6,MATCH(O540,'P-07 HACCP score'!$B$3:$B$6,0),MATCH('D-14 Ernst'!F$2,'P-07 HACCP score'!$C$2:$E$2,0))</f>
        <v>0</v>
      </c>
      <c r="AX540" s="6">
        <f>INDEX('P-07 HACCP score'!$C$3:$E$6,MATCH(P540,'P-07 HACCP score'!$B$3:$B$6,0),MATCH('D-14 Ernst'!G$2,'P-07 HACCP score'!$C$2:$E$2,0))</f>
        <v>0</v>
      </c>
      <c r="AY540" s="6">
        <f>INDEX('P-07 HACCP score'!$C$3:$E$6,MATCH(Q540,'P-07 HACCP score'!$B$3:$B$6,0),MATCH('D-14 Ernst'!H$2,'P-07 HACCP score'!$C$2:$E$2,0))</f>
        <v>0</v>
      </c>
      <c r="AZ540" s="6">
        <f>INDEX('P-07 HACCP score'!$C$3:$E$6,MATCH(R540,'P-07 HACCP score'!$B$3:$B$6,0),MATCH('D-14 Ernst'!I$2,'P-07 HACCP score'!$C$2:$E$2,0))</f>
        <v>0</v>
      </c>
      <c r="BA540" s="6">
        <f>INDEX('P-07 HACCP score'!$C$3:$E$6,MATCH(S540,'P-07 HACCP score'!$B$3:$B$6,0),MATCH('D-14 Ernst'!J$2,'P-07 HACCP score'!$C$2:$E$2,0))</f>
        <v>0</v>
      </c>
      <c r="BB540" s="6">
        <f>INDEX('P-07 HACCP score'!$C$3:$E$6,MATCH(T540,'P-07 HACCP score'!$B$3:$B$6,0),MATCH('D-14 Ernst'!K$2,'P-07 HACCP score'!$C$2:$E$2,0))</f>
        <v>0</v>
      </c>
      <c r="BC540" s="6">
        <f>INDEX('P-07 HACCP score'!$C$3:$E$6,MATCH(U540,'P-07 HACCP score'!$B$3:$B$6,0),MATCH('D-14 Ernst'!L$2,'P-07 HACCP score'!$C$2:$E$2,0))</f>
        <v>0</v>
      </c>
      <c r="BD540" s="6">
        <f>INDEX('P-07 HACCP score'!$C$3:$E$6,MATCH(V540,'P-07 HACCP score'!$B$3:$B$6,0),MATCH('D-14 Ernst'!M$2,'P-07 HACCP score'!$C$2:$E$2,0))</f>
        <v>0</v>
      </c>
      <c r="BE540" s="6">
        <f>INDEX('P-07 HACCP score'!$C$3:$E$6,MATCH(W540,'P-07 HACCP score'!$B$3:$B$6,0),MATCH('D-14 Ernst'!N$2,'P-07 HACCP score'!$C$2:$E$2,0))</f>
        <v>0</v>
      </c>
      <c r="BF540" s="6">
        <f>INDEX('P-07 HACCP score'!$C$3:$E$6,MATCH(X540,'P-07 HACCP score'!$B$3:$B$6,0),MATCH('D-14 Ernst'!O$2,'P-07 HACCP score'!$C$2:$E$2,0))</f>
        <v>0</v>
      </c>
      <c r="BG540" s="6">
        <f>INDEX('P-07 HACCP score'!$C$3:$E$6,MATCH(Y540,'P-07 HACCP score'!$B$3:$B$6,0),MATCH('D-14 Ernst'!P$2,'P-07 HACCP score'!$C$2:$E$2,0))</f>
        <v>0</v>
      </c>
      <c r="BH540" s="6">
        <f>INDEX('P-07 HACCP score'!$C$3:$E$6,MATCH(Z540,'P-07 HACCP score'!$B$3:$B$6,0),MATCH('D-14 Ernst'!Q$2,'P-07 HACCP score'!$C$2:$E$2,0))</f>
        <v>0</v>
      </c>
      <c r="BI540" s="6">
        <f>INDEX('P-07 HACCP score'!$C$3:$E$6,MATCH(AA540,'P-07 HACCP score'!$B$3:$B$6,0),MATCH('D-14 Ernst'!R$2,'P-07 HACCP score'!$C$2:$E$2,0))</f>
        <v>0</v>
      </c>
      <c r="BJ540" s="6">
        <f>INDEX('P-07 HACCP score'!$C$3:$E$6,MATCH(AB540,'P-07 HACCP score'!$B$3:$B$6,0),MATCH('D-14 Ernst'!S$2,'P-07 HACCP score'!$C$2:$E$2,0))</f>
        <v>0</v>
      </c>
      <c r="BK540" s="6">
        <f>INDEX('P-07 HACCP score'!$C$3:$E$6,MATCH(AC540,'P-07 HACCP score'!$B$3:$B$6,0),MATCH('D-14 Ernst'!T$2,'P-07 HACCP score'!$C$2:$E$2,0))</f>
        <v>0</v>
      </c>
      <c r="BL540" s="6">
        <f>INDEX('P-07 HACCP score'!$C$3:$E$6,MATCH(AD540,'P-07 HACCP score'!$B$3:$B$6,0),MATCH('D-14 Ernst'!U$2,'P-07 HACCP score'!$C$2:$E$2,0))</f>
        <v>0</v>
      </c>
      <c r="BM540" s="6">
        <f>INDEX('P-07 HACCP score'!$C$3:$E$6,MATCH(AE540,'P-07 HACCP score'!$B$3:$B$6,0),MATCH('D-14 Ernst'!V$2,'P-07 HACCP score'!$C$2:$E$2,0))</f>
        <v>0</v>
      </c>
      <c r="BN540" s="6">
        <f>INDEX('P-07 HACCP score'!$C$3:$E$6,MATCH(AF540,'P-07 HACCP score'!$B$3:$B$6,0),MATCH('D-14 Ernst'!W$2,'P-07 HACCP score'!$C$2:$E$2,0))</f>
        <v>0</v>
      </c>
      <c r="BO540" s="6">
        <f>INDEX('P-07 HACCP score'!$C$3:$E$6,MATCH(AG540,'P-07 HACCP score'!$B$3:$B$6,0),MATCH('D-14 Ernst'!X$2,'P-07 HACCP score'!$C$2:$E$2,0))</f>
        <v>0</v>
      </c>
    </row>
    <row r="541" spans="1:67" x14ac:dyDescent="0.25">
      <c r="A541" s="26" t="s">
        <v>1132</v>
      </c>
      <c r="B541" s="25" t="s">
        <v>1133</v>
      </c>
      <c r="C541" s="28" t="s">
        <v>1128</v>
      </c>
      <c r="D541" s="27" t="s">
        <v>1129</v>
      </c>
      <c r="E541" s="8"/>
      <c r="F541" s="9"/>
      <c r="G541" s="9"/>
      <c r="H541" s="10"/>
      <c r="I541" s="10"/>
      <c r="J541" s="10"/>
      <c r="K541" s="10"/>
      <c r="L541" s="10"/>
      <c r="M541" s="9"/>
      <c r="N541" s="9"/>
      <c r="O541" s="9"/>
      <c r="P541" s="9"/>
      <c r="Q541" s="9"/>
      <c r="R541" s="9"/>
      <c r="S541" s="9"/>
      <c r="T541" s="9"/>
      <c r="U541" s="9"/>
      <c r="V541" s="9"/>
      <c r="W541" s="9"/>
      <c r="X541" s="9"/>
      <c r="Y541" s="9"/>
      <c r="Z541" s="9"/>
      <c r="AA541" s="9"/>
      <c r="AB541" s="9"/>
      <c r="AC541" s="9"/>
      <c r="AD541" s="9"/>
      <c r="AE541" s="9"/>
      <c r="AF541" s="9"/>
      <c r="AG541" s="7"/>
      <c r="AH541" s="11">
        <f t="shared" si="56"/>
        <v>0</v>
      </c>
      <c r="AI541" s="12">
        <f t="shared" si="57"/>
        <v>0</v>
      </c>
      <c r="AJ541" s="13" t="str">
        <f t="shared" si="58"/>
        <v>LAAG</v>
      </c>
      <c r="AK541" s="33" t="str">
        <f t="shared" si="59"/>
        <v>N</v>
      </c>
      <c r="AL541" s="14" t="str">
        <f t="shared" si="60"/>
        <v>LAAG</v>
      </c>
      <c r="AM541" s="8" t="s">
        <v>178</v>
      </c>
      <c r="AN541" s="9" t="s">
        <v>178</v>
      </c>
      <c r="AO541" s="9" t="s">
        <v>178</v>
      </c>
      <c r="AP541" s="18" t="str">
        <f t="shared" si="61"/>
        <v>N</v>
      </c>
      <c r="AQ541" s="15" t="str">
        <f t="shared" si="62"/>
        <v>LAAG</v>
      </c>
      <c r="AR541" s="6">
        <f>INDEX('P-07 HACCP score'!$C$3:$E$6,MATCH(E541,'P-07 HACCP score'!$B$3:$B$6,0),MATCH('D-14 Ernst'!A$2,'P-07 HACCP score'!$C$2:$E$2,0))</f>
        <v>0</v>
      </c>
      <c r="AS541" s="6">
        <f>INDEX('P-07 HACCP score'!$C$3:$E$6,MATCH(F541,'P-07 HACCP score'!$B$3:$B$6,0),MATCH('D-14 Ernst'!B$2,'P-07 HACCP score'!$C$2:$E$2,0))</f>
        <v>0</v>
      </c>
      <c r="AT541" s="6">
        <f>INDEX('P-07 HACCP score'!$C$3:$E$6,MATCH(G541,'P-07 HACCP score'!$B$3:$B$6,0),MATCH('D-14 Ernst'!C$2,'P-07 HACCP score'!$C$2:$E$2,0))</f>
        <v>0</v>
      </c>
      <c r="AU541" s="6">
        <f>INDEX('P-07 HACCP score'!$C$3:$E$6,MATCH(M541,'P-07 HACCP score'!$B$3:$B$6,0),MATCH('D-14 Ernst'!D$2,'P-07 HACCP score'!$C$2:$E$2,0))</f>
        <v>0</v>
      </c>
      <c r="AV541" s="6">
        <f>INDEX('P-07 HACCP score'!$C$3:$E$6,MATCH(N541,'P-07 HACCP score'!$B$3:$B$6,0),MATCH('D-14 Ernst'!E$2,'P-07 HACCP score'!$C$2:$E$2,0))</f>
        <v>0</v>
      </c>
      <c r="AW541" s="6">
        <f>INDEX('P-07 HACCP score'!$C$3:$E$6,MATCH(O541,'P-07 HACCP score'!$B$3:$B$6,0),MATCH('D-14 Ernst'!F$2,'P-07 HACCP score'!$C$2:$E$2,0))</f>
        <v>0</v>
      </c>
      <c r="AX541" s="6">
        <f>INDEX('P-07 HACCP score'!$C$3:$E$6,MATCH(P541,'P-07 HACCP score'!$B$3:$B$6,0),MATCH('D-14 Ernst'!G$2,'P-07 HACCP score'!$C$2:$E$2,0))</f>
        <v>0</v>
      </c>
      <c r="AY541" s="6">
        <f>INDEX('P-07 HACCP score'!$C$3:$E$6,MATCH(Q541,'P-07 HACCP score'!$B$3:$B$6,0),MATCH('D-14 Ernst'!H$2,'P-07 HACCP score'!$C$2:$E$2,0))</f>
        <v>0</v>
      </c>
      <c r="AZ541" s="6">
        <f>INDEX('P-07 HACCP score'!$C$3:$E$6,MATCH(R541,'P-07 HACCP score'!$B$3:$B$6,0),MATCH('D-14 Ernst'!I$2,'P-07 HACCP score'!$C$2:$E$2,0))</f>
        <v>0</v>
      </c>
      <c r="BA541" s="6">
        <f>INDEX('P-07 HACCP score'!$C$3:$E$6,MATCH(S541,'P-07 HACCP score'!$B$3:$B$6,0),MATCH('D-14 Ernst'!J$2,'P-07 HACCP score'!$C$2:$E$2,0))</f>
        <v>0</v>
      </c>
      <c r="BB541" s="6">
        <f>INDEX('P-07 HACCP score'!$C$3:$E$6,MATCH(T541,'P-07 HACCP score'!$B$3:$B$6,0),MATCH('D-14 Ernst'!K$2,'P-07 HACCP score'!$C$2:$E$2,0))</f>
        <v>0</v>
      </c>
      <c r="BC541" s="6">
        <f>INDEX('P-07 HACCP score'!$C$3:$E$6,MATCH(U541,'P-07 HACCP score'!$B$3:$B$6,0),MATCH('D-14 Ernst'!L$2,'P-07 HACCP score'!$C$2:$E$2,0))</f>
        <v>0</v>
      </c>
      <c r="BD541" s="6">
        <f>INDEX('P-07 HACCP score'!$C$3:$E$6,MATCH(V541,'P-07 HACCP score'!$B$3:$B$6,0),MATCH('D-14 Ernst'!M$2,'P-07 HACCP score'!$C$2:$E$2,0))</f>
        <v>0</v>
      </c>
      <c r="BE541" s="6">
        <f>INDEX('P-07 HACCP score'!$C$3:$E$6,MATCH(W541,'P-07 HACCP score'!$B$3:$B$6,0),MATCH('D-14 Ernst'!N$2,'P-07 HACCP score'!$C$2:$E$2,0))</f>
        <v>0</v>
      </c>
      <c r="BF541" s="6">
        <f>INDEX('P-07 HACCP score'!$C$3:$E$6,MATCH(X541,'P-07 HACCP score'!$B$3:$B$6,0),MATCH('D-14 Ernst'!O$2,'P-07 HACCP score'!$C$2:$E$2,0))</f>
        <v>0</v>
      </c>
      <c r="BG541" s="6">
        <f>INDEX('P-07 HACCP score'!$C$3:$E$6,MATCH(Y541,'P-07 HACCP score'!$B$3:$B$6,0),MATCH('D-14 Ernst'!P$2,'P-07 HACCP score'!$C$2:$E$2,0))</f>
        <v>0</v>
      </c>
      <c r="BH541" s="6">
        <f>INDEX('P-07 HACCP score'!$C$3:$E$6,MATCH(Z541,'P-07 HACCP score'!$B$3:$B$6,0),MATCH('D-14 Ernst'!Q$2,'P-07 HACCP score'!$C$2:$E$2,0))</f>
        <v>0</v>
      </c>
      <c r="BI541" s="6">
        <f>INDEX('P-07 HACCP score'!$C$3:$E$6,MATCH(AA541,'P-07 HACCP score'!$B$3:$B$6,0),MATCH('D-14 Ernst'!R$2,'P-07 HACCP score'!$C$2:$E$2,0))</f>
        <v>0</v>
      </c>
      <c r="BJ541" s="6">
        <f>INDEX('P-07 HACCP score'!$C$3:$E$6,MATCH(AB541,'P-07 HACCP score'!$B$3:$B$6,0),MATCH('D-14 Ernst'!S$2,'P-07 HACCP score'!$C$2:$E$2,0))</f>
        <v>0</v>
      </c>
      <c r="BK541" s="6">
        <f>INDEX('P-07 HACCP score'!$C$3:$E$6,MATCH(AC541,'P-07 HACCP score'!$B$3:$B$6,0),MATCH('D-14 Ernst'!T$2,'P-07 HACCP score'!$C$2:$E$2,0))</f>
        <v>0</v>
      </c>
      <c r="BL541" s="6">
        <f>INDEX('P-07 HACCP score'!$C$3:$E$6,MATCH(AD541,'P-07 HACCP score'!$B$3:$B$6,0),MATCH('D-14 Ernst'!U$2,'P-07 HACCP score'!$C$2:$E$2,0))</f>
        <v>0</v>
      </c>
      <c r="BM541" s="6">
        <f>INDEX('P-07 HACCP score'!$C$3:$E$6,MATCH(AE541,'P-07 HACCP score'!$B$3:$B$6,0),MATCH('D-14 Ernst'!V$2,'P-07 HACCP score'!$C$2:$E$2,0))</f>
        <v>0</v>
      </c>
      <c r="BN541" s="6">
        <f>INDEX('P-07 HACCP score'!$C$3:$E$6,MATCH(AF541,'P-07 HACCP score'!$B$3:$B$6,0),MATCH('D-14 Ernst'!W$2,'P-07 HACCP score'!$C$2:$E$2,0))</f>
        <v>0</v>
      </c>
      <c r="BO541" s="6">
        <f>INDEX('P-07 HACCP score'!$C$3:$E$6,MATCH(AG541,'P-07 HACCP score'!$B$3:$B$6,0),MATCH('D-14 Ernst'!X$2,'P-07 HACCP score'!$C$2:$E$2,0))</f>
        <v>0</v>
      </c>
    </row>
    <row r="542" spans="1:67" x14ac:dyDescent="0.25">
      <c r="A542" s="26" t="s">
        <v>1134</v>
      </c>
      <c r="B542" s="25" t="s">
        <v>1135</v>
      </c>
      <c r="C542" s="28" t="s">
        <v>1128</v>
      </c>
      <c r="D542" s="27" t="s">
        <v>1129</v>
      </c>
      <c r="E542" s="8"/>
      <c r="F542" s="9"/>
      <c r="G542" s="9"/>
      <c r="H542" s="10"/>
      <c r="I542" s="10"/>
      <c r="J542" s="10"/>
      <c r="K542" s="10"/>
      <c r="L542" s="10"/>
      <c r="M542" s="9"/>
      <c r="N542" s="9"/>
      <c r="O542" s="9"/>
      <c r="P542" s="9"/>
      <c r="Q542" s="9"/>
      <c r="R542" s="9"/>
      <c r="S542" s="9"/>
      <c r="T542" s="9"/>
      <c r="U542" s="9"/>
      <c r="V542" s="9"/>
      <c r="W542" s="9"/>
      <c r="X542" s="9"/>
      <c r="Y542" s="9"/>
      <c r="Z542" s="9"/>
      <c r="AA542" s="9"/>
      <c r="AB542" s="9"/>
      <c r="AC542" s="9"/>
      <c r="AD542" s="9"/>
      <c r="AE542" s="9"/>
      <c r="AF542" s="9"/>
      <c r="AG542" s="7"/>
      <c r="AH542" s="11">
        <f t="shared" si="56"/>
        <v>0</v>
      </c>
      <c r="AI542" s="12">
        <f t="shared" si="57"/>
        <v>0</v>
      </c>
      <c r="AJ542" s="13" t="str">
        <f t="shared" si="58"/>
        <v>LAAG</v>
      </c>
      <c r="AK542" s="33" t="str">
        <f t="shared" si="59"/>
        <v>N</v>
      </c>
      <c r="AL542" s="14" t="str">
        <f t="shared" si="60"/>
        <v>LAAG</v>
      </c>
      <c r="AM542" s="8" t="s">
        <v>178</v>
      </c>
      <c r="AN542" s="9" t="s">
        <v>178</v>
      </c>
      <c r="AO542" s="9" t="s">
        <v>178</v>
      </c>
      <c r="AP542" s="18" t="str">
        <f t="shared" si="61"/>
        <v>N</v>
      </c>
      <c r="AQ542" s="15" t="str">
        <f t="shared" si="62"/>
        <v>LAAG</v>
      </c>
      <c r="AR542" s="6">
        <f>INDEX('P-07 HACCP score'!$C$3:$E$6,MATCH(E542,'P-07 HACCP score'!$B$3:$B$6,0),MATCH('D-14 Ernst'!A$2,'P-07 HACCP score'!$C$2:$E$2,0))</f>
        <v>0</v>
      </c>
      <c r="AS542" s="6">
        <f>INDEX('P-07 HACCP score'!$C$3:$E$6,MATCH(F542,'P-07 HACCP score'!$B$3:$B$6,0),MATCH('D-14 Ernst'!B$2,'P-07 HACCP score'!$C$2:$E$2,0))</f>
        <v>0</v>
      </c>
      <c r="AT542" s="6">
        <f>INDEX('P-07 HACCP score'!$C$3:$E$6,MATCH(G542,'P-07 HACCP score'!$B$3:$B$6,0),MATCH('D-14 Ernst'!C$2,'P-07 HACCP score'!$C$2:$E$2,0))</f>
        <v>0</v>
      </c>
      <c r="AU542" s="6">
        <f>INDEX('P-07 HACCP score'!$C$3:$E$6,MATCH(M542,'P-07 HACCP score'!$B$3:$B$6,0),MATCH('D-14 Ernst'!D$2,'P-07 HACCP score'!$C$2:$E$2,0))</f>
        <v>0</v>
      </c>
      <c r="AV542" s="6">
        <f>INDEX('P-07 HACCP score'!$C$3:$E$6,MATCH(N542,'P-07 HACCP score'!$B$3:$B$6,0),MATCH('D-14 Ernst'!E$2,'P-07 HACCP score'!$C$2:$E$2,0))</f>
        <v>0</v>
      </c>
      <c r="AW542" s="6">
        <f>INDEX('P-07 HACCP score'!$C$3:$E$6,MATCH(O542,'P-07 HACCP score'!$B$3:$B$6,0),MATCH('D-14 Ernst'!F$2,'P-07 HACCP score'!$C$2:$E$2,0))</f>
        <v>0</v>
      </c>
      <c r="AX542" s="6">
        <f>INDEX('P-07 HACCP score'!$C$3:$E$6,MATCH(P542,'P-07 HACCP score'!$B$3:$B$6,0),MATCH('D-14 Ernst'!G$2,'P-07 HACCP score'!$C$2:$E$2,0))</f>
        <v>0</v>
      </c>
      <c r="AY542" s="6">
        <f>INDEX('P-07 HACCP score'!$C$3:$E$6,MATCH(Q542,'P-07 HACCP score'!$B$3:$B$6,0),MATCH('D-14 Ernst'!H$2,'P-07 HACCP score'!$C$2:$E$2,0))</f>
        <v>0</v>
      </c>
      <c r="AZ542" s="6">
        <f>INDEX('P-07 HACCP score'!$C$3:$E$6,MATCH(R542,'P-07 HACCP score'!$B$3:$B$6,0),MATCH('D-14 Ernst'!I$2,'P-07 HACCP score'!$C$2:$E$2,0))</f>
        <v>0</v>
      </c>
      <c r="BA542" s="6">
        <f>INDEX('P-07 HACCP score'!$C$3:$E$6,MATCH(S542,'P-07 HACCP score'!$B$3:$B$6,0),MATCH('D-14 Ernst'!J$2,'P-07 HACCP score'!$C$2:$E$2,0))</f>
        <v>0</v>
      </c>
      <c r="BB542" s="6">
        <f>INDEX('P-07 HACCP score'!$C$3:$E$6,MATCH(T542,'P-07 HACCP score'!$B$3:$B$6,0),MATCH('D-14 Ernst'!K$2,'P-07 HACCP score'!$C$2:$E$2,0))</f>
        <v>0</v>
      </c>
      <c r="BC542" s="6">
        <f>INDEX('P-07 HACCP score'!$C$3:$E$6,MATCH(U542,'P-07 HACCP score'!$B$3:$B$6,0),MATCH('D-14 Ernst'!L$2,'P-07 HACCP score'!$C$2:$E$2,0))</f>
        <v>0</v>
      </c>
      <c r="BD542" s="6">
        <f>INDEX('P-07 HACCP score'!$C$3:$E$6,MATCH(V542,'P-07 HACCP score'!$B$3:$B$6,0),MATCH('D-14 Ernst'!M$2,'P-07 HACCP score'!$C$2:$E$2,0))</f>
        <v>0</v>
      </c>
      <c r="BE542" s="6">
        <f>INDEX('P-07 HACCP score'!$C$3:$E$6,MATCH(W542,'P-07 HACCP score'!$B$3:$B$6,0),MATCH('D-14 Ernst'!N$2,'P-07 HACCP score'!$C$2:$E$2,0))</f>
        <v>0</v>
      </c>
      <c r="BF542" s="6">
        <f>INDEX('P-07 HACCP score'!$C$3:$E$6,MATCH(X542,'P-07 HACCP score'!$B$3:$B$6,0),MATCH('D-14 Ernst'!O$2,'P-07 HACCP score'!$C$2:$E$2,0))</f>
        <v>0</v>
      </c>
      <c r="BG542" s="6">
        <f>INDEX('P-07 HACCP score'!$C$3:$E$6,MATCH(Y542,'P-07 HACCP score'!$B$3:$B$6,0),MATCH('D-14 Ernst'!P$2,'P-07 HACCP score'!$C$2:$E$2,0))</f>
        <v>0</v>
      </c>
      <c r="BH542" s="6">
        <f>INDEX('P-07 HACCP score'!$C$3:$E$6,MATCH(Z542,'P-07 HACCP score'!$B$3:$B$6,0),MATCH('D-14 Ernst'!Q$2,'P-07 HACCP score'!$C$2:$E$2,0))</f>
        <v>0</v>
      </c>
      <c r="BI542" s="6">
        <f>INDEX('P-07 HACCP score'!$C$3:$E$6,MATCH(AA542,'P-07 HACCP score'!$B$3:$B$6,0),MATCH('D-14 Ernst'!R$2,'P-07 HACCP score'!$C$2:$E$2,0))</f>
        <v>0</v>
      </c>
      <c r="BJ542" s="6">
        <f>INDEX('P-07 HACCP score'!$C$3:$E$6,MATCH(AB542,'P-07 HACCP score'!$B$3:$B$6,0),MATCH('D-14 Ernst'!S$2,'P-07 HACCP score'!$C$2:$E$2,0))</f>
        <v>0</v>
      </c>
      <c r="BK542" s="6">
        <f>INDEX('P-07 HACCP score'!$C$3:$E$6,MATCH(AC542,'P-07 HACCP score'!$B$3:$B$6,0),MATCH('D-14 Ernst'!T$2,'P-07 HACCP score'!$C$2:$E$2,0))</f>
        <v>0</v>
      </c>
      <c r="BL542" s="6">
        <f>INDEX('P-07 HACCP score'!$C$3:$E$6,MATCH(AD542,'P-07 HACCP score'!$B$3:$B$6,0),MATCH('D-14 Ernst'!U$2,'P-07 HACCP score'!$C$2:$E$2,0))</f>
        <v>0</v>
      </c>
      <c r="BM542" s="6">
        <f>INDEX('P-07 HACCP score'!$C$3:$E$6,MATCH(AE542,'P-07 HACCP score'!$B$3:$B$6,0),MATCH('D-14 Ernst'!V$2,'P-07 HACCP score'!$C$2:$E$2,0))</f>
        <v>0</v>
      </c>
      <c r="BN542" s="6">
        <f>INDEX('P-07 HACCP score'!$C$3:$E$6,MATCH(AF542,'P-07 HACCP score'!$B$3:$B$6,0),MATCH('D-14 Ernst'!W$2,'P-07 HACCP score'!$C$2:$E$2,0))</f>
        <v>0</v>
      </c>
      <c r="BO542" s="6">
        <f>INDEX('P-07 HACCP score'!$C$3:$E$6,MATCH(AG542,'P-07 HACCP score'!$B$3:$B$6,0),MATCH('D-14 Ernst'!X$2,'P-07 HACCP score'!$C$2:$E$2,0))</f>
        <v>0</v>
      </c>
    </row>
    <row r="543" spans="1:67" x14ac:dyDescent="0.25">
      <c r="A543" s="26" t="s">
        <v>1136</v>
      </c>
      <c r="B543" s="25" t="s">
        <v>1137</v>
      </c>
      <c r="C543" s="28" t="s">
        <v>1128</v>
      </c>
      <c r="D543" s="27" t="s">
        <v>1129</v>
      </c>
      <c r="E543" s="8"/>
      <c r="F543" s="9"/>
      <c r="G543" s="9"/>
      <c r="H543" s="10"/>
      <c r="I543" s="10"/>
      <c r="J543" s="10"/>
      <c r="K543" s="10"/>
      <c r="L543" s="10"/>
      <c r="M543" s="9"/>
      <c r="N543" s="9"/>
      <c r="O543" s="9"/>
      <c r="P543" s="9"/>
      <c r="Q543" s="9"/>
      <c r="R543" s="9"/>
      <c r="S543" s="9"/>
      <c r="T543" s="9"/>
      <c r="U543" s="9"/>
      <c r="V543" s="9"/>
      <c r="W543" s="9"/>
      <c r="X543" s="9"/>
      <c r="Y543" s="9"/>
      <c r="Z543" s="9"/>
      <c r="AA543" s="9"/>
      <c r="AB543" s="9"/>
      <c r="AC543" s="9"/>
      <c r="AD543" s="9"/>
      <c r="AE543" s="9"/>
      <c r="AF543" s="9"/>
      <c r="AG543" s="7"/>
      <c r="AH543" s="11">
        <f t="shared" si="56"/>
        <v>0</v>
      </c>
      <c r="AI543" s="12">
        <f t="shared" si="57"/>
        <v>0</v>
      </c>
      <c r="AJ543" s="13" t="str">
        <f t="shared" si="58"/>
        <v>LAAG</v>
      </c>
      <c r="AK543" s="33" t="str">
        <f t="shared" si="59"/>
        <v>N</v>
      </c>
      <c r="AL543" s="14" t="str">
        <f t="shared" si="60"/>
        <v>LAAG</v>
      </c>
      <c r="AM543" s="8" t="s">
        <v>35</v>
      </c>
      <c r="AN543" s="9" t="s">
        <v>41</v>
      </c>
      <c r="AO543" s="9" t="s">
        <v>37</v>
      </c>
      <c r="AP543" s="18" t="str">
        <f t="shared" si="61"/>
        <v>N</v>
      </c>
      <c r="AQ543" s="15" t="str">
        <f t="shared" si="62"/>
        <v>LAAG</v>
      </c>
      <c r="AR543" s="6">
        <f>INDEX('P-07 HACCP score'!$C$3:$E$6,MATCH(E543,'P-07 HACCP score'!$B$3:$B$6,0),MATCH('D-14 Ernst'!A$2,'P-07 HACCP score'!$C$2:$E$2,0))</f>
        <v>0</v>
      </c>
      <c r="AS543" s="6">
        <f>INDEX('P-07 HACCP score'!$C$3:$E$6,MATCH(F543,'P-07 HACCP score'!$B$3:$B$6,0),MATCH('D-14 Ernst'!B$2,'P-07 HACCP score'!$C$2:$E$2,0))</f>
        <v>0</v>
      </c>
      <c r="AT543" s="6">
        <f>INDEX('P-07 HACCP score'!$C$3:$E$6,MATCH(G543,'P-07 HACCP score'!$B$3:$B$6,0),MATCH('D-14 Ernst'!C$2,'P-07 HACCP score'!$C$2:$E$2,0))</f>
        <v>0</v>
      </c>
      <c r="AU543" s="6">
        <f>INDEX('P-07 HACCP score'!$C$3:$E$6,MATCH(M543,'P-07 HACCP score'!$B$3:$B$6,0),MATCH('D-14 Ernst'!D$2,'P-07 HACCP score'!$C$2:$E$2,0))</f>
        <v>0</v>
      </c>
      <c r="AV543" s="6">
        <f>INDEX('P-07 HACCP score'!$C$3:$E$6,MATCH(N543,'P-07 HACCP score'!$B$3:$B$6,0),MATCH('D-14 Ernst'!E$2,'P-07 HACCP score'!$C$2:$E$2,0))</f>
        <v>0</v>
      </c>
      <c r="AW543" s="6">
        <f>INDEX('P-07 HACCP score'!$C$3:$E$6,MATCH(O543,'P-07 HACCP score'!$B$3:$B$6,0),MATCH('D-14 Ernst'!F$2,'P-07 HACCP score'!$C$2:$E$2,0))</f>
        <v>0</v>
      </c>
      <c r="AX543" s="6">
        <f>INDEX('P-07 HACCP score'!$C$3:$E$6,MATCH(P543,'P-07 HACCP score'!$B$3:$B$6,0),MATCH('D-14 Ernst'!G$2,'P-07 HACCP score'!$C$2:$E$2,0))</f>
        <v>0</v>
      </c>
      <c r="AY543" s="6">
        <f>INDEX('P-07 HACCP score'!$C$3:$E$6,MATCH(Q543,'P-07 HACCP score'!$B$3:$B$6,0),MATCH('D-14 Ernst'!H$2,'P-07 HACCP score'!$C$2:$E$2,0))</f>
        <v>0</v>
      </c>
      <c r="AZ543" s="6">
        <f>INDEX('P-07 HACCP score'!$C$3:$E$6,MATCH(R543,'P-07 HACCP score'!$B$3:$B$6,0),MATCH('D-14 Ernst'!I$2,'P-07 HACCP score'!$C$2:$E$2,0))</f>
        <v>0</v>
      </c>
      <c r="BA543" s="6">
        <f>INDEX('P-07 HACCP score'!$C$3:$E$6,MATCH(S543,'P-07 HACCP score'!$B$3:$B$6,0),MATCH('D-14 Ernst'!J$2,'P-07 HACCP score'!$C$2:$E$2,0))</f>
        <v>0</v>
      </c>
      <c r="BB543" s="6">
        <f>INDEX('P-07 HACCP score'!$C$3:$E$6,MATCH(T543,'P-07 HACCP score'!$B$3:$B$6,0),MATCH('D-14 Ernst'!K$2,'P-07 HACCP score'!$C$2:$E$2,0))</f>
        <v>0</v>
      </c>
      <c r="BC543" s="6">
        <f>INDEX('P-07 HACCP score'!$C$3:$E$6,MATCH(U543,'P-07 HACCP score'!$B$3:$B$6,0),MATCH('D-14 Ernst'!L$2,'P-07 HACCP score'!$C$2:$E$2,0))</f>
        <v>0</v>
      </c>
      <c r="BD543" s="6">
        <f>INDEX('P-07 HACCP score'!$C$3:$E$6,MATCH(V543,'P-07 HACCP score'!$B$3:$B$6,0),MATCH('D-14 Ernst'!M$2,'P-07 HACCP score'!$C$2:$E$2,0))</f>
        <v>0</v>
      </c>
      <c r="BE543" s="6">
        <f>INDEX('P-07 HACCP score'!$C$3:$E$6,MATCH(W543,'P-07 HACCP score'!$B$3:$B$6,0),MATCH('D-14 Ernst'!N$2,'P-07 HACCP score'!$C$2:$E$2,0))</f>
        <v>0</v>
      </c>
      <c r="BF543" s="6">
        <f>INDEX('P-07 HACCP score'!$C$3:$E$6,MATCH(X543,'P-07 HACCP score'!$B$3:$B$6,0),MATCH('D-14 Ernst'!O$2,'P-07 HACCP score'!$C$2:$E$2,0))</f>
        <v>0</v>
      </c>
      <c r="BG543" s="6">
        <f>INDEX('P-07 HACCP score'!$C$3:$E$6,MATCH(Y543,'P-07 HACCP score'!$B$3:$B$6,0),MATCH('D-14 Ernst'!P$2,'P-07 HACCP score'!$C$2:$E$2,0))</f>
        <v>0</v>
      </c>
      <c r="BH543" s="6">
        <f>INDEX('P-07 HACCP score'!$C$3:$E$6,MATCH(Z543,'P-07 HACCP score'!$B$3:$B$6,0),MATCH('D-14 Ernst'!Q$2,'P-07 HACCP score'!$C$2:$E$2,0))</f>
        <v>0</v>
      </c>
      <c r="BI543" s="6">
        <f>INDEX('P-07 HACCP score'!$C$3:$E$6,MATCH(AA543,'P-07 HACCP score'!$B$3:$B$6,0),MATCH('D-14 Ernst'!R$2,'P-07 HACCP score'!$C$2:$E$2,0))</f>
        <v>0</v>
      </c>
      <c r="BJ543" s="6">
        <f>INDEX('P-07 HACCP score'!$C$3:$E$6,MATCH(AB543,'P-07 HACCP score'!$B$3:$B$6,0),MATCH('D-14 Ernst'!S$2,'P-07 HACCP score'!$C$2:$E$2,0))</f>
        <v>0</v>
      </c>
      <c r="BK543" s="6">
        <f>INDEX('P-07 HACCP score'!$C$3:$E$6,MATCH(AC543,'P-07 HACCP score'!$B$3:$B$6,0),MATCH('D-14 Ernst'!T$2,'P-07 HACCP score'!$C$2:$E$2,0))</f>
        <v>0</v>
      </c>
      <c r="BL543" s="6">
        <f>INDEX('P-07 HACCP score'!$C$3:$E$6,MATCH(AD543,'P-07 HACCP score'!$B$3:$B$6,0),MATCH('D-14 Ernst'!U$2,'P-07 HACCP score'!$C$2:$E$2,0))</f>
        <v>0</v>
      </c>
      <c r="BM543" s="6">
        <f>INDEX('P-07 HACCP score'!$C$3:$E$6,MATCH(AE543,'P-07 HACCP score'!$B$3:$B$6,0),MATCH('D-14 Ernst'!V$2,'P-07 HACCP score'!$C$2:$E$2,0))</f>
        <v>0</v>
      </c>
      <c r="BN543" s="6">
        <f>INDEX('P-07 HACCP score'!$C$3:$E$6,MATCH(AF543,'P-07 HACCP score'!$B$3:$B$6,0),MATCH('D-14 Ernst'!W$2,'P-07 HACCP score'!$C$2:$E$2,0))</f>
        <v>0</v>
      </c>
      <c r="BO543" s="6">
        <f>INDEX('P-07 HACCP score'!$C$3:$E$6,MATCH(AG543,'P-07 HACCP score'!$B$3:$B$6,0),MATCH('D-14 Ernst'!X$2,'P-07 HACCP score'!$C$2:$E$2,0))</f>
        <v>0</v>
      </c>
    </row>
    <row r="544" spans="1:67" x14ac:dyDescent="0.25">
      <c r="A544" s="26" t="s">
        <v>1138</v>
      </c>
      <c r="B544" s="25" t="s">
        <v>1139</v>
      </c>
      <c r="C544" s="28" t="s">
        <v>1128</v>
      </c>
      <c r="D544" s="27" t="s">
        <v>1129</v>
      </c>
      <c r="E544" s="8"/>
      <c r="F544" s="9"/>
      <c r="G544" s="9"/>
      <c r="H544" s="10"/>
      <c r="I544" s="10"/>
      <c r="J544" s="10"/>
      <c r="K544" s="10"/>
      <c r="L544" s="10"/>
      <c r="M544" s="9"/>
      <c r="N544" s="9" t="s">
        <v>35</v>
      </c>
      <c r="O544" s="9" t="s">
        <v>35</v>
      </c>
      <c r="P544" s="9"/>
      <c r="Q544" s="9"/>
      <c r="R544" s="9"/>
      <c r="S544" s="9"/>
      <c r="T544" s="9"/>
      <c r="U544" s="9"/>
      <c r="V544" s="9"/>
      <c r="W544" s="9"/>
      <c r="X544" s="9"/>
      <c r="Y544" s="9"/>
      <c r="Z544" s="9"/>
      <c r="AA544" s="9"/>
      <c r="AB544" s="9"/>
      <c r="AC544" s="9"/>
      <c r="AD544" s="9"/>
      <c r="AE544" s="9"/>
      <c r="AF544" s="9"/>
      <c r="AG544" s="7"/>
      <c r="AH544" s="11">
        <f t="shared" si="56"/>
        <v>1</v>
      </c>
      <c r="AI544" s="12">
        <f t="shared" si="57"/>
        <v>0</v>
      </c>
      <c r="AJ544" s="13" t="str">
        <f t="shared" si="58"/>
        <v>LAAG</v>
      </c>
      <c r="AK544" s="33" t="str">
        <f t="shared" si="59"/>
        <v>N</v>
      </c>
      <c r="AL544" s="14" t="str">
        <f t="shared" si="60"/>
        <v>LAAG</v>
      </c>
      <c r="AM544" s="8" t="s">
        <v>178</v>
      </c>
      <c r="AN544" s="9" t="s">
        <v>178</v>
      </c>
      <c r="AO544" s="9" t="s">
        <v>178</v>
      </c>
      <c r="AP544" s="18" t="str">
        <f t="shared" si="61"/>
        <v>N</v>
      </c>
      <c r="AQ544" s="15" t="str">
        <f t="shared" si="62"/>
        <v>LAAG</v>
      </c>
      <c r="AR544" s="6">
        <f>INDEX('P-07 HACCP score'!$C$3:$E$6,MATCH(E544,'P-07 HACCP score'!$B$3:$B$6,0),MATCH('D-14 Ernst'!A$2,'P-07 HACCP score'!$C$2:$E$2,0))</f>
        <v>0</v>
      </c>
      <c r="AS544" s="6">
        <f>INDEX('P-07 HACCP score'!$C$3:$E$6,MATCH(F544,'P-07 HACCP score'!$B$3:$B$6,0),MATCH('D-14 Ernst'!B$2,'P-07 HACCP score'!$C$2:$E$2,0))</f>
        <v>0</v>
      </c>
      <c r="AT544" s="6">
        <f>INDEX('P-07 HACCP score'!$C$3:$E$6,MATCH(G544,'P-07 HACCP score'!$B$3:$B$6,0),MATCH('D-14 Ernst'!C$2,'P-07 HACCP score'!$C$2:$E$2,0))</f>
        <v>0</v>
      </c>
      <c r="AU544" s="6">
        <f>INDEX('P-07 HACCP score'!$C$3:$E$6,MATCH(M544,'P-07 HACCP score'!$B$3:$B$6,0),MATCH('D-14 Ernst'!D$2,'P-07 HACCP score'!$C$2:$E$2,0))</f>
        <v>0</v>
      </c>
      <c r="AV544" s="6">
        <f>INDEX('P-07 HACCP score'!$C$3:$E$6,MATCH(N544,'P-07 HACCP score'!$B$3:$B$6,0),MATCH('D-14 Ernst'!E$2,'P-07 HACCP score'!$C$2:$E$2,0))</f>
        <v>2</v>
      </c>
      <c r="AW544" s="6">
        <f>INDEX('P-07 HACCP score'!$C$3:$E$6,MATCH(O544,'P-07 HACCP score'!$B$3:$B$6,0),MATCH('D-14 Ernst'!F$2,'P-07 HACCP score'!$C$2:$E$2,0))</f>
        <v>3</v>
      </c>
      <c r="AX544" s="6">
        <f>INDEX('P-07 HACCP score'!$C$3:$E$6,MATCH(P544,'P-07 HACCP score'!$B$3:$B$6,0),MATCH('D-14 Ernst'!G$2,'P-07 HACCP score'!$C$2:$E$2,0))</f>
        <v>0</v>
      </c>
      <c r="AY544" s="6">
        <f>INDEX('P-07 HACCP score'!$C$3:$E$6,MATCH(Q544,'P-07 HACCP score'!$B$3:$B$6,0),MATCH('D-14 Ernst'!H$2,'P-07 HACCP score'!$C$2:$E$2,0))</f>
        <v>0</v>
      </c>
      <c r="AZ544" s="6">
        <f>INDEX('P-07 HACCP score'!$C$3:$E$6,MATCH(R544,'P-07 HACCP score'!$B$3:$B$6,0),MATCH('D-14 Ernst'!I$2,'P-07 HACCP score'!$C$2:$E$2,0))</f>
        <v>0</v>
      </c>
      <c r="BA544" s="6">
        <f>INDEX('P-07 HACCP score'!$C$3:$E$6,MATCH(S544,'P-07 HACCP score'!$B$3:$B$6,0),MATCH('D-14 Ernst'!J$2,'P-07 HACCP score'!$C$2:$E$2,0))</f>
        <v>0</v>
      </c>
      <c r="BB544" s="6">
        <f>INDEX('P-07 HACCP score'!$C$3:$E$6,MATCH(T544,'P-07 HACCP score'!$B$3:$B$6,0),MATCH('D-14 Ernst'!K$2,'P-07 HACCP score'!$C$2:$E$2,0))</f>
        <v>0</v>
      </c>
      <c r="BC544" s="6">
        <f>INDEX('P-07 HACCP score'!$C$3:$E$6,MATCH(U544,'P-07 HACCP score'!$B$3:$B$6,0),MATCH('D-14 Ernst'!L$2,'P-07 HACCP score'!$C$2:$E$2,0))</f>
        <v>0</v>
      </c>
      <c r="BD544" s="6">
        <f>INDEX('P-07 HACCP score'!$C$3:$E$6,MATCH(V544,'P-07 HACCP score'!$B$3:$B$6,0),MATCH('D-14 Ernst'!M$2,'P-07 HACCP score'!$C$2:$E$2,0))</f>
        <v>0</v>
      </c>
      <c r="BE544" s="6">
        <f>INDEX('P-07 HACCP score'!$C$3:$E$6,MATCH(W544,'P-07 HACCP score'!$B$3:$B$6,0),MATCH('D-14 Ernst'!N$2,'P-07 HACCP score'!$C$2:$E$2,0))</f>
        <v>0</v>
      </c>
      <c r="BF544" s="6">
        <f>INDEX('P-07 HACCP score'!$C$3:$E$6,MATCH(X544,'P-07 HACCP score'!$B$3:$B$6,0),MATCH('D-14 Ernst'!O$2,'P-07 HACCP score'!$C$2:$E$2,0))</f>
        <v>0</v>
      </c>
      <c r="BG544" s="6">
        <f>INDEX('P-07 HACCP score'!$C$3:$E$6,MATCH(Y544,'P-07 HACCP score'!$B$3:$B$6,0),MATCH('D-14 Ernst'!P$2,'P-07 HACCP score'!$C$2:$E$2,0))</f>
        <v>0</v>
      </c>
      <c r="BH544" s="6">
        <f>INDEX('P-07 HACCP score'!$C$3:$E$6,MATCH(Z544,'P-07 HACCP score'!$B$3:$B$6,0),MATCH('D-14 Ernst'!Q$2,'P-07 HACCP score'!$C$2:$E$2,0))</f>
        <v>0</v>
      </c>
      <c r="BI544" s="6">
        <f>INDEX('P-07 HACCP score'!$C$3:$E$6,MATCH(AA544,'P-07 HACCP score'!$B$3:$B$6,0),MATCH('D-14 Ernst'!R$2,'P-07 HACCP score'!$C$2:$E$2,0))</f>
        <v>0</v>
      </c>
      <c r="BJ544" s="6">
        <f>INDEX('P-07 HACCP score'!$C$3:$E$6,MATCH(AB544,'P-07 HACCP score'!$B$3:$B$6,0),MATCH('D-14 Ernst'!S$2,'P-07 HACCP score'!$C$2:$E$2,0))</f>
        <v>0</v>
      </c>
      <c r="BK544" s="6">
        <f>INDEX('P-07 HACCP score'!$C$3:$E$6,MATCH(AC544,'P-07 HACCP score'!$B$3:$B$6,0),MATCH('D-14 Ernst'!T$2,'P-07 HACCP score'!$C$2:$E$2,0))</f>
        <v>0</v>
      </c>
      <c r="BL544" s="6">
        <f>INDEX('P-07 HACCP score'!$C$3:$E$6,MATCH(AD544,'P-07 HACCP score'!$B$3:$B$6,0),MATCH('D-14 Ernst'!U$2,'P-07 HACCP score'!$C$2:$E$2,0))</f>
        <v>0</v>
      </c>
      <c r="BM544" s="6">
        <f>INDEX('P-07 HACCP score'!$C$3:$E$6,MATCH(AE544,'P-07 HACCP score'!$B$3:$B$6,0),MATCH('D-14 Ernst'!V$2,'P-07 HACCP score'!$C$2:$E$2,0))</f>
        <v>0</v>
      </c>
      <c r="BN544" s="6">
        <f>INDEX('P-07 HACCP score'!$C$3:$E$6,MATCH(AF544,'P-07 HACCP score'!$B$3:$B$6,0),MATCH('D-14 Ernst'!W$2,'P-07 HACCP score'!$C$2:$E$2,0))</f>
        <v>0</v>
      </c>
      <c r="BO544" s="6">
        <f>INDEX('P-07 HACCP score'!$C$3:$E$6,MATCH(AG544,'P-07 HACCP score'!$B$3:$B$6,0),MATCH('D-14 Ernst'!X$2,'P-07 HACCP score'!$C$2:$E$2,0))</f>
        <v>0</v>
      </c>
    </row>
    <row r="545" spans="1:67" x14ac:dyDescent="0.25">
      <c r="A545" s="26" t="s">
        <v>1140</v>
      </c>
      <c r="B545" s="25" t="s">
        <v>1141</v>
      </c>
      <c r="C545" s="28" t="s">
        <v>1128</v>
      </c>
      <c r="D545" s="27" t="s">
        <v>1129</v>
      </c>
      <c r="E545" s="8"/>
      <c r="F545" s="9"/>
      <c r="G545" s="9"/>
      <c r="H545" s="10"/>
      <c r="I545" s="10"/>
      <c r="J545" s="10"/>
      <c r="K545" s="10"/>
      <c r="L545" s="10"/>
      <c r="M545" s="9"/>
      <c r="N545" s="9"/>
      <c r="O545" s="9"/>
      <c r="P545" s="9"/>
      <c r="Q545" s="9"/>
      <c r="R545" s="9"/>
      <c r="S545" s="9"/>
      <c r="T545" s="9"/>
      <c r="U545" s="9"/>
      <c r="V545" s="9"/>
      <c r="W545" s="9"/>
      <c r="X545" s="9"/>
      <c r="Y545" s="9"/>
      <c r="Z545" s="9"/>
      <c r="AA545" s="9"/>
      <c r="AB545" s="9"/>
      <c r="AC545" s="9"/>
      <c r="AD545" s="9"/>
      <c r="AE545" s="9"/>
      <c r="AF545" s="9"/>
      <c r="AG545" s="7"/>
      <c r="AH545" s="11">
        <f t="shared" si="56"/>
        <v>0</v>
      </c>
      <c r="AI545" s="12">
        <f t="shared" si="57"/>
        <v>0</v>
      </c>
      <c r="AJ545" s="13" t="str">
        <f t="shared" si="58"/>
        <v>LAAG</v>
      </c>
      <c r="AK545" s="33" t="str">
        <f t="shared" si="59"/>
        <v>N</v>
      </c>
      <c r="AL545" s="14" t="str">
        <f t="shared" si="60"/>
        <v>LAAG</v>
      </c>
      <c r="AM545" s="8" t="s">
        <v>178</v>
      </c>
      <c r="AN545" s="9" t="s">
        <v>178</v>
      </c>
      <c r="AO545" s="9" t="s">
        <v>178</v>
      </c>
      <c r="AP545" s="18" t="str">
        <f t="shared" si="61"/>
        <v>N</v>
      </c>
      <c r="AQ545" s="15" t="str">
        <f t="shared" si="62"/>
        <v>LAAG</v>
      </c>
      <c r="AR545" s="6">
        <f>INDEX('P-07 HACCP score'!$C$3:$E$6,MATCH(E545,'P-07 HACCP score'!$B$3:$B$6,0),MATCH('D-14 Ernst'!A$2,'P-07 HACCP score'!$C$2:$E$2,0))</f>
        <v>0</v>
      </c>
      <c r="AS545" s="6">
        <f>INDEX('P-07 HACCP score'!$C$3:$E$6,MATCH(F545,'P-07 HACCP score'!$B$3:$B$6,0),MATCH('D-14 Ernst'!B$2,'P-07 HACCP score'!$C$2:$E$2,0))</f>
        <v>0</v>
      </c>
      <c r="AT545" s="6">
        <f>INDEX('P-07 HACCP score'!$C$3:$E$6,MATCH(G545,'P-07 HACCP score'!$B$3:$B$6,0),MATCH('D-14 Ernst'!C$2,'P-07 HACCP score'!$C$2:$E$2,0))</f>
        <v>0</v>
      </c>
      <c r="AU545" s="6">
        <f>INDEX('P-07 HACCP score'!$C$3:$E$6,MATCH(M545,'P-07 HACCP score'!$B$3:$B$6,0),MATCH('D-14 Ernst'!D$2,'P-07 HACCP score'!$C$2:$E$2,0))</f>
        <v>0</v>
      </c>
      <c r="AV545" s="6">
        <f>INDEX('P-07 HACCP score'!$C$3:$E$6,MATCH(N545,'P-07 HACCP score'!$B$3:$B$6,0),MATCH('D-14 Ernst'!E$2,'P-07 HACCP score'!$C$2:$E$2,0))</f>
        <v>0</v>
      </c>
      <c r="AW545" s="6">
        <f>INDEX('P-07 HACCP score'!$C$3:$E$6,MATCH(O545,'P-07 HACCP score'!$B$3:$B$6,0),MATCH('D-14 Ernst'!F$2,'P-07 HACCP score'!$C$2:$E$2,0))</f>
        <v>0</v>
      </c>
      <c r="AX545" s="6">
        <f>INDEX('P-07 HACCP score'!$C$3:$E$6,MATCH(P545,'P-07 HACCP score'!$B$3:$B$6,0),MATCH('D-14 Ernst'!G$2,'P-07 HACCP score'!$C$2:$E$2,0))</f>
        <v>0</v>
      </c>
      <c r="AY545" s="6">
        <f>INDEX('P-07 HACCP score'!$C$3:$E$6,MATCH(Q545,'P-07 HACCP score'!$B$3:$B$6,0),MATCH('D-14 Ernst'!H$2,'P-07 HACCP score'!$C$2:$E$2,0))</f>
        <v>0</v>
      </c>
      <c r="AZ545" s="6">
        <f>INDEX('P-07 HACCP score'!$C$3:$E$6,MATCH(R545,'P-07 HACCP score'!$B$3:$B$6,0),MATCH('D-14 Ernst'!I$2,'P-07 HACCP score'!$C$2:$E$2,0))</f>
        <v>0</v>
      </c>
      <c r="BA545" s="6">
        <f>INDEX('P-07 HACCP score'!$C$3:$E$6,MATCH(S545,'P-07 HACCP score'!$B$3:$B$6,0),MATCH('D-14 Ernst'!J$2,'P-07 HACCP score'!$C$2:$E$2,0))</f>
        <v>0</v>
      </c>
      <c r="BB545" s="6">
        <f>INDEX('P-07 HACCP score'!$C$3:$E$6,MATCH(T545,'P-07 HACCP score'!$B$3:$B$6,0),MATCH('D-14 Ernst'!K$2,'P-07 HACCP score'!$C$2:$E$2,0))</f>
        <v>0</v>
      </c>
      <c r="BC545" s="6">
        <f>INDEX('P-07 HACCP score'!$C$3:$E$6,MATCH(U545,'P-07 HACCP score'!$B$3:$B$6,0),MATCH('D-14 Ernst'!L$2,'P-07 HACCP score'!$C$2:$E$2,0))</f>
        <v>0</v>
      </c>
      <c r="BD545" s="6">
        <f>INDEX('P-07 HACCP score'!$C$3:$E$6,MATCH(V545,'P-07 HACCP score'!$B$3:$B$6,0),MATCH('D-14 Ernst'!M$2,'P-07 HACCP score'!$C$2:$E$2,0))</f>
        <v>0</v>
      </c>
      <c r="BE545" s="6">
        <f>INDEX('P-07 HACCP score'!$C$3:$E$6,MATCH(W545,'P-07 HACCP score'!$B$3:$B$6,0),MATCH('D-14 Ernst'!N$2,'P-07 HACCP score'!$C$2:$E$2,0))</f>
        <v>0</v>
      </c>
      <c r="BF545" s="6">
        <f>INDEX('P-07 HACCP score'!$C$3:$E$6,MATCH(X545,'P-07 HACCP score'!$B$3:$B$6,0),MATCH('D-14 Ernst'!O$2,'P-07 HACCP score'!$C$2:$E$2,0))</f>
        <v>0</v>
      </c>
      <c r="BG545" s="6">
        <f>INDEX('P-07 HACCP score'!$C$3:$E$6,MATCH(Y545,'P-07 HACCP score'!$B$3:$B$6,0),MATCH('D-14 Ernst'!P$2,'P-07 HACCP score'!$C$2:$E$2,0))</f>
        <v>0</v>
      </c>
      <c r="BH545" s="6">
        <f>INDEX('P-07 HACCP score'!$C$3:$E$6,MATCH(Z545,'P-07 HACCP score'!$B$3:$B$6,0),MATCH('D-14 Ernst'!Q$2,'P-07 HACCP score'!$C$2:$E$2,0))</f>
        <v>0</v>
      </c>
      <c r="BI545" s="6">
        <f>INDEX('P-07 HACCP score'!$C$3:$E$6,MATCH(AA545,'P-07 HACCP score'!$B$3:$B$6,0),MATCH('D-14 Ernst'!R$2,'P-07 HACCP score'!$C$2:$E$2,0))</f>
        <v>0</v>
      </c>
      <c r="BJ545" s="6">
        <f>INDEX('P-07 HACCP score'!$C$3:$E$6,MATCH(AB545,'P-07 HACCP score'!$B$3:$B$6,0),MATCH('D-14 Ernst'!S$2,'P-07 HACCP score'!$C$2:$E$2,0))</f>
        <v>0</v>
      </c>
      <c r="BK545" s="6">
        <f>INDEX('P-07 HACCP score'!$C$3:$E$6,MATCH(AC545,'P-07 HACCP score'!$B$3:$B$6,0),MATCH('D-14 Ernst'!T$2,'P-07 HACCP score'!$C$2:$E$2,0))</f>
        <v>0</v>
      </c>
      <c r="BL545" s="6">
        <f>INDEX('P-07 HACCP score'!$C$3:$E$6,MATCH(AD545,'P-07 HACCP score'!$B$3:$B$6,0),MATCH('D-14 Ernst'!U$2,'P-07 HACCP score'!$C$2:$E$2,0))</f>
        <v>0</v>
      </c>
      <c r="BM545" s="6">
        <f>INDEX('P-07 HACCP score'!$C$3:$E$6,MATCH(AE545,'P-07 HACCP score'!$B$3:$B$6,0),MATCH('D-14 Ernst'!V$2,'P-07 HACCP score'!$C$2:$E$2,0))</f>
        <v>0</v>
      </c>
      <c r="BN545" s="6">
        <f>INDEX('P-07 HACCP score'!$C$3:$E$6,MATCH(AF545,'P-07 HACCP score'!$B$3:$B$6,0),MATCH('D-14 Ernst'!W$2,'P-07 HACCP score'!$C$2:$E$2,0))</f>
        <v>0</v>
      </c>
      <c r="BO545" s="6">
        <f>INDEX('P-07 HACCP score'!$C$3:$E$6,MATCH(AG545,'P-07 HACCP score'!$B$3:$B$6,0),MATCH('D-14 Ernst'!X$2,'P-07 HACCP score'!$C$2:$E$2,0))</f>
        <v>0</v>
      </c>
    </row>
    <row r="546" spans="1:67" x14ac:dyDescent="0.25">
      <c r="A546" s="26" t="s">
        <v>1142</v>
      </c>
      <c r="B546" s="25" t="s">
        <v>1143</v>
      </c>
      <c r="C546" s="28" t="s">
        <v>1128</v>
      </c>
      <c r="D546" s="27" t="s">
        <v>1129</v>
      </c>
      <c r="E546" s="8"/>
      <c r="F546" s="9"/>
      <c r="G546" s="9"/>
      <c r="H546" s="10"/>
      <c r="I546" s="10"/>
      <c r="J546" s="10"/>
      <c r="K546" s="10"/>
      <c r="L546" s="10"/>
      <c r="M546" s="9"/>
      <c r="N546" s="9" t="s">
        <v>35</v>
      </c>
      <c r="O546" s="9" t="s">
        <v>35</v>
      </c>
      <c r="P546" s="9"/>
      <c r="Q546" s="9"/>
      <c r="R546" s="9"/>
      <c r="S546" s="9"/>
      <c r="T546" s="9"/>
      <c r="U546" s="9"/>
      <c r="V546" s="9"/>
      <c r="W546" s="9"/>
      <c r="X546" s="9"/>
      <c r="Y546" s="9"/>
      <c r="Z546" s="9"/>
      <c r="AA546" s="9"/>
      <c r="AB546" s="9"/>
      <c r="AC546" s="9"/>
      <c r="AD546" s="9"/>
      <c r="AE546" s="9"/>
      <c r="AF546" s="9"/>
      <c r="AG546" s="7"/>
      <c r="AH546" s="11">
        <f t="shared" si="56"/>
        <v>1</v>
      </c>
      <c r="AI546" s="12">
        <f t="shared" si="57"/>
        <v>0</v>
      </c>
      <c r="AJ546" s="13" t="str">
        <f t="shared" si="58"/>
        <v>LAAG</v>
      </c>
      <c r="AK546" s="33" t="str">
        <f t="shared" si="59"/>
        <v>N</v>
      </c>
      <c r="AL546" s="14" t="str">
        <f t="shared" si="60"/>
        <v>LAAG</v>
      </c>
      <c r="AM546" s="8" t="s">
        <v>178</v>
      </c>
      <c r="AN546" s="9" t="s">
        <v>178</v>
      </c>
      <c r="AO546" s="9" t="s">
        <v>178</v>
      </c>
      <c r="AP546" s="18" t="str">
        <f t="shared" si="61"/>
        <v>N</v>
      </c>
      <c r="AQ546" s="15" t="str">
        <f t="shared" si="62"/>
        <v>LAAG</v>
      </c>
      <c r="AR546" s="6">
        <f>INDEX('P-07 HACCP score'!$C$3:$E$6,MATCH(E546,'P-07 HACCP score'!$B$3:$B$6,0),MATCH('D-14 Ernst'!A$2,'P-07 HACCP score'!$C$2:$E$2,0))</f>
        <v>0</v>
      </c>
      <c r="AS546" s="6">
        <f>INDEX('P-07 HACCP score'!$C$3:$E$6,MATCH(F546,'P-07 HACCP score'!$B$3:$B$6,0),MATCH('D-14 Ernst'!B$2,'P-07 HACCP score'!$C$2:$E$2,0))</f>
        <v>0</v>
      </c>
      <c r="AT546" s="6">
        <f>INDEX('P-07 HACCP score'!$C$3:$E$6,MATCH(G546,'P-07 HACCP score'!$B$3:$B$6,0),MATCH('D-14 Ernst'!C$2,'P-07 HACCP score'!$C$2:$E$2,0))</f>
        <v>0</v>
      </c>
      <c r="AU546" s="6">
        <f>INDEX('P-07 HACCP score'!$C$3:$E$6,MATCH(M546,'P-07 HACCP score'!$B$3:$B$6,0),MATCH('D-14 Ernst'!D$2,'P-07 HACCP score'!$C$2:$E$2,0))</f>
        <v>0</v>
      </c>
      <c r="AV546" s="6">
        <f>INDEX('P-07 HACCP score'!$C$3:$E$6,MATCH(N546,'P-07 HACCP score'!$B$3:$B$6,0),MATCH('D-14 Ernst'!E$2,'P-07 HACCP score'!$C$2:$E$2,0))</f>
        <v>2</v>
      </c>
      <c r="AW546" s="6">
        <f>INDEX('P-07 HACCP score'!$C$3:$E$6,MATCH(O546,'P-07 HACCP score'!$B$3:$B$6,0),MATCH('D-14 Ernst'!F$2,'P-07 HACCP score'!$C$2:$E$2,0))</f>
        <v>3</v>
      </c>
      <c r="AX546" s="6">
        <f>INDEX('P-07 HACCP score'!$C$3:$E$6,MATCH(P546,'P-07 HACCP score'!$B$3:$B$6,0),MATCH('D-14 Ernst'!G$2,'P-07 HACCP score'!$C$2:$E$2,0))</f>
        <v>0</v>
      </c>
      <c r="AY546" s="6">
        <f>INDEX('P-07 HACCP score'!$C$3:$E$6,MATCH(Q546,'P-07 HACCP score'!$B$3:$B$6,0),MATCH('D-14 Ernst'!H$2,'P-07 HACCP score'!$C$2:$E$2,0))</f>
        <v>0</v>
      </c>
      <c r="AZ546" s="6">
        <f>INDEX('P-07 HACCP score'!$C$3:$E$6,MATCH(R546,'P-07 HACCP score'!$B$3:$B$6,0),MATCH('D-14 Ernst'!I$2,'P-07 HACCP score'!$C$2:$E$2,0))</f>
        <v>0</v>
      </c>
      <c r="BA546" s="6">
        <f>INDEX('P-07 HACCP score'!$C$3:$E$6,MATCH(S546,'P-07 HACCP score'!$B$3:$B$6,0),MATCH('D-14 Ernst'!J$2,'P-07 HACCP score'!$C$2:$E$2,0))</f>
        <v>0</v>
      </c>
      <c r="BB546" s="6">
        <f>INDEX('P-07 HACCP score'!$C$3:$E$6,MATCH(T546,'P-07 HACCP score'!$B$3:$B$6,0),MATCH('D-14 Ernst'!K$2,'P-07 HACCP score'!$C$2:$E$2,0))</f>
        <v>0</v>
      </c>
      <c r="BC546" s="6">
        <f>INDEX('P-07 HACCP score'!$C$3:$E$6,MATCH(U546,'P-07 HACCP score'!$B$3:$B$6,0),MATCH('D-14 Ernst'!L$2,'P-07 HACCP score'!$C$2:$E$2,0))</f>
        <v>0</v>
      </c>
      <c r="BD546" s="6">
        <f>INDEX('P-07 HACCP score'!$C$3:$E$6,MATCH(V546,'P-07 HACCP score'!$B$3:$B$6,0),MATCH('D-14 Ernst'!M$2,'P-07 HACCP score'!$C$2:$E$2,0))</f>
        <v>0</v>
      </c>
      <c r="BE546" s="6">
        <f>INDEX('P-07 HACCP score'!$C$3:$E$6,MATCH(W546,'P-07 HACCP score'!$B$3:$B$6,0),MATCH('D-14 Ernst'!N$2,'P-07 HACCP score'!$C$2:$E$2,0))</f>
        <v>0</v>
      </c>
      <c r="BF546" s="6">
        <f>INDEX('P-07 HACCP score'!$C$3:$E$6,MATCH(X546,'P-07 HACCP score'!$B$3:$B$6,0),MATCH('D-14 Ernst'!O$2,'P-07 HACCP score'!$C$2:$E$2,0))</f>
        <v>0</v>
      </c>
      <c r="BG546" s="6">
        <f>INDEX('P-07 HACCP score'!$C$3:$E$6,MATCH(Y546,'P-07 HACCP score'!$B$3:$B$6,0),MATCH('D-14 Ernst'!P$2,'P-07 HACCP score'!$C$2:$E$2,0))</f>
        <v>0</v>
      </c>
      <c r="BH546" s="6">
        <f>INDEX('P-07 HACCP score'!$C$3:$E$6,MATCH(Z546,'P-07 HACCP score'!$B$3:$B$6,0),MATCH('D-14 Ernst'!Q$2,'P-07 HACCP score'!$C$2:$E$2,0))</f>
        <v>0</v>
      </c>
      <c r="BI546" s="6">
        <f>INDEX('P-07 HACCP score'!$C$3:$E$6,MATCH(AA546,'P-07 HACCP score'!$B$3:$B$6,0),MATCH('D-14 Ernst'!R$2,'P-07 HACCP score'!$C$2:$E$2,0))</f>
        <v>0</v>
      </c>
      <c r="BJ546" s="6">
        <f>INDEX('P-07 HACCP score'!$C$3:$E$6,MATCH(AB546,'P-07 HACCP score'!$B$3:$B$6,0),MATCH('D-14 Ernst'!S$2,'P-07 HACCP score'!$C$2:$E$2,0))</f>
        <v>0</v>
      </c>
      <c r="BK546" s="6">
        <f>INDEX('P-07 HACCP score'!$C$3:$E$6,MATCH(AC546,'P-07 HACCP score'!$B$3:$B$6,0),MATCH('D-14 Ernst'!T$2,'P-07 HACCP score'!$C$2:$E$2,0))</f>
        <v>0</v>
      </c>
      <c r="BL546" s="6">
        <f>INDEX('P-07 HACCP score'!$C$3:$E$6,MATCH(AD546,'P-07 HACCP score'!$B$3:$B$6,0),MATCH('D-14 Ernst'!U$2,'P-07 HACCP score'!$C$2:$E$2,0))</f>
        <v>0</v>
      </c>
      <c r="BM546" s="6">
        <f>INDEX('P-07 HACCP score'!$C$3:$E$6,MATCH(AE546,'P-07 HACCP score'!$B$3:$B$6,0),MATCH('D-14 Ernst'!V$2,'P-07 HACCP score'!$C$2:$E$2,0))</f>
        <v>0</v>
      </c>
      <c r="BN546" s="6">
        <f>INDEX('P-07 HACCP score'!$C$3:$E$6,MATCH(AF546,'P-07 HACCP score'!$B$3:$B$6,0),MATCH('D-14 Ernst'!W$2,'P-07 HACCP score'!$C$2:$E$2,0))</f>
        <v>0</v>
      </c>
      <c r="BO546" s="6">
        <f>INDEX('P-07 HACCP score'!$C$3:$E$6,MATCH(AG546,'P-07 HACCP score'!$B$3:$B$6,0),MATCH('D-14 Ernst'!X$2,'P-07 HACCP score'!$C$2:$E$2,0))</f>
        <v>0</v>
      </c>
    </row>
    <row r="547" spans="1:67" x14ac:dyDescent="0.25">
      <c r="A547" s="26" t="s">
        <v>1144</v>
      </c>
      <c r="B547" s="25" t="s">
        <v>1145</v>
      </c>
      <c r="C547" s="28" t="s">
        <v>1128</v>
      </c>
      <c r="D547" s="27" t="s">
        <v>1129</v>
      </c>
      <c r="E547" s="8"/>
      <c r="F547" s="9"/>
      <c r="G547" s="9"/>
      <c r="H547" s="10"/>
      <c r="I547" s="10"/>
      <c r="J547" s="10"/>
      <c r="K547" s="10"/>
      <c r="L547" s="10"/>
      <c r="M547" s="9"/>
      <c r="N547" s="9" t="s">
        <v>56</v>
      </c>
      <c r="O547" s="9" t="s">
        <v>35</v>
      </c>
      <c r="P547" s="9"/>
      <c r="Q547" s="9"/>
      <c r="R547" s="9"/>
      <c r="S547" s="9"/>
      <c r="T547" s="9"/>
      <c r="U547" s="9"/>
      <c r="V547" s="9"/>
      <c r="W547" s="9"/>
      <c r="X547" s="9"/>
      <c r="Y547" s="9"/>
      <c r="Z547" s="9"/>
      <c r="AA547" s="9"/>
      <c r="AB547" s="9"/>
      <c r="AC547" s="9"/>
      <c r="AD547" s="9"/>
      <c r="AE547" s="9"/>
      <c r="AF547" s="9"/>
      <c r="AG547" s="7"/>
      <c r="AH547" s="11">
        <f t="shared" si="56"/>
        <v>2</v>
      </c>
      <c r="AI547" s="12">
        <f t="shared" si="57"/>
        <v>0</v>
      </c>
      <c r="AJ547" s="13" t="str">
        <f t="shared" si="58"/>
        <v>MIDDEN</v>
      </c>
      <c r="AK547" s="33" t="str">
        <f t="shared" si="59"/>
        <v>N</v>
      </c>
      <c r="AL547" s="14" t="str">
        <f t="shared" si="60"/>
        <v>MIDDEN</v>
      </c>
      <c r="AM547" s="8" t="s">
        <v>178</v>
      </c>
      <c r="AN547" s="9" t="s">
        <v>178</v>
      </c>
      <c r="AO547" s="9" t="s">
        <v>178</v>
      </c>
      <c r="AP547" s="18" t="str">
        <f t="shared" si="61"/>
        <v>N</v>
      </c>
      <c r="AQ547" s="15" t="str">
        <f t="shared" si="62"/>
        <v>MIDDEN</v>
      </c>
      <c r="AR547" s="6">
        <f>INDEX('P-07 HACCP score'!$C$3:$E$6,MATCH(E547,'P-07 HACCP score'!$B$3:$B$6,0),MATCH('D-14 Ernst'!A$2,'P-07 HACCP score'!$C$2:$E$2,0))</f>
        <v>0</v>
      </c>
      <c r="AS547" s="6">
        <f>INDEX('P-07 HACCP score'!$C$3:$E$6,MATCH(F547,'P-07 HACCP score'!$B$3:$B$6,0),MATCH('D-14 Ernst'!B$2,'P-07 HACCP score'!$C$2:$E$2,0))</f>
        <v>0</v>
      </c>
      <c r="AT547" s="6">
        <f>INDEX('P-07 HACCP score'!$C$3:$E$6,MATCH(G547,'P-07 HACCP score'!$B$3:$B$6,0),MATCH('D-14 Ernst'!C$2,'P-07 HACCP score'!$C$2:$E$2,0))</f>
        <v>0</v>
      </c>
      <c r="AU547" s="6">
        <f>INDEX('P-07 HACCP score'!$C$3:$E$6,MATCH(M547,'P-07 HACCP score'!$B$3:$B$6,0),MATCH('D-14 Ernst'!D$2,'P-07 HACCP score'!$C$2:$E$2,0))</f>
        <v>0</v>
      </c>
      <c r="AV547" s="6">
        <f>INDEX('P-07 HACCP score'!$C$3:$E$6,MATCH(N547,'P-07 HACCP score'!$B$3:$B$6,0),MATCH('D-14 Ernst'!E$2,'P-07 HACCP score'!$C$2:$E$2,0))</f>
        <v>3</v>
      </c>
      <c r="AW547" s="6">
        <f>INDEX('P-07 HACCP score'!$C$3:$E$6,MATCH(O547,'P-07 HACCP score'!$B$3:$B$6,0),MATCH('D-14 Ernst'!F$2,'P-07 HACCP score'!$C$2:$E$2,0))</f>
        <v>3</v>
      </c>
      <c r="AX547" s="6">
        <f>INDEX('P-07 HACCP score'!$C$3:$E$6,MATCH(P547,'P-07 HACCP score'!$B$3:$B$6,0),MATCH('D-14 Ernst'!G$2,'P-07 HACCP score'!$C$2:$E$2,0))</f>
        <v>0</v>
      </c>
      <c r="AY547" s="6">
        <f>INDEX('P-07 HACCP score'!$C$3:$E$6,MATCH(Q547,'P-07 HACCP score'!$B$3:$B$6,0),MATCH('D-14 Ernst'!H$2,'P-07 HACCP score'!$C$2:$E$2,0))</f>
        <v>0</v>
      </c>
      <c r="AZ547" s="6">
        <f>INDEX('P-07 HACCP score'!$C$3:$E$6,MATCH(R547,'P-07 HACCP score'!$B$3:$B$6,0),MATCH('D-14 Ernst'!I$2,'P-07 HACCP score'!$C$2:$E$2,0))</f>
        <v>0</v>
      </c>
      <c r="BA547" s="6">
        <f>INDEX('P-07 HACCP score'!$C$3:$E$6,MATCH(S547,'P-07 HACCP score'!$B$3:$B$6,0),MATCH('D-14 Ernst'!J$2,'P-07 HACCP score'!$C$2:$E$2,0))</f>
        <v>0</v>
      </c>
      <c r="BB547" s="6">
        <f>INDEX('P-07 HACCP score'!$C$3:$E$6,MATCH(T547,'P-07 HACCP score'!$B$3:$B$6,0),MATCH('D-14 Ernst'!K$2,'P-07 HACCP score'!$C$2:$E$2,0))</f>
        <v>0</v>
      </c>
      <c r="BC547" s="6">
        <f>INDEX('P-07 HACCP score'!$C$3:$E$6,MATCH(U547,'P-07 HACCP score'!$B$3:$B$6,0),MATCH('D-14 Ernst'!L$2,'P-07 HACCP score'!$C$2:$E$2,0))</f>
        <v>0</v>
      </c>
      <c r="BD547" s="6">
        <f>INDEX('P-07 HACCP score'!$C$3:$E$6,MATCH(V547,'P-07 HACCP score'!$B$3:$B$6,0),MATCH('D-14 Ernst'!M$2,'P-07 HACCP score'!$C$2:$E$2,0))</f>
        <v>0</v>
      </c>
      <c r="BE547" s="6">
        <f>INDEX('P-07 HACCP score'!$C$3:$E$6,MATCH(W547,'P-07 HACCP score'!$B$3:$B$6,0),MATCH('D-14 Ernst'!N$2,'P-07 HACCP score'!$C$2:$E$2,0))</f>
        <v>0</v>
      </c>
      <c r="BF547" s="6">
        <f>INDEX('P-07 HACCP score'!$C$3:$E$6,MATCH(X547,'P-07 HACCP score'!$B$3:$B$6,0),MATCH('D-14 Ernst'!O$2,'P-07 HACCP score'!$C$2:$E$2,0))</f>
        <v>0</v>
      </c>
      <c r="BG547" s="6">
        <f>INDEX('P-07 HACCP score'!$C$3:$E$6,MATCH(Y547,'P-07 HACCP score'!$B$3:$B$6,0),MATCH('D-14 Ernst'!P$2,'P-07 HACCP score'!$C$2:$E$2,0))</f>
        <v>0</v>
      </c>
      <c r="BH547" s="6">
        <f>INDEX('P-07 HACCP score'!$C$3:$E$6,MATCH(Z547,'P-07 HACCP score'!$B$3:$B$6,0),MATCH('D-14 Ernst'!Q$2,'P-07 HACCP score'!$C$2:$E$2,0))</f>
        <v>0</v>
      </c>
      <c r="BI547" s="6">
        <f>INDEX('P-07 HACCP score'!$C$3:$E$6,MATCH(AA547,'P-07 HACCP score'!$B$3:$B$6,0),MATCH('D-14 Ernst'!R$2,'P-07 HACCP score'!$C$2:$E$2,0))</f>
        <v>0</v>
      </c>
      <c r="BJ547" s="6">
        <f>INDEX('P-07 HACCP score'!$C$3:$E$6,MATCH(AB547,'P-07 HACCP score'!$B$3:$B$6,0),MATCH('D-14 Ernst'!S$2,'P-07 HACCP score'!$C$2:$E$2,0))</f>
        <v>0</v>
      </c>
      <c r="BK547" s="6">
        <f>INDEX('P-07 HACCP score'!$C$3:$E$6,MATCH(AC547,'P-07 HACCP score'!$B$3:$B$6,0),MATCH('D-14 Ernst'!T$2,'P-07 HACCP score'!$C$2:$E$2,0))</f>
        <v>0</v>
      </c>
      <c r="BL547" s="6">
        <f>INDEX('P-07 HACCP score'!$C$3:$E$6,MATCH(AD547,'P-07 HACCP score'!$B$3:$B$6,0),MATCH('D-14 Ernst'!U$2,'P-07 HACCP score'!$C$2:$E$2,0))</f>
        <v>0</v>
      </c>
      <c r="BM547" s="6">
        <f>INDEX('P-07 HACCP score'!$C$3:$E$6,MATCH(AE547,'P-07 HACCP score'!$B$3:$B$6,0),MATCH('D-14 Ernst'!V$2,'P-07 HACCP score'!$C$2:$E$2,0))</f>
        <v>0</v>
      </c>
      <c r="BN547" s="6">
        <f>INDEX('P-07 HACCP score'!$C$3:$E$6,MATCH(AF547,'P-07 HACCP score'!$B$3:$B$6,0),MATCH('D-14 Ernst'!W$2,'P-07 HACCP score'!$C$2:$E$2,0))</f>
        <v>0</v>
      </c>
      <c r="BO547" s="6">
        <f>INDEX('P-07 HACCP score'!$C$3:$E$6,MATCH(AG547,'P-07 HACCP score'!$B$3:$B$6,0),MATCH('D-14 Ernst'!X$2,'P-07 HACCP score'!$C$2:$E$2,0))</f>
        <v>0</v>
      </c>
    </row>
    <row r="548" spans="1:67" x14ac:dyDescent="0.25">
      <c r="A548" s="26" t="s">
        <v>1146</v>
      </c>
      <c r="B548" s="25" t="s">
        <v>1147</v>
      </c>
      <c r="C548" s="28" t="s">
        <v>1128</v>
      </c>
      <c r="D548" s="27" t="s">
        <v>1129</v>
      </c>
      <c r="E548" s="8"/>
      <c r="F548" s="9"/>
      <c r="G548" s="9"/>
      <c r="H548" s="10"/>
      <c r="I548" s="10"/>
      <c r="J548" s="10"/>
      <c r="K548" s="10"/>
      <c r="L548" s="10"/>
      <c r="M548" s="9"/>
      <c r="N548" s="9"/>
      <c r="O548" s="9"/>
      <c r="P548" s="9"/>
      <c r="Q548" s="9"/>
      <c r="R548" s="9"/>
      <c r="S548" s="9"/>
      <c r="T548" s="9"/>
      <c r="U548" s="9"/>
      <c r="V548" s="9"/>
      <c r="W548" s="9"/>
      <c r="X548" s="9"/>
      <c r="Y548" s="9"/>
      <c r="Z548" s="9"/>
      <c r="AA548" s="9"/>
      <c r="AB548" s="9"/>
      <c r="AC548" s="9"/>
      <c r="AD548" s="9"/>
      <c r="AE548" s="9"/>
      <c r="AF548" s="9"/>
      <c r="AG548" s="7"/>
      <c r="AH548" s="11">
        <f t="shared" si="56"/>
        <v>0</v>
      </c>
      <c r="AI548" s="12">
        <f t="shared" si="57"/>
        <v>0</v>
      </c>
      <c r="AJ548" s="13" t="str">
        <f t="shared" si="58"/>
        <v>LAAG</v>
      </c>
      <c r="AK548" s="33" t="str">
        <f t="shared" si="59"/>
        <v>N</v>
      </c>
      <c r="AL548" s="14" t="str">
        <f t="shared" si="60"/>
        <v>LAAG</v>
      </c>
      <c r="AM548" s="8" t="s">
        <v>178</v>
      </c>
      <c r="AN548" s="9" t="s">
        <v>178</v>
      </c>
      <c r="AO548" s="9" t="s">
        <v>178</v>
      </c>
      <c r="AP548" s="18" t="str">
        <f t="shared" si="61"/>
        <v>N</v>
      </c>
      <c r="AQ548" s="15" t="str">
        <f t="shared" si="62"/>
        <v>LAAG</v>
      </c>
      <c r="AR548" s="6">
        <f>INDEX('P-07 HACCP score'!$C$3:$E$6,MATCH(E548,'P-07 HACCP score'!$B$3:$B$6,0),MATCH('D-14 Ernst'!A$2,'P-07 HACCP score'!$C$2:$E$2,0))</f>
        <v>0</v>
      </c>
      <c r="AS548" s="6">
        <f>INDEX('P-07 HACCP score'!$C$3:$E$6,MATCH(F548,'P-07 HACCP score'!$B$3:$B$6,0),MATCH('D-14 Ernst'!B$2,'P-07 HACCP score'!$C$2:$E$2,0))</f>
        <v>0</v>
      </c>
      <c r="AT548" s="6">
        <f>INDEX('P-07 HACCP score'!$C$3:$E$6,MATCH(G548,'P-07 HACCP score'!$B$3:$B$6,0),MATCH('D-14 Ernst'!C$2,'P-07 HACCP score'!$C$2:$E$2,0))</f>
        <v>0</v>
      </c>
      <c r="AU548" s="6">
        <f>INDEX('P-07 HACCP score'!$C$3:$E$6,MATCH(M548,'P-07 HACCP score'!$B$3:$B$6,0),MATCH('D-14 Ernst'!D$2,'P-07 HACCP score'!$C$2:$E$2,0))</f>
        <v>0</v>
      </c>
      <c r="AV548" s="6">
        <f>INDEX('P-07 HACCP score'!$C$3:$E$6,MATCH(N548,'P-07 HACCP score'!$B$3:$B$6,0),MATCH('D-14 Ernst'!E$2,'P-07 HACCP score'!$C$2:$E$2,0))</f>
        <v>0</v>
      </c>
      <c r="AW548" s="6">
        <f>INDEX('P-07 HACCP score'!$C$3:$E$6,MATCH(O548,'P-07 HACCP score'!$B$3:$B$6,0),MATCH('D-14 Ernst'!F$2,'P-07 HACCP score'!$C$2:$E$2,0))</f>
        <v>0</v>
      </c>
      <c r="AX548" s="6">
        <f>INDEX('P-07 HACCP score'!$C$3:$E$6,MATCH(P548,'P-07 HACCP score'!$B$3:$B$6,0),MATCH('D-14 Ernst'!G$2,'P-07 HACCP score'!$C$2:$E$2,0))</f>
        <v>0</v>
      </c>
      <c r="AY548" s="6">
        <f>INDEX('P-07 HACCP score'!$C$3:$E$6,MATCH(Q548,'P-07 HACCP score'!$B$3:$B$6,0),MATCH('D-14 Ernst'!H$2,'P-07 HACCP score'!$C$2:$E$2,0))</f>
        <v>0</v>
      </c>
      <c r="AZ548" s="6">
        <f>INDEX('P-07 HACCP score'!$C$3:$E$6,MATCH(R548,'P-07 HACCP score'!$B$3:$B$6,0),MATCH('D-14 Ernst'!I$2,'P-07 HACCP score'!$C$2:$E$2,0))</f>
        <v>0</v>
      </c>
      <c r="BA548" s="6">
        <f>INDEX('P-07 HACCP score'!$C$3:$E$6,MATCH(S548,'P-07 HACCP score'!$B$3:$B$6,0),MATCH('D-14 Ernst'!J$2,'P-07 HACCP score'!$C$2:$E$2,0))</f>
        <v>0</v>
      </c>
      <c r="BB548" s="6">
        <f>INDEX('P-07 HACCP score'!$C$3:$E$6,MATCH(T548,'P-07 HACCP score'!$B$3:$B$6,0),MATCH('D-14 Ernst'!K$2,'P-07 HACCP score'!$C$2:$E$2,0))</f>
        <v>0</v>
      </c>
      <c r="BC548" s="6">
        <f>INDEX('P-07 HACCP score'!$C$3:$E$6,MATCH(U548,'P-07 HACCP score'!$B$3:$B$6,0),MATCH('D-14 Ernst'!L$2,'P-07 HACCP score'!$C$2:$E$2,0))</f>
        <v>0</v>
      </c>
      <c r="BD548" s="6">
        <f>INDEX('P-07 HACCP score'!$C$3:$E$6,MATCH(V548,'P-07 HACCP score'!$B$3:$B$6,0),MATCH('D-14 Ernst'!M$2,'P-07 HACCP score'!$C$2:$E$2,0))</f>
        <v>0</v>
      </c>
      <c r="BE548" s="6">
        <f>INDEX('P-07 HACCP score'!$C$3:$E$6,MATCH(W548,'P-07 HACCP score'!$B$3:$B$6,0),MATCH('D-14 Ernst'!N$2,'P-07 HACCP score'!$C$2:$E$2,0))</f>
        <v>0</v>
      </c>
      <c r="BF548" s="6">
        <f>INDEX('P-07 HACCP score'!$C$3:$E$6,MATCH(X548,'P-07 HACCP score'!$B$3:$B$6,0),MATCH('D-14 Ernst'!O$2,'P-07 HACCP score'!$C$2:$E$2,0))</f>
        <v>0</v>
      </c>
      <c r="BG548" s="6">
        <f>INDEX('P-07 HACCP score'!$C$3:$E$6,MATCH(Y548,'P-07 HACCP score'!$B$3:$B$6,0),MATCH('D-14 Ernst'!P$2,'P-07 HACCP score'!$C$2:$E$2,0))</f>
        <v>0</v>
      </c>
      <c r="BH548" s="6">
        <f>INDEX('P-07 HACCP score'!$C$3:$E$6,MATCH(Z548,'P-07 HACCP score'!$B$3:$B$6,0),MATCH('D-14 Ernst'!Q$2,'P-07 HACCP score'!$C$2:$E$2,0))</f>
        <v>0</v>
      </c>
      <c r="BI548" s="6">
        <f>INDEX('P-07 HACCP score'!$C$3:$E$6,MATCH(AA548,'P-07 HACCP score'!$B$3:$B$6,0),MATCH('D-14 Ernst'!R$2,'P-07 HACCP score'!$C$2:$E$2,0))</f>
        <v>0</v>
      </c>
      <c r="BJ548" s="6">
        <f>INDEX('P-07 HACCP score'!$C$3:$E$6,MATCH(AB548,'P-07 HACCP score'!$B$3:$B$6,0),MATCH('D-14 Ernst'!S$2,'P-07 HACCP score'!$C$2:$E$2,0))</f>
        <v>0</v>
      </c>
      <c r="BK548" s="6">
        <f>INDEX('P-07 HACCP score'!$C$3:$E$6,MATCH(AC548,'P-07 HACCP score'!$B$3:$B$6,0),MATCH('D-14 Ernst'!T$2,'P-07 HACCP score'!$C$2:$E$2,0))</f>
        <v>0</v>
      </c>
      <c r="BL548" s="6">
        <f>INDEX('P-07 HACCP score'!$C$3:$E$6,MATCH(AD548,'P-07 HACCP score'!$B$3:$B$6,0),MATCH('D-14 Ernst'!U$2,'P-07 HACCP score'!$C$2:$E$2,0))</f>
        <v>0</v>
      </c>
      <c r="BM548" s="6">
        <f>INDEX('P-07 HACCP score'!$C$3:$E$6,MATCH(AE548,'P-07 HACCP score'!$B$3:$B$6,0),MATCH('D-14 Ernst'!V$2,'P-07 HACCP score'!$C$2:$E$2,0))</f>
        <v>0</v>
      </c>
      <c r="BN548" s="6">
        <f>INDEX('P-07 HACCP score'!$C$3:$E$6,MATCH(AF548,'P-07 HACCP score'!$B$3:$B$6,0),MATCH('D-14 Ernst'!W$2,'P-07 HACCP score'!$C$2:$E$2,0))</f>
        <v>0</v>
      </c>
      <c r="BO548" s="6">
        <f>INDEX('P-07 HACCP score'!$C$3:$E$6,MATCH(AG548,'P-07 HACCP score'!$B$3:$B$6,0),MATCH('D-14 Ernst'!X$2,'P-07 HACCP score'!$C$2:$E$2,0))</f>
        <v>0</v>
      </c>
    </row>
    <row r="549" spans="1:67" x14ac:dyDescent="0.25">
      <c r="A549" s="26" t="s">
        <v>1148</v>
      </c>
      <c r="B549" s="25" t="s">
        <v>1149</v>
      </c>
      <c r="C549" s="28" t="s">
        <v>1128</v>
      </c>
      <c r="D549" s="27" t="s">
        <v>1129</v>
      </c>
      <c r="E549" s="8"/>
      <c r="F549" s="9"/>
      <c r="G549" s="9"/>
      <c r="H549" s="10"/>
      <c r="I549" s="10"/>
      <c r="J549" s="10"/>
      <c r="K549" s="10"/>
      <c r="L549" s="10"/>
      <c r="M549" s="9"/>
      <c r="N549" s="9"/>
      <c r="O549" s="9"/>
      <c r="P549" s="9"/>
      <c r="Q549" s="9"/>
      <c r="R549" s="9"/>
      <c r="S549" s="9"/>
      <c r="T549" s="9"/>
      <c r="U549" s="9"/>
      <c r="V549" s="9"/>
      <c r="W549" s="9"/>
      <c r="X549" s="9"/>
      <c r="Y549" s="9"/>
      <c r="Z549" s="9"/>
      <c r="AA549" s="9"/>
      <c r="AB549" s="9"/>
      <c r="AC549" s="9"/>
      <c r="AD549" s="9"/>
      <c r="AE549" s="9"/>
      <c r="AF549" s="9"/>
      <c r="AG549" s="7"/>
      <c r="AH549" s="11">
        <f t="shared" si="56"/>
        <v>0</v>
      </c>
      <c r="AI549" s="12">
        <f t="shared" si="57"/>
        <v>0</v>
      </c>
      <c r="AJ549" s="13" t="str">
        <f t="shared" si="58"/>
        <v>LAAG</v>
      </c>
      <c r="AK549" s="33" t="str">
        <f t="shared" si="59"/>
        <v>N</v>
      </c>
      <c r="AL549" s="14" t="str">
        <f t="shared" si="60"/>
        <v>LAAG</v>
      </c>
      <c r="AM549" s="8" t="s">
        <v>178</v>
      </c>
      <c r="AN549" s="9" t="s">
        <v>178</v>
      </c>
      <c r="AO549" s="9" t="s">
        <v>178</v>
      </c>
      <c r="AP549" s="18" t="str">
        <f t="shared" si="61"/>
        <v>N</v>
      </c>
      <c r="AQ549" s="15" t="str">
        <f t="shared" si="62"/>
        <v>LAAG</v>
      </c>
      <c r="AR549" s="6">
        <f>INDEX('P-07 HACCP score'!$C$3:$E$6,MATCH(E549,'P-07 HACCP score'!$B$3:$B$6,0),MATCH('D-14 Ernst'!A$2,'P-07 HACCP score'!$C$2:$E$2,0))</f>
        <v>0</v>
      </c>
      <c r="AS549" s="6">
        <f>INDEX('P-07 HACCP score'!$C$3:$E$6,MATCH(F549,'P-07 HACCP score'!$B$3:$B$6,0),MATCH('D-14 Ernst'!B$2,'P-07 HACCP score'!$C$2:$E$2,0))</f>
        <v>0</v>
      </c>
      <c r="AT549" s="6">
        <f>INDEX('P-07 HACCP score'!$C$3:$E$6,MATCH(G549,'P-07 HACCP score'!$B$3:$B$6,0),MATCH('D-14 Ernst'!C$2,'P-07 HACCP score'!$C$2:$E$2,0))</f>
        <v>0</v>
      </c>
      <c r="AU549" s="6">
        <f>INDEX('P-07 HACCP score'!$C$3:$E$6,MATCH(M549,'P-07 HACCP score'!$B$3:$B$6,0),MATCH('D-14 Ernst'!D$2,'P-07 HACCP score'!$C$2:$E$2,0))</f>
        <v>0</v>
      </c>
      <c r="AV549" s="6">
        <f>INDEX('P-07 HACCP score'!$C$3:$E$6,MATCH(N549,'P-07 HACCP score'!$B$3:$B$6,0),MATCH('D-14 Ernst'!E$2,'P-07 HACCP score'!$C$2:$E$2,0))</f>
        <v>0</v>
      </c>
      <c r="AW549" s="6">
        <f>INDEX('P-07 HACCP score'!$C$3:$E$6,MATCH(O549,'P-07 HACCP score'!$B$3:$B$6,0),MATCH('D-14 Ernst'!F$2,'P-07 HACCP score'!$C$2:$E$2,0))</f>
        <v>0</v>
      </c>
      <c r="AX549" s="6">
        <f>INDEX('P-07 HACCP score'!$C$3:$E$6,MATCH(P549,'P-07 HACCP score'!$B$3:$B$6,0),MATCH('D-14 Ernst'!G$2,'P-07 HACCP score'!$C$2:$E$2,0))</f>
        <v>0</v>
      </c>
      <c r="AY549" s="6">
        <f>INDEX('P-07 HACCP score'!$C$3:$E$6,MATCH(Q549,'P-07 HACCP score'!$B$3:$B$6,0),MATCH('D-14 Ernst'!H$2,'P-07 HACCP score'!$C$2:$E$2,0))</f>
        <v>0</v>
      </c>
      <c r="AZ549" s="6">
        <f>INDEX('P-07 HACCP score'!$C$3:$E$6,MATCH(R549,'P-07 HACCP score'!$B$3:$B$6,0),MATCH('D-14 Ernst'!I$2,'P-07 HACCP score'!$C$2:$E$2,0))</f>
        <v>0</v>
      </c>
      <c r="BA549" s="6">
        <f>INDEX('P-07 HACCP score'!$C$3:$E$6,MATCH(S549,'P-07 HACCP score'!$B$3:$B$6,0),MATCH('D-14 Ernst'!J$2,'P-07 HACCP score'!$C$2:$E$2,0))</f>
        <v>0</v>
      </c>
      <c r="BB549" s="6">
        <f>INDEX('P-07 HACCP score'!$C$3:$E$6,MATCH(T549,'P-07 HACCP score'!$B$3:$B$6,0),MATCH('D-14 Ernst'!K$2,'P-07 HACCP score'!$C$2:$E$2,0))</f>
        <v>0</v>
      </c>
      <c r="BC549" s="6">
        <f>INDEX('P-07 HACCP score'!$C$3:$E$6,MATCH(U549,'P-07 HACCP score'!$B$3:$B$6,0),MATCH('D-14 Ernst'!L$2,'P-07 HACCP score'!$C$2:$E$2,0))</f>
        <v>0</v>
      </c>
      <c r="BD549" s="6">
        <f>INDEX('P-07 HACCP score'!$C$3:$E$6,MATCH(V549,'P-07 HACCP score'!$B$3:$B$6,0),MATCH('D-14 Ernst'!M$2,'P-07 HACCP score'!$C$2:$E$2,0))</f>
        <v>0</v>
      </c>
      <c r="BE549" s="6">
        <f>INDEX('P-07 HACCP score'!$C$3:$E$6,MATCH(W549,'P-07 HACCP score'!$B$3:$B$6,0),MATCH('D-14 Ernst'!N$2,'P-07 HACCP score'!$C$2:$E$2,0))</f>
        <v>0</v>
      </c>
      <c r="BF549" s="6">
        <f>INDEX('P-07 HACCP score'!$C$3:$E$6,MATCH(X549,'P-07 HACCP score'!$B$3:$B$6,0),MATCH('D-14 Ernst'!O$2,'P-07 HACCP score'!$C$2:$E$2,0))</f>
        <v>0</v>
      </c>
      <c r="BG549" s="6">
        <f>INDEX('P-07 HACCP score'!$C$3:$E$6,MATCH(Y549,'P-07 HACCP score'!$B$3:$B$6,0),MATCH('D-14 Ernst'!P$2,'P-07 HACCP score'!$C$2:$E$2,0))</f>
        <v>0</v>
      </c>
      <c r="BH549" s="6">
        <f>INDEX('P-07 HACCP score'!$C$3:$E$6,MATCH(Z549,'P-07 HACCP score'!$B$3:$B$6,0),MATCH('D-14 Ernst'!Q$2,'P-07 HACCP score'!$C$2:$E$2,0))</f>
        <v>0</v>
      </c>
      <c r="BI549" s="6">
        <f>INDEX('P-07 HACCP score'!$C$3:$E$6,MATCH(AA549,'P-07 HACCP score'!$B$3:$B$6,0),MATCH('D-14 Ernst'!R$2,'P-07 HACCP score'!$C$2:$E$2,0))</f>
        <v>0</v>
      </c>
      <c r="BJ549" s="6">
        <f>INDEX('P-07 HACCP score'!$C$3:$E$6,MATCH(AB549,'P-07 HACCP score'!$B$3:$B$6,0),MATCH('D-14 Ernst'!S$2,'P-07 HACCP score'!$C$2:$E$2,0))</f>
        <v>0</v>
      </c>
      <c r="BK549" s="6">
        <f>INDEX('P-07 HACCP score'!$C$3:$E$6,MATCH(AC549,'P-07 HACCP score'!$B$3:$B$6,0),MATCH('D-14 Ernst'!T$2,'P-07 HACCP score'!$C$2:$E$2,0))</f>
        <v>0</v>
      </c>
      <c r="BL549" s="6">
        <f>INDEX('P-07 HACCP score'!$C$3:$E$6,MATCH(AD549,'P-07 HACCP score'!$B$3:$B$6,0),MATCH('D-14 Ernst'!U$2,'P-07 HACCP score'!$C$2:$E$2,0))</f>
        <v>0</v>
      </c>
      <c r="BM549" s="6">
        <f>INDEX('P-07 HACCP score'!$C$3:$E$6,MATCH(AE549,'P-07 HACCP score'!$B$3:$B$6,0),MATCH('D-14 Ernst'!V$2,'P-07 HACCP score'!$C$2:$E$2,0))</f>
        <v>0</v>
      </c>
      <c r="BN549" s="6">
        <f>INDEX('P-07 HACCP score'!$C$3:$E$6,MATCH(AF549,'P-07 HACCP score'!$B$3:$B$6,0),MATCH('D-14 Ernst'!W$2,'P-07 HACCP score'!$C$2:$E$2,0))</f>
        <v>0</v>
      </c>
      <c r="BO549" s="6">
        <f>INDEX('P-07 HACCP score'!$C$3:$E$6,MATCH(AG549,'P-07 HACCP score'!$B$3:$B$6,0),MATCH('D-14 Ernst'!X$2,'P-07 HACCP score'!$C$2:$E$2,0))</f>
        <v>0</v>
      </c>
    </row>
    <row r="550" spans="1:67" x14ac:dyDescent="0.25">
      <c r="A550" s="26" t="s">
        <v>1150</v>
      </c>
      <c r="B550" s="25" t="s">
        <v>1151</v>
      </c>
      <c r="C550" s="28" t="s">
        <v>1128</v>
      </c>
      <c r="D550" s="27" t="s">
        <v>1129</v>
      </c>
      <c r="E550" s="8"/>
      <c r="F550" s="9"/>
      <c r="G550" s="9"/>
      <c r="H550" s="10"/>
      <c r="I550" s="10"/>
      <c r="J550" s="10"/>
      <c r="K550" s="10"/>
      <c r="L550" s="10"/>
      <c r="M550" s="9"/>
      <c r="N550" s="9"/>
      <c r="O550" s="9"/>
      <c r="P550" s="9"/>
      <c r="Q550" s="9"/>
      <c r="R550" s="9"/>
      <c r="S550" s="9"/>
      <c r="T550" s="9"/>
      <c r="U550" s="9"/>
      <c r="V550" s="9"/>
      <c r="W550" s="9"/>
      <c r="X550" s="9"/>
      <c r="Y550" s="9"/>
      <c r="Z550" s="9"/>
      <c r="AA550" s="9"/>
      <c r="AB550" s="9"/>
      <c r="AC550" s="9"/>
      <c r="AD550" s="9"/>
      <c r="AE550" s="9"/>
      <c r="AF550" s="9"/>
      <c r="AG550" s="7"/>
      <c r="AH550" s="11">
        <f t="shared" si="56"/>
        <v>0</v>
      </c>
      <c r="AI550" s="12">
        <f t="shared" si="57"/>
        <v>0</v>
      </c>
      <c r="AJ550" s="13" t="str">
        <f t="shared" si="58"/>
        <v>LAAG</v>
      </c>
      <c r="AK550" s="33" t="str">
        <f t="shared" si="59"/>
        <v>N</v>
      </c>
      <c r="AL550" s="14" t="str">
        <f t="shared" si="60"/>
        <v>LAAG</v>
      </c>
      <c r="AM550" s="8" t="s">
        <v>178</v>
      </c>
      <c r="AN550" s="9" t="s">
        <v>178</v>
      </c>
      <c r="AO550" s="9" t="s">
        <v>178</v>
      </c>
      <c r="AP550" s="18" t="str">
        <f t="shared" si="61"/>
        <v>N</v>
      </c>
      <c r="AQ550" s="15" t="str">
        <f t="shared" si="62"/>
        <v>LAAG</v>
      </c>
      <c r="AR550" s="6">
        <f>INDEX('P-07 HACCP score'!$C$3:$E$6,MATCH(E550,'P-07 HACCP score'!$B$3:$B$6,0),MATCH('D-14 Ernst'!A$2,'P-07 HACCP score'!$C$2:$E$2,0))</f>
        <v>0</v>
      </c>
      <c r="AS550" s="6">
        <f>INDEX('P-07 HACCP score'!$C$3:$E$6,MATCH(F550,'P-07 HACCP score'!$B$3:$B$6,0),MATCH('D-14 Ernst'!B$2,'P-07 HACCP score'!$C$2:$E$2,0))</f>
        <v>0</v>
      </c>
      <c r="AT550" s="6">
        <f>INDEX('P-07 HACCP score'!$C$3:$E$6,MATCH(G550,'P-07 HACCP score'!$B$3:$B$6,0),MATCH('D-14 Ernst'!C$2,'P-07 HACCP score'!$C$2:$E$2,0))</f>
        <v>0</v>
      </c>
      <c r="AU550" s="6">
        <f>INDEX('P-07 HACCP score'!$C$3:$E$6,MATCH(M550,'P-07 HACCP score'!$B$3:$B$6,0),MATCH('D-14 Ernst'!D$2,'P-07 HACCP score'!$C$2:$E$2,0))</f>
        <v>0</v>
      </c>
      <c r="AV550" s="6">
        <f>INDEX('P-07 HACCP score'!$C$3:$E$6,MATCH(N550,'P-07 HACCP score'!$B$3:$B$6,0),MATCH('D-14 Ernst'!E$2,'P-07 HACCP score'!$C$2:$E$2,0))</f>
        <v>0</v>
      </c>
      <c r="AW550" s="6">
        <f>INDEX('P-07 HACCP score'!$C$3:$E$6,MATCH(O550,'P-07 HACCP score'!$B$3:$B$6,0),MATCH('D-14 Ernst'!F$2,'P-07 HACCP score'!$C$2:$E$2,0))</f>
        <v>0</v>
      </c>
      <c r="AX550" s="6">
        <f>INDEX('P-07 HACCP score'!$C$3:$E$6,MATCH(P550,'P-07 HACCP score'!$B$3:$B$6,0),MATCH('D-14 Ernst'!G$2,'P-07 HACCP score'!$C$2:$E$2,0))</f>
        <v>0</v>
      </c>
      <c r="AY550" s="6">
        <f>INDEX('P-07 HACCP score'!$C$3:$E$6,MATCH(Q550,'P-07 HACCP score'!$B$3:$B$6,0),MATCH('D-14 Ernst'!H$2,'P-07 HACCP score'!$C$2:$E$2,0))</f>
        <v>0</v>
      </c>
      <c r="AZ550" s="6">
        <f>INDEX('P-07 HACCP score'!$C$3:$E$6,MATCH(R550,'P-07 HACCP score'!$B$3:$B$6,0),MATCH('D-14 Ernst'!I$2,'P-07 HACCP score'!$C$2:$E$2,0))</f>
        <v>0</v>
      </c>
      <c r="BA550" s="6">
        <f>INDEX('P-07 HACCP score'!$C$3:$E$6,MATCH(S550,'P-07 HACCP score'!$B$3:$B$6,0),MATCH('D-14 Ernst'!J$2,'P-07 HACCP score'!$C$2:$E$2,0))</f>
        <v>0</v>
      </c>
      <c r="BB550" s="6">
        <f>INDEX('P-07 HACCP score'!$C$3:$E$6,MATCH(T550,'P-07 HACCP score'!$B$3:$B$6,0),MATCH('D-14 Ernst'!K$2,'P-07 HACCP score'!$C$2:$E$2,0))</f>
        <v>0</v>
      </c>
      <c r="BC550" s="6">
        <f>INDEX('P-07 HACCP score'!$C$3:$E$6,MATCH(U550,'P-07 HACCP score'!$B$3:$B$6,0),MATCH('D-14 Ernst'!L$2,'P-07 HACCP score'!$C$2:$E$2,0))</f>
        <v>0</v>
      </c>
      <c r="BD550" s="6">
        <f>INDEX('P-07 HACCP score'!$C$3:$E$6,MATCH(V550,'P-07 HACCP score'!$B$3:$B$6,0),MATCH('D-14 Ernst'!M$2,'P-07 HACCP score'!$C$2:$E$2,0))</f>
        <v>0</v>
      </c>
      <c r="BE550" s="6">
        <f>INDEX('P-07 HACCP score'!$C$3:$E$6,MATCH(W550,'P-07 HACCP score'!$B$3:$B$6,0),MATCH('D-14 Ernst'!N$2,'P-07 HACCP score'!$C$2:$E$2,0))</f>
        <v>0</v>
      </c>
      <c r="BF550" s="6">
        <f>INDEX('P-07 HACCP score'!$C$3:$E$6,MATCH(X550,'P-07 HACCP score'!$B$3:$B$6,0),MATCH('D-14 Ernst'!O$2,'P-07 HACCP score'!$C$2:$E$2,0))</f>
        <v>0</v>
      </c>
      <c r="BG550" s="6">
        <f>INDEX('P-07 HACCP score'!$C$3:$E$6,MATCH(Y550,'P-07 HACCP score'!$B$3:$B$6,0),MATCH('D-14 Ernst'!P$2,'P-07 HACCP score'!$C$2:$E$2,0))</f>
        <v>0</v>
      </c>
      <c r="BH550" s="6">
        <f>INDEX('P-07 HACCP score'!$C$3:$E$6,MATCH(Z550,'P-07 HACCP score'!$B$3:$B$6,0),MATCH('D-14 Ernst'!Q$2,'P-07 HACCP score'!$C$2:$E$2,0))</f>
        <v>0</v>
      </c>
      <c r="BI550" s="6">
        <f>INDEX('P-07 HACCP score'!$C$3:$E$6,MATCH(AA550,'P-07 HACCP score'!$B$3:$B$6,0),MATCH('D-14 Ernst'!R$2,'P-07 HACCP score'!$C$2:$E$2,0))</f>
        <v>0</v>
      </c>
      <c r="BJ550" s="6">
        <f>INDEX('P-07 HACCP score'!$C$3:$E$6,MATCH(AB550,'P-07 HACCP score'!$B$3:$B$6,0),MATCH('D-14 Ernst'!S$2,'P-07 HACCP score'!$C$2:$E$2,0))</f>
        <v>0</v>
      </c>
      <c r="BK550" s="6">
        <f>INDEX('P-07 HACCP score'!$C$3:$E$6,MATCH(AC550,'P-07 HACCP score'!$B$3:$B$6,0),MATCH('D-14 Ernst'!T$2,'P-07 HACCP score'!$C$2:$E$2,0))</f>
        <v>0</v>
      </c>
      <c r="BL550" s="6">
        <f>INDEX('P-07 HACCP score'!$C$3:$E$6,MATCH(AD550,'P-07 HACCP score'!$B$3:$B$6,0),MATCH('D-14 Ernst'!U$2,'P-07 HACCP score'!$C$2:$E$2,0))</f>
        <v>0</v>
      </c>
      <c r="BM550" s="6">
        <f>INDEX('P-07 HACCP score'!$C$3:$E$6,MATCH(AE550,'P-07 HACCP score'!$B$3:$B$6,0),MATCH('D-14 Ernst'!V$2,'P-07 HACCP score'!$C$2:$E$2,0))</f>
        <v>0</v>
      </c>
      <c r="BN550" s="6">
        <f>INDEX('P-07 HACCP score'!$C$3:$E$6,MATCH(AF550,'P-07 HACCP score'!$B$3:$B$6,0),MATCH('D-14 Ernst'!W$2,'P-07 HACCP score'!$C$2:$E$2,0))</f>
        <v>0</v>
      </c>
      <c r="BO550" s="6">
        <f>INDEX('P-07 HACCP score'!$C$3:$E$6,MATCH(AG550,'P-07 HACCP score'!$B$3:$B$6,0),MATCH('D-14 Ernst'!X$2,'P-07 HACCP score'!$C$2:$E$2,0))</f>
        <v>0</v>
      </c>
    </row>
    <row r="551" spans="1:67" x14ac:dyDescent="0.25">
      <c r="A551" s="26" t="s">
        <v>1152</v>
      </c>
      <c r="B551" s="25" t="s">
        <v>1153</v>
      </c>
      <c r="C551" s="28" t="s">
        <v>1128</v>
      </c>
      <c r="D551" s="27" t="s">
        <v>1129</v>
      </c>
      <c r="E551" s="8"/>
      <c r="F551" s="9"/>
      <c r="G551" s="9"/>
      <c r="H551" s="10"/>
      <c r="I551" s="10"/>
      <c r="J551" s="10"/>
      <c r="K551" s="10"/>
      <c r="L551" s="10"/>
      <c r="M551" s="9"/>
      <c r="N551" s="9"/>
      <c r="O551" s="9"/>
      <c r="P551" s="9"/>
      <c r="Q551" s="9"/>
      <c r="R551" s="9"/>
      <c r="S551" s="9"/>
      <c r="T551" s="9"/>
      <c r="U551" s="9"/>
      <c r="V551" s="9"/>
      <c r="W551" s="9"/>
      <c r="X551" s="9"/>
      <c r="Y551" s="9"/>
      <c r="Z551" s="9"/>
      <c r="AA551" s="9"/>
      <c r="AB551" s="9"/>
      <c r="AC551" s="9"/>
      <c r="AD551" s="9"/>
      <c r="AE551" s="9"/>
      <c r="AF551" s="9"/>
      <c r="AG551" s="7"/>
      <c r="AH551" s="11">
        <f t="shared" si="56"/>
        <v>0</v>
      </c>
      <c r="AI551" s="12">
        <f t="shared" si="57"/>
        <v>0</v>
      </c>
      <c r="AJ551" s="13" t="str">
        <f t="shared" si="58"/>
        <v>LAAG</v>
      </c>
      <c r="AK551" s="33" t="str">
        <f t="shared" si="59"/>
        <v>N</v>
      </c>
      <c r="AL551" s="14" t="str">
        <f t="shared" si="60"/>
        <v>LAAG</v>
      </c>
      <c r="AM551" s="8" t="s">
        <v>178</v>
      </c>
      <c r="AN551" s="9" t="s">
        <v>178</v>
      </c>
      <c r="AO551" s="9" t="s">
        <v>178</v>
      </c>
      <c r="AP551" s="18" t="str">
        <f t="shared" si="61"/>
        <v>N</v>
      </c>
      <c r="AQ551" s="15" t="str">
        <f t="shared" si="62"/>
        <v>LAAG</v>
      </c>
      <c r="AR551" s="6">
        <f>INDEX('P-07 HACCP score'!$C$3:$E$6,MATCH(E551,'P-07 HACCP score'!$B$3:$B$6,0),MATCH('D-14 Ernst'!A$2,'P-07 HACCP score'!$C$2:$E$2,0))</f>
        <v>0</v>
      </c>
      <c r="AS551" s="6">
        <f>INDEX('P-07 HACCP score'!$C$3:$E$6,MATCH(F551,'P-07 HACCP score'!$B$3:$B$6,0),MATCH('D-14 Ernst'!B$2,'P-07 HACCP score'!$C$2:$E$2,0))</f>
        <v>0</v>
      </c>
      <c r="AT551" s="6">
        <f>INDEX('P-07 HACCP score'!$C$3:$E$6,MATCH(G551,'P-07 HACCP score'!$B$3:$B$6,0),MATCH('D-14 Ernst'!C$2,'P-07 HACCP score'!$C$2:$E$2,0))</f>
        <v>0</v>
      </c>
      <c r="AU551" s="6">
        <f>INDEX('P-07 HACCP score'!$C$3:$E$6,MATCH(M551,'P-07 HACCP score'!$B$3:$B$6,0),MATCH('D-14 Ernst'!D$2,'P-07 HACCP score'!$C$2:$E$2,0))</f>
        <v>0</v>
      </c>
      <c r="AV551" s="6">
        <f>INDEX('P-07 HACCP score'!$C$3:$E$6,MATCH(N551,'P-07 HACCP score'!$B$3:$B$6,0),MATCH('D-14 Ernst'!E$2,'P-07 HACCP score'!$C$2:$E$2,0))</f>
        <v>0</v>
      </c>
      <c r="AW551" s="6">
        <f>INDEX('P-07 HACCP score'!$C$3:$E$6,MATCH(O551,'P-07 HACCP score'!$B$3:$B$6,0),MATCH('D-14 Ernst'!F$2,'P-07 HACCP score'!$C$2:$E$2,0))</f>
        <v>0</v>
      </c>
      <c r="AX551" s="6">
        <f>INDEX('P-07 HACCP score'!$C$3:$E$6,MATCH(P551,'P-07 HACCP score'!$B$3:$B$6,0),MATCH('D-14 Ernst'!G$2,'P-07 HACCP score'!$C$2:$E$2,0))</f>
        <v>0</v>
      </c>
      <c r="AY551" s="6">
        <f>INDEX('P-07 HACCP score'!$C$3:$E$6,MATCH(Q551,'P-07 HACCP score'!$B$3:$B$6,0),MATCH('D-14 Ernst'!H$2,'P-07 HACCP score'!$C$2:$E$2,0))</f>
        <v>0</v>
      </c>
      <c r="AZ551" s="6">
        <f>INDEX('P-07 HACCP score'!$C$3:$E$6,MATCH(R551,'P-07 HACCP score'!$B$3:$B$6,0),MATCH('D-14 Ernst'!I$2,'P-07 HACCP score'!$C$2:$E$2,0))</f>
        <v>0</v>
      </c>
      <c r="BA551" s="6">
        <f>INDEX('P-07 HACCP score'!$C$3:$E$6,MATCH(S551,'P-07 HACCP score'!$B$3:$B$6,0),MATCH('D-14 Ernst'!J$2,'P-07 HACCP score'!$C$2:$E$2,0))</f>
        <v>0</v>
      </c>
      <c r="BB551" s="6">
        <f>INDEX('P-07 HACCP score'!$C$3:$E$6,MATCH(T551,'P-07 HACCP score'!$B$3:$B$6,0),MATCH('D-14 Ernst'!K$2,'P-07 HACCP score'!$C$2:$E$2,0))</f>
        <v>0</v>
      </c>
      <c r="BC551" s="6">
        <f>INDEX('P-07 HACCP score'!$C$3:$E$6,MATCH(U551,'P-07 HACCP score'!$B$3:$B$6,0),MATCH('D-14 Ernst'!L$2,'P-07 HACCP score'!$C$2:$E$2,0))</f>
        <v>0</v>
      </c>
      <c r="BD551" s="6">
        <f>INDEX('P-07 HACCP score'!$C$3:$E$6,MATCH(V551,'P-07 HACCP score'!$B$3:$B$6,0),MATCH('D-14 Ernst'!M$2,'P-07 HACCP score'!$C$2:$E$2,0))</f>
        <v>0</v>
      </c>
      <c r="BE551" s="6">
        <f>INDEX('P-07 HACCP score'!$C$3:$E$6,MATCH(W551,'P-07 HACCP score'!$B$3:$B$6,0),MATCH('D-14 Ernst'!N$2,'P-07 HACCP score'!$C$2:$E$2,0))</f>
        <v>0</v>
      </c>
      <c r="BF551" s="6">
        <f>INDEX('P-07 HACCP score'!$C$3:$E$6,MATCH(X551,'P-07 HACCP score'!$B$3:$B$6,0),MATCH('D-14 Ernst'!O$2,'P-07 HACCP score'!$C$2:$E$2,0))</f>
        <v>0</v>
      </c>
      <c r="BG551" s="6">
        <f>INDEX('P-07 HACCP score'!$C$3:$E$6,MATCH(Y551,'P-07 HACCP score'!$B$3:$B$6,0),MATCH('D-14 Ernst'!P$2,'P-07 HACCP score'!$C$2:$E$2,0))</f>
        <v>0</v>
      </c>
      <c r="BH551" s="6">
        <f>INDEX('P-07 HACCP score'!$C$3:$E$6,MATCH(Z551,'P-07 HACCP score'!$B$3:$B$6,0),MATCH('D-14 Ernst'!Q$2,'P-07 HACCP score'!$C$2:$E$2,0))</f>
        <v>0</v>
      </c>
      <c r="BI551" s="6">
        <f>INDEX('P-07 HACCP score'!$C$3:$E$6,MATCH(AA551,'P-07 HACCP score'!$B$3:$B$6,0),MATCH('D-14 Ernst'!R$2,'P-07 HACCP score'!$C$2:$E$2,0))</f>
        <v>0</v>
      </c>
      <c r="BJ551" s="6">
        <f>INDEX('P-07 HACCP score'!$C$3:$E$6,MATCH(AB551,'P-07 HACCP score'!$B$3:$B$6,0),MATCH('D-14 Ernst'!S$2,'P-07 HACCP score'!$C$2:$E$2,0))</f>
        <v>0</v>
      </c>
      <c r="BK551" s="6">
        <f>INDEX('P-07 HACCP score'!$C$3:$E$6,MATCH(AC551,'P-07 HACCP score'!$B$3:$B$6,0),MATCH('D-14 Ernst'!T$2,'P-07 HACCP score'!$C$2:$E$2,0))</f>
        <v>0</v>
      </c>
      <c r="BL551" s="6">
        <f>INDEX('P-07 HACCP score'!$C$3:$E$6,MATCH(AD551,'P-07 HACCP score'!$B$3:$B$6,0),MATCH('D-14 Ernst'!U$2,'P-07 HACCP score'!$C$2:$E$2,0))</f>
        <v>0</v>
      </c>
      <c r="BM551" s="6">
        <f>INDEX('P-07 HACCP score'!$C$3:$E$6,MATCH(AE551,'P-07 HACCP score'!$B$3:$B$6,0),MATCH('D-14 Ernst'!V$2,'P-07 HACCP score'!$C$2:$E$2,0))</f>
        <v>0</v>
      </c>
      <c r="BN551" s="6">
        <f>INDEX('P-07 HACCP score'!$C$3:$E$6,MATCH(AF551,'P-07 HACCP score'!$B$3:$B$6,0),MATCH('D-14 Ernst'!W$2,'P-07 HACCP score'!$C$2:$E$2,0))</f>
        <v>0</v>
      </c>
      <c r="BO551" s="6">
        <f>INDEX('P-07 HACCP score'!$C$3:$E$6,MATCH(AG551,'P-07 HACCP score'!$B$3:$B$6,0),MATCH('D-14 Ernst'!X$2,'P-07 HACCP score'!$C$2:$E$2,0))</f>
        <v>0</v>
      </c>
    </row>
    <row r="552" spans="1:67" x14ac:dyDescent="0.25">
      <c r="A552" s="26" t="s">
        <v>1154</v>
      </c>
      <c r="B552" s="25" t="s">
        <v>1155</v>
      </c>
      <c r="C552" s="28" t="s">
        <v>1128</v>
      </c>
      <c r="D552" s="27" t="s">
        <v>1129</v>
      </c>
      <c r="E552" s="8"/>
      <c r="F552" s="9"/>
      <c r="G552" s="9"/>
      <c r="H552" s="10"/>
      <c r="I552" s="10"/>
      <c r="J552" s="10"/>
      <c r="K552" s="10"/>
      <c r="L552" s="10"/>
      <c r="M552" s="9"/>
      <c r="N552" s="9"/>
      <c r="O552" s="9"/>
      <c r="P552" s="9"/>
      <c r="Q552" s="9"/>
      <c r="R552" s="9"/>
      <c r="S552" s="9"/>
      <c r="T552" s="9"/>
      <c r="U552" s="9"/>
      <c r="V552" s="9"/>
      <c r="W552" s="9"/>
      <c r="X552" s="9"/>
      <c r="Y552" s="9"/>
      <c r="Z552" s="9"/>
      <c r="AA552" s="9"/>
      <c r="AB552" s="9"/>
      <c r="AC552" s="9"/>
      <c r="AD552" s="9"/>
      <c r="AE552" s="9"/>
      <c r="AF552" s="9"/>
      <c r="AG552" s="7"/>
      <c r="AH552" s="11">
        <f t="shared" si="56"/>
        <v>0</v>
      </c>
      <c r="AI552" s="12">
        <f t="shared" si="57"/>
        <v>0</v>
      </c>
      <c r="AJ552" s="13" t="str">
        <f t="shared" si="58"/>
        <v>LAAG</v>
      </c>
      <c r="AK552" s="33" t="str">
        <f t="shared" si="59"/>
        <v>N</v>
      </c>
      <c r="AL552" s="14" t="str">
        <f t="shared" si="60"/>
        <v>LAAG</v>
      </c>
      <c r="AM552" s="8" t="s">
        <v>178</v>
      </c>
      <c r="AN552" s="9" t="s">
        <v>178</v>
      </c>
      <c r="AO552" s="9" t="s">
        <v>178</v>
      </c>
      <c r="AP552" s="18" t="str">
        <f t="shared" si="61"/>
        <v>N</v>
      </c>
      <c r="AQ552" s="15" t="str">
        <f t="shared" si="62"/>
        <v>LAAG</v>
      </c>
      <c r="AR552" s="6">
        <f>INDEX('P-07 HACCP score'!$C$3:$E$6,MATCH(E552,'P-07 HACCP score'!$B$3:$B$6,0),MATCH('D-14 Ernst'!A$2,'P-07 HACCP score'!$C$2:$E$2,0))</f>
        <v>0</v>
      </c>
      <c r="AS552" s="6">
        <f>INDEX('P-07 HACCP score'!$C$3:$E$6,MATCH(F552,'P-07 HACCP score'!$B$3:$B$6,0),MATCH('D-14 Ernst'!B$2,'P-07 HACCP score'!$C$2:$E$2,0))</f>
        <v>0</v>
      </c>
      <c r="AT552" s="6">
        <f>INDEX('P-07 HACCP score'!$C$3:$E$6,MATCH(G552,'P-07 HACCP score'!$B$3:$B$6,0),MATCH('D-14 Ernst'!C$2,'P-07 HACCP score'!$C$2:$E$2,0))</f>
        <v>0</v>
      </c>
      <c r="AU552" s="6">
        <f>INDEX('P-07 HACCP score'!$C$3:$E$6,MATCH(M552,'P-07 HACCP score'!$B$3:$B$6,0),MATCH('D-14 Ernst'!D$2,'P-07 HACCP score'!$C$2:$E$2,0))</f>
        <v>0</v>
      </c>
      <c r="AV552" s="6">
        <f>INDEX('P-07 HACCP score'!$C$3:$E$6,MATCH(N552,'P-07 HACCP score'!$B$3:$B$6,0),MATCH('D-14 Ernst'!E$2,'P-07 HACCP score'!$C$2:$E$2,0))</f>
        <v>0</v>
      </c>
      <c r="AW552" s="6">
        <f>INDEX('P-07 HACCP score'!$C$3:$E$6,MATCH(O552,'P-07 HACCP score'!$B$3:$B$6,0),MATCH('D-14 Ernst'!F$2,'P-07 HACCP score'!$C$2:$E$2,0))</f>
        <v>0</v>
      </c>
      <c r="AX552" s="6">
        <f>INDEX('P-07 HACCP score'!$C$3:$E$6,MATCH(P552,'P-07 HACCP score'!$B$3:$B$6,0),MATCH('D-14 Ernst'!G$2,'P-07 HACCP score'!$C$2:$E$2,0))</f>
        <v>0</v>
      </c>
      <c r="AY552" s="6">
        <f>INDEX('P-07 HACCP score'!$C$3:$E$6,MATCH(Q552,'P-07 HACCP score'!$B$3:$B$6,0),MATCH('D-14 Ernst'!H$2,'P-07 HACCP score'!$C$2:$E$2,0))</f>
        <v>0</v>
      </c>
      <c r="AZ552" s="6">
        <f>INDEX('P-07 HACCP score'!$C$3:$E$6,MATCH(R552,'P-07 HACCP score'!$B$3:$B$6,0),MATCH('D-14 Ernst'!I$2,'P-07 HACCP score'!$C$2:$E$2,0))</f>
        <v>0</v>
      </c>
      <c r="BA552" s="6">
        <f>INDEX('P-07 HACCP score'!$C$3:$E$6,MATCH(S552,'P-07 HACCP score'!$B$3:$B$6,0),MATCH('D-14 Ernst'!J$2,'P-07 HACCP score'!$C$2:$E$2,0))</f>
        <v>0</v>
      </c>
      <c r="BB552" s="6">
        <f>INDEX('P-07 HACCP score'!$C$3:$E$6,MATCH(T552,'P-07 HACCP score'!$B$3:$B$6,0),MATCH('D-14 Ernst'!K$2,'P-07 HACCP score'!$C$2:$E$2,0))</f>
        <v>0</v>
      </c>
      <c r="BC552" s="6">
        <f>INDEX('P-07 HACCP score'!$C$3:$E$6,MATCH(U552,'P-07 HACCP score'!$B$3:$B$6,0),MATCH('D-14 Ernst'!L$2,'P-07 HACCP score'!$C$2:$E$2,0))</f>
        <v>0</v>
      </c>
      <c r="BD552" s="6">
        <f>INDEX('P-07 HACCP score'!$C$3:$E$6,MATCH(V552,'P-07 HACCP score'!$B$3:$B$6,0),MATCH('D-14 Ernst'!M$2,'P-07 HACCP score'!$C$2:$E$2,0))</f>
        <v>0</v>
      </c>
      <c r="BE552" s="6">
        <f>INDEX('P-07 HACCP score'!$C$3:$E$6,MATCH(W552,'P-07 HACCP score'!$B$3:$B$6,0),MATCH('D-14 Ernst'!N$2,'P-07 HACCP score'!$C$2:$E$2,0))</f>
        <v>0</v>
      </c>
      <c r="BF552" s="6">
        <f>INDEX('P-07 HACCP score'!$C$3:$E$6,MATCH(X552,'P-07 HACCP score'!$B$3:$B$6,0),MATCH('D-14 Ernst'!O$2,'P-07 HACCP score'!$C$2:$E$2,0))</f>
        <v>0</v>
      </c>
      <c r="BG552" s="6">
        <f>INDEX('P-07 HACCP score'!$C$3:$E$6,MATCH(Y552,'P-07 HACCP score'!$B$3:$B$6,0),MATCH('D-14 Ernst'!P$2,'P-07 HACCP score'!$C$2:$E$2,0))</f>
        <v>0</v>
      </c>
      <c r="BH552" s="6">
        <f>INDEX('P-07 HACCP score'!$C$3:$E$6,MATCH(Z552,'P-07 HACCP score'!$B$3:$B$6,0),MATCH('D-14 Ernst'!Q$2,'P-07 HACCP score'!$C$2:$E$2,0))</f>
        <v>0</v>
      </c>
      <c r="BI552" s="6">
        <f>INDEX('P-07 HACCP score'!$C$3:$E$6,MATCH(AA552,'P-07 HACCP score'!$B$3:$B$6,0),MATCH('D-14 Ernst'!R$2,'P-07 HACCP score'!$C$2:$E$2,0))</f>
        <v>0</v>
      </c>
      <c r="BJ552" s="6">
        <f>INDEX('P-07 HACCP score'!$C$3:$E$6,MATCH(AB552,'P-07 HACCP score'!$B$3:$B$6,0),MATCH('D-14 Ernst'!S$2,'P-07 HACCP score'!$C$2:$E$2,0))</f>
        <v>0</v>
      </c>
      <c r="BK552" s="6">
        <f>INDEX('P-07 HACCP score'!$C$3:$E$6,MATCH(AC552,'P-07 HACCP score'!$B$3:$B$6,0),MATCH('D-14 Ernst'!T$2,'P-07 HACCP score'!$C$2:$E$2,0))</f>
        <v>0</v>
      </c>
      <c r="BL552" s="6">
        <f>INDEX('P-07 HACCP score'!$C$3:$E$6,MATCH(AD552,'P-07 HACCP score'!$B$3:$B$6,0),MATCH('D-14 Ernst'!U$2,'P-07 HACCP score'!$C$2:$E$2,0))</f>
        <v>0</v>
      </c>
      <c r="BM552" s="6">
        <f>INDEX('P-07 HACCP score'!$C$3:$E$6,MATCH(AE552,'P-07 HACCP score'!$B$3:$B$6,0),MATCH('D-14 Ernst'!V$2,'P-07 HACCP score'!$C$2:$E$2,0))</f>
        <v>0</v>
      </c>
      <c r="BN552" s="6">
        <f>INDEX('P-07 HACCP score'!$C$3:$E$6,MATCH(AF552,'P-07 HACCP score'!$B$3:$B$6,0),MATCH('D-14 Ernst'!W$2,'P-07 HACCP score'!$C$2:$E$2,0))</f>
        <v>0</v>
      </c>
      <c r="BO552" s="6">
        <f>INDEX('P-07 HACCP score'!$C$3:$E$6,MATCH(AG552,'P-07 HACCP score'!$B$3:$B$6,0),MATCH('D-14 Ernst'!X$2,'P-07 HACCP score'!$C$2:$E$2,0))</f>
        <v>0</v>
      </c>
    </row>
    <row r="553" spans="1:67" x14ac:dyDescent="0.25">
      <c r="A553" s="26" t="s">
        <v>1156</v>
      </c>
      <c r="B553" s="25" t="s">
        <v>1157</v>
      </c>
      <c r="C553" s="28" t="s">
        <v>1128</v>
      </c>
      <c r="D553" s="27" t="s">
        <v>1129</v>
      </c>
      <c r="E553" s="8"/>
      <c r="F553" s="9"/>
      <c r="G553" s="9"/>
      <c r="H553" s="10"/>
      <c r="I553" s="10"/>
      <c r="J553" s="10"/>
      <c r="K553" s="10"/>
      <c r="L553" s="10"/>
      <c r="M553" s="9"/>
      <c r="N553" s="9"/>
      <c r="O553" s="9"/>
      <c r="P553" s="9"/>
      <c r="Q553" s="9"/>
      <c r="R553" s="9"/>
      <c r="S553" s="9"/>
      <c r="T553" s="9"/>
      <c r="U553" s="9"/>
      <c r="V553" s="9"/>
      <c r="W553" s="9"/>
      <c r="X553" s="9"/>
      <c r="Y553" s="9"/>
      <c r="Z553" s="9"/>
      <c r="AA553" s="9"/>
      <c r="AB553" s="9"/>
      <c r="AC553" s="9"/>
      <c r="AD553" s="9"/>
      <c r="AE553" s="9"/>
      <c r="AF553" s="9"/>
      <c r="AG553" s="7"/>
      <c r="AH553" s="11">
        <f t="shared" si="56"/>
        <v>0</v>
      </c>
      <c r="AI553" s="12">
        <f t="shared" si="57"/>
        <v>0</v>
      </c>
      <c r="AJ553" s="13" t="str">
        <f t="shared" si="58"/>
        <v>LAAG</v>
      </c>
      <c r="AK553" s="33" t="str">
        <f t="shared" si="59"/>
        <v>N</v>
      </c>
      <c r="AL553" s="14" t="str">
        <f t="shared" si="60"/>
        <v>LAAG</v>
      </c>
      <c r="AM553" s="8" t="s">
        <v>178</v>
      </c>
      <c r="AN553" s="9" t="s">
        <v>178</v>
      </c>
      <c r="AO553" s="9" t="s">
        <v>178</v>
      </c>
      <c r="AP553" s="18" t="str">
        <f t="shared" si="61"/>
        <v>N</v>
      </c>
      <c r="AQ553" s="15" t="str">
        <f t="shared" si="62"/>
        <v>LAAG</v>
      </c>
      <c r="AR553" s="6">
        <f>INDEX('P-07 HACCP score'!$C$3:$E$6,MATCH(E553,'P-07 HACCP score'!$B$3:$B$6,0),MATCH('D-14 Ernst'!A$2,'P-07 HACCP score'!$C$2:$E$2,0))</f>
        <v>0</v>
      </c>
      <c r="AS553" s="6">
        <f>INDEX('P-07 HACCP score'!$C$3:$E$6,MATCH(F553,'P-07 HACCP score'!$B$3:$B$6,0),MATCH('D-14 Ernst'!B$2,'P-07 HACCP score'!$C$2:$E$2,0))</f>
        <v>0</v>
      </c>
      <c r="AT553" s="6">
        <f>INDEX('P-07 HACCP score'!$C$3:$E$6,MATCH(G553,'P-07 HACCP score'!$B$3:$B$6,0),MATCH('D-14 Ernst'!C$2,'P-07 HACCP score'!$C$2:$E$2,0))</f>
        <v>0</v>
      </c>
      <c r="AU553" s="6">
        <f>INDEX('P-07 HACCP score'!$C$3:$E$6,MATCH(M553,'P-07 HACCP score'!$B$3:$B$6,0),MATCH('D-14 Ernst'!D$2,'P-07 HACCP score'!$C$2:$E$2,0))</f>
        <v>0</v>
      </c>
      <c r="AV553" s="6">
        <f>INDEX('P-07 HACCP score'!$C$3:$E$6,MATCH(N553,'P-07 HACCP score'!$B$3:$B$6,0),MATCH('D-14 Ernst'!E$2,'P-07 HACCP score'!$C$2:$E$2,0))</f>
        <v>0</v>
      </c>
      <c r="AW553" s="6">
        <f>INDEX('P-07 HACCP score'!$C$3:$E$6,MATCH(O553,'P-07 HACCP score'!$B$3:$B$6,0),MATCH('D-14 Ernst'!F$2,'P-07 HACCP score'!$C$2:$E$2,0))</f>
        <v>0</v>
      </c>
      <c r="AX553" s="6">
        <f>INDEX('P-07 HACCP score'!$C$3:$E$6,MATCH(P553,'P-07 HACCP score'!$B$3:$B$6,0),MATCH('D-14 Ernst'!G$2,'P-07 HACCP score'!$C$2:$E$2,0))</f>
        <v>0</v>
      </c>
      <c r="AY553" s="6">
        <f>INDEX('P-07 HACCP score'!$C$3:$E$6,MATCH(Q553,'P-07 HACCP score'!$B$3:$B$6,0),MATCH('D-14 Ernst'!H$2,'P-07 HACCP score'!$C$2:$E$2,0))</f>
        <v>0</v>
      </c>
      <c r="AZ553" s="6">
        <f>INDEX('P-07 HACCP score'!$C$3:$E$6,MATCH(R553,'P-07 HACCP score'!$B$3:$B$6,0),MATCH('D-14 Ernst'!I$2,'P-07 HACCP score'!$C$2:$E$2,0))</f>
        <v>0</v>
      </c>
      <c r="BA553" s="6">
        <f>INDEX('P-07 HACCP score'!$C$3:$E$6,MATCH(S553,'P-07 HACCP score'!$B$3:$B$6,0),MATCH('D-14 Ernst'!J$2,'P-07 HACCP score'!$C$2:$E$2,0))</f>
        <v>0</v>
      </c>
      <c r="BB553" s="6">
        <f>INDEX('P-07 HACCP score'!$C$3:$E$6,MATCH(T553,'P-07 HACCP score'!$B$3:$B$6,0),MATCH('D-14 Ernst'!K$2,'P-07 HACCP score'!$C$2:$E$2,0))</f>
        <v>0</v>
      </c>
      <c r="BC553" s="6">
        <f>INDEX('P-07 HACCP score'!$C$3:$E$6,MATCH(U553,'P-07 HACCP score'!$B$3:$B$6,0),MATCH('D-14 Ernst'!L$2,'P-07 HACCP score'!$C$2:$E$2,0))</f>
        <v>0</v>
      </c>
      <c r="BD553" s="6">
        <f>INDEX('P-07 HACCP score'!$C$3:$E$6,MATCH(V553,'P-07 HACCP score'!$B$3:$B$6,0),MATCH('D-14 Ernst'!M$2,'P-07 HACCP score'!$C$2:$E$2,0))</f>
        <v>0</v>
      </c>
      <c r="BE553" s="6">
        <f>INDEX('P-07 HACCP score'!$C$3:$E$6,MATCH(W553,'P-07 HACCP score'!$B$3:$B$6,0),MATCH('D-14 Ernst'!N$2,'P-07 HACCP score'!$C$2:$E$2,0))</f>
        <v>0</v>
      </c>
      <c r="BF553" s="6">
        <f>INDEX('P-07 HACCP score'!$C$3:$E$6,MATCH(X553,'P-07 HACCP score'!$B$3:$B$6,0),MATCH('D-14 Ernst'!O$2,'P-07 HACCP score'!$C$2:$E$2,0))</f>
        <v>0</v>
      </c>
      <c r="BG553" s="6">
        <f>INDEX('P-07 HACCP score'!$C$3:$E$6,MATCH(Y553,'P-07 HACCP score'!$B$3:$B$6,0),MATCH('D-14 Ernst'!P$2,'P-07 HACCP score'!$C$2:$E$2,0))</f>
        <v>0</v>
      </c>
      <c r="BH553" s="6">
        <f>INDEX('P-07 HACCP score'!$C$3:$E$6,MATCH(Z553,'P-07 HACCP score'!$B$3:$B$6,0),MATCH('D-14 Ernst'!Q$2,'P-07 HACCP score'!$C$2:$E$2,0))</f>
        <v>0</v>
      </c>
      <c r="BI553" s="6">
        <f>INDEX('P-07 HACCP score'!$C$3:$E$6,MATCH(AA553,'P-07 HACCP score'!$B$3:$B$6,0),MATCH('D-14 Ernst'!R$2,'P-07 HACCP score'!$C$2:$E$2,0))</f>
        <v>0</v>
      </c>
      <c r="BJ553" s="6">
        <f>INDEX('P-07 HACCP score'!$C$3:$E$6,MATCH(AB553,'P-07 HACCP score'!$B$3:$B$6,0),MATCH('D-14 Ernst'!S$2,'P-07 HACCP score'!$C$2:$E$2,0))</f>
        <v>0</v>
      </c>
      <c r="BK553" s="6">
        <f>INDEX('P-07 HACCP score'!$C$3:$E$6,MATCH(AC553,'P-07 HACCP score'!$B$3:$B$6,0),MATCH('D-14 Ernst'!T$2,'P-07 HACCP score'!$C$2:$E$2,0))</f>
        <v>0</v>
      </c>
      <c r="BL553" s="6">
        <f>INDEX('P-07 HACCP score'!$C$3:$E$6,MATCH(AD553,'P-07 HACCP score'!$B$3:$B$6,0),MATCH('D-14 Ernst'!U$2,'P-07 HACCP score'!$C$2:$E$2,0))</f>
        <v>0</v>
      </c>
      <c r="BM553" s="6">
        <f>INDEX('P-07 HACCP score'!$C$3:$E$6,MATCH(AE553,'P-07 HACCP score'!$B$3:$B$6,0),MATCH('D-14 Ernst'!V$2,'P-07 HACCP score'!$C$2:$E$2,0))</f>
        <v>0</v>
      </c>
      <c r="BN553" s="6">
        <f>INDEX('P-07 HACCP score'!$C$3:$E$6,MATCH(AF553,'P-07 HACCP score'!$B$3:$B$6,0),MATCH('D-14 Ernst'!W$2,'P-07 HACCP score'!$C$2:$E$2,0))</f>
        <v>0</v>
      </c>
      <c r="BO553" s="6">
        <f>INDEX('P-07 HACCP score'!$C$3:$E$6,MATCH(AG553,'P-07 HACCP score'!$B$3:$B$6,0),MATCH('D-14 Ernst'!X$2,'P-07 HACCP score'!$C$2:$E$2,0))</f>
        <v>0</v>
      </c>
    </row>
    <row r="554" spans="1:67" x14ac:dyDescent="0.25">
      <c r="A554" s="26" t="s">
        <v>1158</v>
      </c>
      <c r="B554" s="25" t="s">
        <v>1159</v>
      </c>
      <c r="C554" s="28" t="s">
        <v>1128</v>
      </c>
      <c r="D554" s="27" t="s">
        <v>1129</v>
      </c>
      <c r="E554" s="8"/>
      <c r="F554" s="9"/>
      <c r="G554" s="9"/>
      <c r="H554" s="10"/>
      <c r="I554" s="10"/>
      <c r="J554" s="10"/>
      <c r="K554" s="10"/>
      <c r="L554" s="10"/>
      <c r="M554" s="9"/>
      <c r="N554" s="9"/>
      <c r="O554" s="9"/>
      <c r="P554" s="9"/>
      <c r="Q554" s="9"/>
      <c r="R554" s="9"/>
      <c r="S554" s="9"/>
      <c r="T554" s="9"/>
      <c r="U554" s="9"/>
      <c r="V554" s="9"/>
      <c r="W554" s="9"/>
      <c r="X554" s="9"/>
      <c r="Y554" s="9"/>
      <c r="Z554" s="9"/>
      <c r="AA554" s="9"/>
      <c r="AB554" s="9"/>
      <c r="AC554" s="9"/>
      <c r="AD554" s="9"/>
      <c r="AE554" s="9"/>
      <c r="AF554" s="9"/>
      <c r="AG554" s="7"/>
      <c r="AH554" s="11">
        <f t="shared" si="56"/>
        <v>0</v>
      </c>
      <c r="AI554" s="12">
        <f t="shared" si="57"/>
        <v>0</v>
      </c>
      <c r="AJ554" s="13" t="str">
        <f t="shared" si="58"/>
        <v>LAAG</v>
      </c>
      <c r="AK554" s="33" t="str">
        <f t="shared" si="59"/>
        <v>N</v>
      </c>
      <c r="AL554" s="14" t="str">
        <f t="shared" si="60"/>
        <v>LAAG</v>
      </c>
      <c r="AM554" s="8" t="s">
        <v>178</v>
      </c>
      <c r="AN554" s="9" t="s">
        <v>178</v>
      </c>
      <c r="AO554" s="9" t="s">
        <v>178</v>
      </c>
      <c r="AP554" s="18" t="str">
        <f t="shared" si="61"/>
        <v>N</v>
      </c>
      <c r="AQ554" s="15" t="str">
        <f t="shared" si="62"/>
        <v>LAAG</v>
      </c>
      <c r="AR554" s="6">
        <f>INDEX('P-07 HACCP score'!$C$3:$E$6,MATCH(E554,'P-07 HACCP score'!$B$3:$B$6,0),MATCH('D-14 Ernst'!A$2,'P-07 HACCP score'!$C$2:$E$2,0))</f>
        <v>0</v>
      </c>
      <c r="AS554" s="6">
        <f>INDEX('P-07 HACCP score'!$C$3:$E$6,MATCH(F554,'P-07 HACCP score'!$B$3:$B$6,0),MATCH('D-14 Ernst'!B$2,'P-07 HACCP score'!$C$2:$E$2,0))</f>
        <v>0</v>
      </c>
      <c r="AT554" s="6">
        <f>INDEX('P-07 HACCP score'!$C$3:$E$6,MATCH(G554,'P-07 HACCP score'!$B$3:$B$6,0),MATCH('D-14 Ernst'!C$2,'P-07 HACCP score'!$C$2:$E$2,0))</f>
        <v>0</v>
      </c>
      <c r="AU554" s="6">
        <f>INDEX('P-07 HACCP score'!$C$3:$E$6,MATCH(M554,'P-07 HACCP score'!$B$3:$B$6,0),MATCH('D-14 Ernst'!D$2,'P-07 HACCP score'!$C$2:$E$2,0))</f>
        <v>0</v>
      </c>
      <c r="AV554" s="6">
        <f>INDEX('P-07 HACCP score'!$C$3:$E$6,MATCH(N554,'P-07 HACCP score'!$B$3:$B$6,0),MATCH('D-14 Ernst'!E$2,'P-07 HACCP score'!$C$2:$E$2,0))</f>
        <v>0</v>
      </c>
      <c r="AW554" s="6">
        <f>INDEX('P-07 HACCP score'!$C$3:$E$6,MATCH(O554,'P-07 HACCP score'!$B$3:$B$6,0),MATCH('D-14 Ernst'!F$2,'P-07 HACCP score'!$C$2:$E$2,0))</f>
        <v>0</v>
      </c>
      <c r="AX554" s="6">
        <f>INDEX('P-07 HACCP score'!$C$3:$E$6,MATCH(P554,'P-07 HACCP score'!$B$3:$B$6,0),MATCH('D-14 Ernst'!G$2,'P-07 HACCP score'!$C$2:$E$2,0))</f>
        <v>0</v>
      </c>
      <c r="AY554" s="6">
        <f>INDEX('P-07 HACCP score'!$C$3:$E$6,MATCH(Q554,'P-07 HACCP score'!$B$3:$B$6,0),MATCH('D-14 Ernst'!H$2,'P-07 HACCP score'!$C$2:$E$2,0))</f>
        <v>0</v>
      </c>
      <c r="AZ554" s="6">
        <f>INDEX('P-07 HACCP score'!$C$3:$E$6,MATCH(R554,'P-07 HACCP score'!$B$3:$B$6,0),MATCH('D-14 Ernst'!I$2,'P-07 HACCP score'!$C$2:$E$2,0))</f>
        <v>0</v>
      </c>
      <c r="BA554" s="6">
        <f>INDEX('P-07 HACCP score'!$C$3:$E$6,MATCH(S554,'P-07 HACCP score'!$B$3:$B$6,0),MATCH('D-14 Ernst'!J$2,'P-07 HACCP score'!$C$2:$E$2,0))</f>
        <v>0</v>
      </c>
      <c r="BB554" s="6">
        <f>INDEX('P-07 HACCP score'!$C$3:$E$6,MATCH(T554,'P-07 HACCP score'!$B$3:$B$6,0),MATCH('D-14 Ernst'!K$2,'P-07 HACCP score'!$C$2:$E$2,0))</f>
        <v>0</v>
      </c>
      <c r="BC554" s="6">
        <f>INDEX('P-07 HACCP score'!$C$3:$E$6,MATCH(U554,'P-07 HACCP score'!$B$3:$B$6,0),MATCH('D-14 Ernst'!L$2,'P-07 HACCP score'!$C$2:$E$2,0))</f>
        <v>0</v>
      </c>
      <c r="BD554" s="6">
        <f>INDEX('P-07 HACCP score'!$C$3:$E$6,MATCH(V554,'P-07 HACCP score'!$B$3:$B$6,0),MATCH('D-14 Ernst'!M$2,'P-07 HACCP score'!$C$2:$E$2,0))</f>
        <v>0</v>
      </c>
      <c r="BE554" s="6">
        <f>INDEX('P-07 HACCP score'!$C$3:$E$6,MATCH(W554,'P-07 HACCP score'!$B$3:$B$6,0),MATCH('D-14 Ernst'!N$2,'P-07 HACCP score'!$C$2:$E$2,0))</f>
        <v>0</v>
      </c>
      <c r="BF554" s="6">
        <f>INDEX('P-07 HACCP score'!$C$3:$E$6,MATCH(X554,'P-07 HACCP score'!$B$3:$B$6,0),MATCH('D-14 Ernst'!O$2,'P-07 HACCP score'!$C$2:$E$2,0))</f>
        <v>0</v>
      </c>
      <c r="BG554" s="6">
        <f>INDEX('P-07 HACCP score'!$C$3:$E$6,MATCH(Y554,'P-07 HACCP score'!$B$3:$B$6,0),MATCH('D-14 Ernst'!P$2,'P-07 HACCP score'!$C$2:$E$2,0))</f>
        <v>0</v>
      </c>
      <c r="BH554" s="6">
        <f>INDEX('P-07 HACCP score'!$C$3:$E$6,MATCH(Z554,'P-07 HACCP score'!$B$3:$B$6,0),MATCH('D-14 Ernst'!Q$2,'P-07 HACCP score'!$C$2:$E$2,0))</f>
        <v>0</v>
      </c>
      <c r="BI554" s="6">
        <f>INDEX('P-07 HACCP score'!$C$3:$E$6,MATCH(AA554,'P-07 HACCP score'!$B$3:$B$6,0),MATCH('D-14 Ernst'!R$2,'P-07 HACCP score'!$C$2:$E$2,0))</f>
        <v>0</v>
      </c>
      <c r="BJ554" s="6">
        <f>INDEX('P-07 HACCP score'!$C$3:$E$6,MATCH(AB554,'P-07 HACCP score'!$B$3:$B$6,0),MATCH('D-14 Ernst'!S$2,'P-07 HACCP score'!$C$2:$E$2,0))</f>
        <v>0</v>
      </c>
      <c r="BK554" s="6">
        <f>INDEX('P-07 HACCP score'!$C$3:$E$6,MATCH(AC554,'P-07 HACCP score'!$B$3:$B$6,0),MATCH('D-14 Ernst'!T$2,'P-07 HACCP score'!$C$2:$E$2,0))</f>
        <v>0</v>
      </c>
      <c r="BL554" s="6">
        <f>INDEX('P-07 HACCP score'!$C$3:$E$6,MATCH(AD554,'P-07 HACCP score'!$B$3:$B$6,0),MATCH('D-14 Ernst'!U$2,'P-07 HACCP score'!$C$2:$E$2,0))</f>
        <v>0</v>
      </c>
      <c r="BM554" s="6">
        <f>INDEX('P-07 HACCP score'!$C$3:$E$6,MATCH(AE554,'P-07 HACCP score'!$B$3:$B$6,0),MATCH('D-14 Ernst'!V$2,'P-07 HACCP score'!$C$2:$E$2,0))</f>
        <v>0</v>
      </c>
      <c r="BN554" s="6">
        <f>INDEX('P-07 HACCP score'!$C$3:$E$6,MATCH(AF554,'P-07 HACCP score'!$B$3:$B$6,0),MATCH('D-14 Ernst'!W$2,'P-07 HACCP score'!$C$2:$E$2,0))</f>
        <v>0</v>
      </c>
      <c r="BO554" s="6">
        <f>INDEX('P-07 HACCP score'!$C$3:$E$6,MATCH(AG554,'P-07 HACCP score'!$B$3:$B$6,0),MATCH('D-14 Ernst'!X$2,'P-07 HACCP score'!$C$2:$E$2,0))</f>
        <v>0</v>
      </c>
    </row>
    <row r="555" spans="1:67" x14ac:dyDescent="0.25">
      <c r="A555" s="26" t="s">
        <v>1160</v>
      </c>
      <c r="B555" s="25" t="s">
        <v>1161</v>
      </c>
      <c r="C555" s="28" t="s">
        <v>1128</v>
      </c>
      <c r="D555" s="27" t="s">
        <v>1129</v>
      </c>
      <c r="E555" s="8"/>
      <c r="F555" s="9"/>
      <c r="G555" s="9"/>
      <c r="H555" s="10"/>
      <c r="I555" s="10"/>
      <c r="J555" s="10"/>
      <c r="K555" s="10"/>
      <c r="L555" s="10"/>
      <c r="M555" s="9"/>
      <c r="N555" s="9"/>
      <c r="O555" s="9"/>
      <c r="P555" s="9"/>
      <c r="Q555" s="9"/>
      <c r="R555" s="9"/>
      <c r="S555" s="9"/>
      <c r="T555" s="9"/>
      <c r="U555" s="9"/>
      <c r="V555" s="9"/>
      <c r="W555" s="9"/>
      <c r="X555" s="9"/>
      <c r="Y555" s="9"/>
      <c r="Z555" s="9"/>
      <c r="AA555" s="9"/>
      <c r="AB555" s="9"/>
      <c r="AC555" s="9"/>
      <c r="AD555" s="9"/>
      <c r="AE555" s="9"/>
      <c r="AF555" s="9"/>
      <c r="AG555" s="7"/>
      <c r="AH555" s="11">
        <f t="shared" si="56"/>
        <v>0</v>
      </c>
      <c r="AI555" s="12">
        <f t="shared" si="57"/>
        <v>0</v>
      </c>
      <c r="AJ555" s="13" t="str">
        <f t="shared" si="58"/>
        <v>LAAG</v>
      </c>
      <c r="AK555" s="33" t="str">
        <f t="shared" si="59"/>
        <v>N</v>
      </c>
      <c r="AL555" s="14" t="str">
        <f t="shared" si="60"/>
        <v>LAAG</v>
      </c>
      <c r="AM555" s="8" t="s">
        <v>178</v>
      </c>
      <c r="AN555" s="9" t="s">
        <v>178</v>
      </c>
      <c r="AO555" s="9" t="s">
        <v>178</v>
      </c>
      <c r="AP555" s="18" t="str">
        <f t="shared" si="61"/>
        <v>N</v>
      </c>
      <c r="AQ555" s="15" t="str">
        <f t="shared" si="62"/>
        <v>LAAG</v>
      </c>
      <c r="AR555" s="6">
        <f>INDEX('P-07 HACCP score'!$C$3:$E$6,MATCH(E555,'P-07 HACCP score'!$B$3:$B$6,0),MATCH('D-14 Ernst'!A$2,'P-07 HACCP score'!$C$2:$E$2,0))</f>
        <v>0</v>
      </c>
      <c r="AS555" s="6">
        <f>INDEX('P-07 HACCP score'!$C$3:$E$6,MATCH(F555,'P-07 HACCP score'!$B$3:$B$6,0),MATCH('D-14 Ernst'!B$2,'P-07 HACCP score'!$C$2:$E$2,0))</f>
        <v>0</v>
      </c>
      <c r="AT555" s="6">
        <f>INDEX('P-07 HACCP score'!$C$3:$E$6,MATCH(G555,'P-07 HACCP score'!$B$3:$B$6,0),MATCH('D-14 Ernst'!C$2,'P-07 HACCP score'!$C$2:$E$2,0))</f>
        <v>0</v>
      </c>
      <c r="AU555" s="6">
        <f>INDEX('P-07 HACCP score'!$C$3:$E$6,MATCH(M555,'P-07 HACCP score'!$B$3:$B$6,0),MATCH('D-14 Ernst'!D$2,'P-07 HACCP score'!$C$2:$E$2,0))</f>
        <v>0</v>
      </c>
      <c r="AV555" s="6">
        <f>INDEX('P-07 HACCP score'!$C$3:$E$6,MATCH(N555,'P-07 HACCP score'!$B$3:$B$6,0),MATCH('D-14 Ernst'!E$2,'P-07 HACCP score'!$C$2:$E$2,0))</f>
        <v>0</v>
      </c>
      <c r="AW555" s="6">
        <f>INDEX('P-07 HACCP score'!$C$3:$E$6,MATCH(O555,'P-07 HACCP score'!$B$3:$B$6,0),MATCH('D-14 Ernst'!F$2,'P-07 HACCP score'!$C$2:$E$2,0))</f>
        <v>0</v>
      </c>
      <c r="AX555" s="6">
        <f>INDEX('P-07 HACCP score'!$C$3:$E$6,MATCH(P555,'P-07 HACCP score'!$B$3:$B$6,0),MATCH('D-14 Ernst'!G$2,'P-07 HACCP score'!$C$2:$E$2,0))</f>
        <v>0</v>
      </c>
      <c r="AY555" s="6">
        <f>INDEX('P-07 HACCP score'!$C$3:$E$6,MATCH(Q555,'P-07 HACCP score'!$B$3:$B$6,0),MATCH('D-14 Ernst'!H$2,'P-07 HACCP score'!$C$2:$E$2,0))</f>
        <v>0</v>
      </c>
      <c r="AZ555" s="6">
        <f>INDEX('P-07 HACCP score'!$C$3:$E$6,MATCH(R555,'P-07 HACCP score'!$B$3:$B$6,0),MATCH('D-14 Ernst'!I$2,'P-07 HACCP score'!$C$2:$E$2,0))</f>
        <v>0</v>
      </c>
      <c r="BA555" s="6">
        <f>INDEX('P-07 HACCP score'!$C$3:$E$6,MATCH(S555,'P-07 HACCP score'!$B$3:$B$6,0),MATCH('D-14 Ernst'!J$2,'P-07 HACCP score'!$C$2:$E$2,0))</f>
        <v>0</v>
      </c>
      <c r="BB555" s="6">
        <f>INDEX('P-07 HACCP score'!$C$3:$E$6,MATCH(T555,'P-07 HACCP score'!$B$3:$B$6,0),MATCH('D-14 Ernst'!K$2,'P-07 HACCP score'!$C$2:$E$2,0))</f>
        <v>0</v>
      </c>
      <c r="BC555" s="6">
        <f>INDEX('P-07 HACCP score'!$C$3:$E$6,MATCH(U555,'P-07 HACCP score'!$B$3:$B$6,0),MATCH('D-14 Ernst'!L$2,'P-07 HACCP score'!$C$2:$E$2,0))</f>
        <v>0</v>
      </c>
      <c r="BD555" s="6">
        <f>INDEX('P-07 HACCP score'!$C$3:$E$6,MATCH(V555,'P-07 HACCP score'!$B$3:$B$6,0),MATCH('D-14 Ernst'!M$2,'P-07 HACCP score'!$C$2:$E$2,0))</f>
        <v>0</v>
      </c>
      <c r="BE555" s="6">
        <f>INDEX('P-07 HACCP score'!$C$3:$E$6,MATCH(W555,'P-07 HACCP score'!$B$3:$B$6,0),MATCH('D-14 Ernst'!N$2,'P-07 HACCP score'!$C$2:$E$2,0))</f>
        <v>0</v>
      </c>
      <c r="BF555" s="6">
        <f>INDEX('P-07 HACCP score'!$C$3:$E$6,MATCH(X555,'P-07 HACCP score'!$B$3:$B$6,0),MATCH('D-14 Ernst'!O$2,'P-07 HACCP score'!$C$2:$E$2,0))</f>
        <v>0</v>
      </c>
      <c r="BG555" s="6">
        <f>INDEX('P-07 HACCP score'!$C$3:$E$6,MATCH(Y555,'P-07 HACCP score'!$B$3:$B$6,0),MATCH('D-14 Ernst'!P$2,'P-07 HACCP score'!$C$2:$E$2,0))</f>
        <v>0</v>
      </c>
      <c r="BH555" s="6">
        <f>INDEX('P-07 HACCP score'!$C$3:$E$6,MATCH(Z555,'P-07 HACCP score'!$B$3:$B$6,0),MATCH('D-14 Ernst'!Q$2,'P-07 HACCP score'!$C$2:$E$2,0))</f>
        <v>0</v>
      </c>
      <c r="BI555" s="6">
        <f>INDEX('P-07 HACCP score'!$C$3:$E$6,MATCH(AA555,'P-07 HACCP score'!$B$3:$B$6,0),MATCH('D-14 Ernst'!R$2,'P-07 HACCP score'!$C$2:$E$2,0))</f>
        <v>0</v>
      </c>
      <c r="BJ555" s="6">
        <f>INDEX('P-07 HACCP score'!$C$3:$E$6,MATCH(AB555,'P-07 HACCP score'!$B$3:$B$6,0),MATCH('D-14 Ernst'!S$2,'P-07 HACCP score'!$C$2:$E$2,0))</f>
        <v>0</v>
      </c>
      <c r="BK555" s="6">
        <f>INDEX('P-07 HACCP score'!$C$3:$E$6,MATCH(AC555,'P-07 HACCP score'!$B$3:$B$6,0),MATCH('D-14 Ernst'!T$2,'P-07 HACCP score'!$C$2:$E$2,0))</f>
        <v>0</v>
      </c>
      <c r="BL555" s="6">
        <f>INDEX('P-07 HACCP score'!$C$3:$E$6,MATCH(AD555,'P-07 HACCP score'!$B$3:$B$6,0),MATCH('D-14 Ernst'!U$2,'P-07 HACCP score'!$C$2:$E$2,0))</f>
        <v>0</v>
      </c>
      <c r="BM555" s="6">
        <f>INDEX('P-07 HACCP score'!$C$3:$E$6,MATCH(AE555,'P-07 HACCP score'!$B$3:$B$6,0),MATCH('D-14 Ernst'!V$2,'P-07 HACCP score'!$C$2:$E$2,0))</f>
        <v>0</v>
      </c>
      <c r="BN555" s="6">
        <f>INDEX('P-07 HACCP score'!$C$3:$E$6,MATCH(AF555,'P-07 HACCP score'!$B$3:$B$6,0),MATCH('D-14 Ernst'!W$2,'P-07 HACCP score'!$C$2:$E$2,0))</f>
        <v>0</v>
      </c>
      <c r="BO555" s="6">
        <f>INDEX('P-07 HACCP score'!$C$3:$E$6,MATCH(AG555,'P-07 HACCP score'!$B$3:$B$6,0),MATCH('D-14 Ernst'!X$2,'P-07 HACCP score'!$C$2:$E$2,0))</f>
        <v>0</v>
      </c>
    </row>
    <row r="556" spans="1:67" x14ac:dyDescent="0.25">
      <c r="A556" s="26" t="s">
        <v>1162</v>
      </c>
      <c r="B556" s="25" t="s">
        <v>1163</v>
      </c>
      <c r="C556" s="28" t="s">
        <v>1128</v>
      </c>
      <c r="D556" s="27" t="s">
        <v>1129</v>
      </c>
      <c r="E556" s="8"/>
      <c r="F556" s="9"/>
      <c r="G556" s="9"/>
      <c r="H556" s="10"/>
      <c r="I556" s="10"/>
      <c r="J556" s="10"/>
      <c r="K556" s="10"/>
      <c r="L556" s="10"/>
      <c r="M556" s="9"/>
      <c r="N556" s="9"/>
      <c r="O556" s="9"/>
      <c r="P556" s="9"/>
      <c r="Q556" s="9"/>
      <c r="R556" s="9"/>
      <c r="S556" s="9"/>
      <c r="T556" s="9"/>
      <c r="U556" s="9"/>
      <c r="V556" s="9"/>
      <c r="W556" s="9"/>
      <c r="X556" s="9"/>
      <c r="Y556" s="9"/>
      <c r="Z556" s="9"/>
      <c r="AA556" s="9"/>
      <c r="AB556" s="9"/>
      <c r="AC556" s="9"/>
      <c r="AD556" s="9"/>
      <c r="AE556" s="9"/>
      <c r="AF556" s="9"/>
      <c r="AG556" s="7"/>
      <c r="AH556" s="11">
        <f t="shared" si="56"/>
        <v>0</v>
      </c>
      <c r="AI556" s="12">
        <f t="shared" si="57"/>
        <v>0</v>
      </c>
      <c r="AJ556" s="13" t="str">
        <f t="shared" si="58"/>
        <v>LAAG</v>
      </c>
      <c r="AK556" s="33" t="str">
        <f t="shared" si="59"/>
        <v>N</v>
      </c>
      <c r="AL556" s="14" t="str">
        <f t="shared" si="60"/>
        <v>LAAG</v>
      </c>
      <c r="AM556" s="8" t="s">
        <v>35</v>
      </c>
      <c r="AN556" s="9" t="s">
        <v>36</v>
      </c>
      <c r="AO556" s="9" t="s">
        <v>37</v>
      </c>
      <c r="AP556" s="18" t="str">
        <f t="shared" si="61"/>
        <v>N</v>
      </c>
      <c r="AQ556" s="15" t="str">
        <f t="shared" si="62"/>
        <v>LAAG</v>
      </c>
      <c r="AR556" s="6">
        <f>INDEX('P-07 HACCP score'!$C$3:$E$6,MATCH(E556,'P-07 HACCP score'!$B$3:$B$6,0),MATCH('D-14 Ernst'!A$2,'P-07 HACCP score'!$C$2:$E$2,0))</f>
        <v>0</v>
      </c>
      <c r="AS556" s="6">
        <f>INDEX('P-07 HACCP score'!$C$3:$E$6,MATCH(F556,'P-07 HACCP score'!$B$3:$B$6,0),MATCH('D-14 Ernst'!B$2,'P-07 HACCP score'!$C$2:$E$2,0))</f>
        <v>0</v>
      </c>
      <c r="AT556" s="6">
        <f>INDEX('P-07 HACCP score'!$C$3:$E$6,MATCH(G556,'P-07 HACCP score'!$B$3:$B$6,0),MATCH('D-14 Ernst'!C$2,'P-07 HACCP score'!$C$2:$E$2,0))</f>
        <v>0</v>
      </c>
      <c r="AU556" s="6">
        <f>INDEX('P-07 HACCP score'!$C$3:$E$6,MATCH(M556,'P-07 HACCP score'!$B$3:$B$6,0),MATCH('D-14 Ernst'!D$2,'P-07 HACCP score'!$C$2:$E$2,0))</f>
        <v>0</v>
      </c>
      <c r="AV556" s="6">
        <f>INDEX('P-07 HACCP score'!$C$3:$E$6,MATCH(N556,'P-07 HACCP score'!$B$3:$B$6,0),MATCH('D-14 Ernst'!E$2,'P-07 HACCP score'!$C$2:$E$2,0))</f>
        <v>0</v>
      </c>
      <c r="AW556" s="6">
        <f>INDEX('P-07 HACCP score'!$C$3:$E$6,MATCH(O556,'P-07 HACCP score'!$B$3:$B$6,0),MATCH('D-14 Ernst'!F$2,'P-07 HACCP score'!$C$2:$E$2,0))</f>
        <v>0</v>
      </c>
      <c r="AX556" s="6">
        <f>INDEX('P-07 HACCP score'!$C$3:$E$6,MATCH(P556,'P-07 HACCP score'!$B$3:$B$6,0),MATCH('D-14 Ernst'!G$2,'P-07 HACCP score'!$C$2:$E$2,0))</f>
        <v>0</v>
      </c>
      <c r="AY556" s="6">
        <f>INDEX('P-07 HACCP score'!$C$3:$E$6,MATCH(Q556,'P-07 HACCP score'!$B$3:$B$6,0),MATCH('D-14 Ernst'!H$2,'P-07 HACCP score'!$C$2:$E$2,0))</f>
        <v>0</v>
      </c>
      <c r="AZ556" s="6">
        <f>INDEX('P-07 HACCP score'!$C$3:$E$6,MATCH(R556,'P-07 HACCP score'!$B$3:$B$6,0),MATCH('D-14 Ernst'!I$2,'P-07 HACCP score'!$C$2:$E$2,0))</f>
        <v>0</v>
      </c>
      <c r="BA556" s="6">
        <f>INDEX('P-07 HACCP score'!$C$3:$E$6,MATCH(S556,'P-07 HACCP score'!$B$3:$B$6,0),MATCH('D-14 Ernst'!J$2,'P-07 HACCP score'!$C$2:$E$2,0))</f>
        <v>0</v>
      </c>
      <c r="BB556" s="6">
        <f>INDEX('P-07 HACCP score'!$C$3:$E$6,MATCH(T556,'P-07 HACCP score'!$B$3:$B$6,0),MATCH('D-14 Ernst'!K$2,'P-07 HACCP score'!$C$2:$E$2,0))</f>
        <v>0</v>
      </c>
      <c r="BC556" s="6">
        <f>INDEX('P-07 HACCP score'!$C$3:$E$6,MATCH(U556,'P-07 HACCP score'!$B$3:$B$6,0),MATCH('D-14 Ernst'!L$2,'P-07 HACCP score'!$C$2:$E$2,0))</f>
        <v>0</v>
      </c>
      <c r="BD556" s="6">
        <f>INDEX('P-07 HACCP score'!$C$3:$E$6,MATCH(V556,'P-07 HACCP score'!$B$3:$B$6,0),MATCH('D-14 Ernst'!M$2,'P-07 HACCP score'!$C$2:$E$2,0))</f>
        <v>0</v>
      </c>
      <c r="BE556" s="6">
        <f>INDEX('P-07 HACCP score'!$C$3:$E$6,MATCH(W556,'P-07 HACCP score'!$B$3:$B$6,0),MATCH('D-14 Ernst'!N$2,'P-07 HACCP score'!$C$2:$E$2,0))</f>
        <v>0</v>
      </c>
      <c r="BF556" s="6">
        <f>INDEX('P-07 HACCP score'!$C$3:$E$6,MATCH(X556,'P-07 HACCP score'!$B$3:$B$6,0),MATCH('D-14 Ernst'!O$2,'P-07 HACCP score'!$C$2:$E$2,0))</f>
        <v>0</v>
      </c>
      <c r="BG556" s="6">
        <f>INDEX('P-07 HACCP score'!$C$3:$E$6,MATCH(Y556,'P-07 HACCP score'!$B$3:$B$6,0),MATCH('D-14 Ernst'!P$2,'P-07 HACCP score'!$C$2:$E$2,0))</f>
        <v>0</v>
      </c>
      <c r="BH556" s="6">
        <f>INDEX('P-07 HACCP score'!$C$3:$E$6,MATCH(Z556,'P-07 HACCP score'!$B$3:$B$6,0),MATCH('D-14 Ernst'!Q$2,'P-07 HACCP score'!$C$2:$E$2,0))</f>
        <v>0</v>
      </c>
      <c r="BI556" s="6">
        <f>INDEX('P-07 HACCP score'!$C$3:$E$6,MATCH(AA556,'P-07 HACCP score'!$B$3:$B$6,0),MATCH('D-14 Ernst'!R$2,'P-07 HACCP score'!$C$2:$E$2,0))</f>
        <v>0</v>
      </c>
      <c r="BJ556" s="6">
        <f>INDEX('P-07 HACCP score'!$C$3:$E$6,MATCH(AB556,'P-07 HACCP score'!$B$3:$B$6,0),MATCH('D-14 Ernst'!S$2,'P-07 HACCP score'!$C$2:$E$2,0))</f>
        <v>0</v>
      </c>
      <c r="BK556" s="6">
        <f>INDEX('P-07 HACCP score'!$C$3:$E$6,MATCH(AC556,'P-07 HACCP score'!$B$3:$B$6,0),MATCH('D-14 Ernst'!T$2,'P-07 HACCP score'!$C$2:$E$2,0))</f>
        <v>0</v>
      </c>
      <c r="BL556" s="6">
        <f>INDEX('P-07 HACCP score'!$C$3:$E$6,MATCH(AD556,'P-07 HACCP score'!$B$3:$B$6,0),MATCH('D-14 Ernst'!U$2,'P-07 HACCP score'!$C$2:$E$2,0))</f>
        <v>0</v>
      </c>
      <c r="BM556" s="6">
        <f>INDEX('P-07 HACCP score'!$C$3:$E$6,MATCH(AE556,'P-07 HACCP score'!$B$3:$B$6,0),MATCH('D-14 Ernst'!V$2,'P-07 HACCP score'!$C$2:$E$2,0))</f>
        <v>0</v>
      </c>
      <c r="BN556" s="6">
        <f>INDEX('P-07 HACCP score'!$C$3:$E$6,MATCH(AF556,'P-07 HACCP score'!$B$3:$B$6,0),MATCH('D-14 Ernst'!W$2,'P-07 HACCP score'!$C$2:$E$2,0))</f>
        <v>0</v>
      </c>
      <c r="BO556" s="6">
        <f>INDEX('P-07 HACCP score'!$C$3:$E$6,MATCH(AG556,'P-07 HACCP score'!$B$3:$B$6,0),MATCH('D-14 Ernst'!X$2,'P-07 HACCP score'!$C$2:$E$2,0))</f>
        <v>0</v>
      </c>
    </row>
    <row r="557" spans="1:67" x14ac:dyDescent="0.25">
      <c r="A557" s="26" t="s">
        <v>1164</v>
      </c>
      <c r="B557" s="25" t="s">
        <v>1165</v>
      </c>
      <c r="C557" s="28" t="s">
        <v>1395</v>
      </c>
      <c r="D557" s="27" t="s">
        <v>34</v>
      </c>
      <c r="E557" s="8" t="s">
        <v>35</v>
      </c>
      <c r="F557" s="9"/>
      <c r="G557" s="9"/>
      <c r="H557" s="10"/>
      <c r="I557" s="10"/>
      <c r="J557" s="10"/>
      <c r="K557" s="10"/>
      <c r="L557" s="10"/>
      <c r="M557" s="9"/>
      <c r="N557" s="9"/>
      <c r="O557" s="9"/>
      <c r="P557" s="9"/>
      <c r="Q557" s="9"/>
      <c r="R557" s="9"/>
      <c r="S557" s="9"/>
      <c r="T557" s="9"/>
      <c r="U557" s="9"/>
      <c r="V557" s="9"/>
      <c r="W557" s="9"/>
      <c r="X557" s="9"/>
      <c r="Y557" s="9"/>
      <c r="Z557" s="9"/>
      <c r="AA557" s="9"/>
      <c r="AB557" s="9"/>
      <c r="AC557" s="9"/>
      <c r="AD557" s="9"/>
      <c r="AE557" s="9"/>
      <c r="AF557" s="9"/>
      <c r="AG557" s="7"/>
      <c r="AH557" s="11">
        <f t="shared" si="56"/>
        <v>0</v>
      </c>
      <c r="AI557" s="12">
        <f t="shared" si="57"/>
        <v>0</v>
      </c>
      <c r="AJ557" s="13" t="str">
        <f t="shared" si="58"/>
        <v>LAAG</v>
      </c>
      <c r="AK557" s="33" t="str">
        <f t="shared" si="59"/>
        <v>N</v>
      </c>
      <c r="AL557" s="14" t="str">
        <f t="shared" si="60"/>
        <v>LAAG</v>
      </c>
      <c r="AM557" s="8" t="s">
        <v>35</v>
      </c>
      <c r="AN557" s="9" t="s">
        <v>36</v>
      </c>
      <c r="AO557" s="9" t="s">
        <v>37</v>
      </c>
      <c r="AP557" s="18" t="str">
        <f t="shared" si="61"/>
        <v>N</v>
      </c>
      <c r="AQ557" s="15" t="str">
        <f t="shared" si="62"/>
        <v>LAAG</v>
      </c>
      <c r="AR557" s="6">
        <f>INDEX('P-07 HACCP score'!$C$3:$E$6,MATCH(E557,'P-07 HACCP score'!$B$3:$B$6,0),MATCH('D-14 Ernst'!A$2,'P-07 HACCP score'!$C$2:$E$2,0))</f>
        <v>2</v>
      </c>
      <c r="AS557" s="6">
        <f>INDEX('P-07 HACCP score'!$C$3:$E$6,MATCH(F557,'P-07 HACCP score'!$B$3:$B$6,0),MATCH('D-14 Ernst'!B$2,'P-07 HACCP score'!$C$2:$E$2,0))</f>
        <v>0</v>
      </c>
      <c r="AT557" s="6">
        <f>INDEX('P-07 HACCP score'!$C$3:$E$6,MATCH(G557,'P-07 HACCP score'!$B$3:$B$6,0),MATCH('D-14 Ernst'!C$2,'P-07 HACCP score'!$C$2:$E$2,0))</f>
        <v>0</v>
      </c>
      <c r="AU557" s="6">
        <f>INDEX('P-07 HACCP score'!$C$3:$E$6,MATCH(M557,'P-07 HACCP score'!$B$3:$B$6,0),MATCH('D-14 Ernst'!D$2,'P-07 HACCP score'!$C$2:$E$2,0))</f>
        <v>0</v>
      </c>
      <c r="AV557" s="6">
        <f>INDEX('P-07 HACCP score'!$C$3:$E$6,MATCH(N557,'P-07 HACCP score'!$B$3:$B$6,0),MATCH('D-14 Ernst'!E$2,'P-07 HACCP score'!$C$2:$E$2,0))</f>
        <v>0</v>
      </c>
      <c r="AW557" s="6">
        <f>INDEX('P-07 HACCP score'!$C$3:$E$6,MATCH(O557,'P-07 HACCP score'!$B$3:$B$6,0),MATCH('D-14 Ernst'!F$2,'P-07 HACCP score'!$C$2:$E$2,0))</f>
        <v>0</v>
      </c>
      <c r="AX557" s="6">
        <f>INDEX('P-07 HACCP score'!$C$3:$E$6,MATCH(P557,'P-07 HACCP score'!$B$3:$B$6,0),MATCH('D-14 Ernst'!G$2,'P-07 HACCP score'!$C$2:$E$2,0))</f>
        <v>0</v>
      </c>
      <c r="AY557" s="6">
        <f>INDEX('P-07 HACCP score'!$C$3:$E$6,MATCH(Q557,'P-07 HACCP score'!$B$3:$B$6,0),MATCH('D-14 Ernst'!H$2,'P-07 HACCP score'!$C$2:$E$2,0))</f>
        <v>0</v>
      </c>
      <c r="AZ557" s="6">
        <f>INDEX('P-07 HACCP score'!$C$3:$E$6,MATCH(R557,'P-07 HACCP score'!$B$3:$B$6,0),MATCH('D-14 Ernst'!I$2,'P-07 HACCP score'!$C$2:$E$2,0))</f>
        <v>0</v>
      </c>
      <c r="BA557" s="6">
        <f>INDEX('P-07 HACCP score'!$C$3:$E$6,MATCH(S557,'P-07 HACCP score'!$B$3:$B$6,0),MATCH('D-14 Ernst'!J$2,'P-07 HACCP score'!$C$2:$E$2,0))</f>
        <v>0</v>
      </c>
      <c r="BB557" s="6">
        <f>INDEX('P-07 HACCP score'!$C$3:$E$6,MATCH(T557,'P-07 HACCP score'!$B$3:$B$6,0),MATCH('D-14 Ernst'!K$2,'P-07 HACCP score'!$C$2:$E$2,0))</f>
        <v>0</v>
      </c>
      <c r="BC557" s="6">
        <f>INDEX('P-07 HACCP score'!$C$3:$E$6,MATCH(U557,'P-07 HACCP score'!$B$3:$B$6,0),MATCH('D-14 Ernst'!L$2,'P-07 HACCP score'!$C$2:$E$2,0))</f>
        <v>0</v>
      </c>
      <c r="BD557" s="6">
        <f>INDEX('P-07 HACCP score'!$C$3:$E$6,MATCH(V557,'P-07 HACCP score'!$B$3:$B$6,0),MATCH('D-14 Ernst'!M$2,'P-07 HACCP score'!$C$2:$E$2,0))</f>
        <v>0</v>
      </c>
      <c r="BE557" s="6">
        <f>INDEX('P-07 HACCP score'!$C$3:$E$6,MATCH(W557,'P-07 HACCP score'!$B$3:$B$6,0),MATCH('D-14 Ernst'!N$2,'P-07 HACCP score'!$C$2:$E$2,0))</f>
        <v>0</v>
      </c>
      <c r="BF557" s="6">
        <f>INDEX('P-07 HACCP score'!$C$3:$E$6,MATCH(X557,'P-07 HACCP score'!$B$3:$B$6,0),MATCH('D-14 Ernst'!O$2,'P-07 HACCP score'!$C$2:$E$2,0))</f>
        <v>0</v>
      </c>
      <c r="BG557" s="6">
        <f>INDEX('P-07 HACCP score'!$C$3:$E$6,MATCH(Y557,'P-07 HACCP score'!$B$3:$B$6,0),MATCH('D-14 Ernst'!P$2,'P-07 HACCP score'!$C$2:$E$2,0))</f>
        <v>0</v>
      </c>
      <c r="BH557" s="6">
        <f>INDEX('P-07 HACCP score'!$C$3:$E$6,MATCH(Z557,'P-07 HACCP score'!$B$3:$B$6,0),MATCH('D-14 Ernst'!Q$2,'P-07 HACCP score'!$C$2:$E$2,0))</f>
        <v>0</v>
      </c>
      <c r="BI557" s="6">
        <f>INDEX('P-07 HACCP score'!$C$3:$E$6,MATCH(AA557,'P-07 HACCP score'!$B$3:$B$6,0),MATCH('D-14 Ernst'!R$2,'P-07 HACCP score'!$C$2:$E$2,0))</f>
        <v>0</v>
      </c>
      <c r="BJ557" s="6">
        <f>INDEX('P-07 HACCP score'!$C$3:$E$6,MATCH(AB557,'P-07 HACCP score'!$B$3:$B$6,0),MATCH('D-14 Ernst'!S$2,'P-07 HACCP score'!$C$2:$E$2,0))</f>
        <v>0</v>
      </c>
      <c r="BK557" s="6">
        <f>INDEX('P-07 HACCP score'!$C$3:$E$6,MATCH(AC557,'P-07 HACCP score'!$B$3:$B$6,0),MATCH('D-14 Ernst'!T$2,'P-07 HACCP score'!$C$2:$E$2,0))</f>
        <v>0</v>
      </c>
      <c r="BL557" s="6">
        <f>INDEX('P-07 HACCP score'!$C$3:$E$6,MATCH(AD557,'P-07 HACCP score'!$B$3:$B$6,0),MATCH('D-14 Ernst'!U$2,'P-07 HACCP score'!$C$2:$E$2,0))</f>
        <v>0</v>
      </c>
      <c r="BM557" s="6">
        <f>INDEX('P-07 HACCP score'!$C$3:$E$6,MATCH(AE557,'P-07 HACCP score'!$B$3:$B$6,0),MATCH('D-14 Ernst'!V$2,'P-07 HACCP score'!$C$2:$E$2,0))</f>
        <v>0</v>
      </c>
      <c r="BN557" s="6">
        <f>INDEX('P-07 HACCP score'!$C$3:$E$6,MATCH(AF557,'P-07 HACCP score'!$B$3:$B$6,0),MATCH('D-14 Ernst'!W$2,'P-07 HACCP score'!$C$2:$E$2,0))</f>
        <v>0</v>
      </c>
      <c r="BO557" s="6">
        <f>INDEX('P-07 HACCP score'!$C$3:$E$6,MATCH(AG557,'P-07 HACCP score'!$B$3:$B$6,0),MATCH('D-14 Ernst'!X$2,'P-07 HACCP score'!$C$2:$E$2,0))</f>
        <v>0</v>
      </c>
    </row>
    <row r="558" spans="1:67" x14ac:dyDescent="0.25">
      <c r="A558" s="26" t="s">
        <v>1166</v>
      </c>
      <c r="B558" s="25" t="s">
        <v>1167</v>
      </c>
      <c r="C558" s="28" t="s">
        <v>1395</v>
      </c>
      <c r="D558" s="27" t="s">
        <v>34</v>
      </c>
      <c r="E558" s="8" t="s">
        <v>35</v>
      </c>
      <c r="F558" s="9"/>
      <c r="G558" s="9"/>
      <c r="H558" s="10"/>
      <c r="I558" s="10"/>
      <c r="J558" s="10"/>
      <c r="K558" s="10"/>
      <c r="L558" s="10"/>
      <c r="M558" s="9"/>
      <c r="N558" s="9"/>
      <c r="O558" s="9"/>
      <c r="P558" s="9"/>
      <c r="Q558" s="9"/>
      <c r="R558" s="9"/>
      <c r="S558" s="9"/>
      <c r="T558" s="9"/>
      <c r="U558" s="9"/>
      <c r="V558" s="9"/>
      <c r="W558" s="9"/>
      <c r="X558" s="9"/>
      <c r="Y558" s="9"/>
      <c r="Z558" s="9"/>
      <c r="AA558" s="9"/>
      <c r="AB558" s="9"/>
      <c r="AC558" s="9"/>
      <c r="AD558" s="9"/>
      <c r="AE558" s="9"/>
      <c r="AF558" s="9"/>
      <c r="AG558" s="7"/>
      <c r="AH558" s="11">
        <f t="shared" si="56"/>
        <v>0</v>
      </c>
      <c r="AI558" s="12">
        <f t="shared" si="57"/>
        <v>0</v>
      </c>
      <c r="AJ558" s="13" t="str">
        <f t="shared" si="58"/>
        <v>LAAG</v>
      </c>
      <c r="AK558" s="33" t="str">
        <f t="shared" si="59"/>
        <v>N</v>
      </c>
      <c r="AL558" s="14" t="str">
        <f t="shared" si="60"/>
        <v>LAAG</v>
      </c>
      <c r="AM558" s="8" t="s">
        <v>35</v>
      </c>
      <c r="AN558" s="9" t="s">
        <v>36</v>
      </c>
      <c r="AO558" s="9" t="s">
        <v>37</v>
      </c>
      <c r="AP558" s="18" t="str">
        <f t="shared" si="61"/>
        <v>N</v>
      </c>
      <c r="AQ558" s="15" t="str">
        <f t="shared" si="62"/>
        <v>LAAG</v>
      </c>
      <c r="AR558" s="6">
        <f>INDEX('P-07 HACCP score'!$C$3:$E$6,MATCH(E558,'P-07 HACCP score'!$B$3:$B$6,0),MATCH('D-14 Ernst'!A$2,'P-07 HACCP score'!$C$2:$E$2,0))</f>
        <v>2</v>
      </c>
      <c r="AS558" s="6">
        <f>INDEX('P-07 HACCP score'!$C$3:$E$6,MATCH(F558,'P-07 HACCP score'!$B$3:$B$6,0),MATCH('D-14 Ernst'!B$2,'P-07 HACCP score'!$C$2:$E$2,0))</f>
        <v>0</v>
      </c>
      <c r="AT558" s="6">
        <f>INDEX('P-07 HACCP score'!$C$3:$E$6,MATCH(G558,'P-07 HACCP score'!$B$3:$B$6,0),MATCH('D-14 Ernst'!C$2,'P-07 HACCP score'!$C$2:$E$2,0))</f>
        <v>0</v>
      </c>
      <c r="AU558" s="6">
        <f>INDEX('P-07 HACCP score'!$C$3:$E$6,MATCH(M558,'P-07 HACCP score'!$B$3:$B$6,0),MATCH('D-14 Ernst'!D$2,'P-07 HACCP score'!$C$2:$E$2,0))</f>
        <v>0</v>
      </c>
      <c r="AV558" s="6">
        <f>INDEX('P-07 HACCP score'!$C$3:$E$6,MATCH(N558,'P-07 HACCP score'!$B$3:$B$6,0),MATCH('D-14 Ernst'!E$2,'P-07 HACCP score'!$C$2:$E$2,0))</f>
        <v>0</v>
      </c>
      <c r="AW558" s="6">
        <f>INDEX('P-07 HACCP score'!$C$3:$E$6,MATCH(O558,'P-07 HACCP score'!$B$3:$B$6,0),MATCH('D-14 Ernst'!F$2,'P-07 HACCP score'!$C$2:$E$2,0))</f>
        <v>0</v>
      </c>
      <c r="AX558" s="6">
        <f>INDEX('P-07 HACCP score'!$C$3:$E$6,MATCH(P558,'P-07 HACCP score'!$B$3:$B$6,0),MATCH('D-14 Ernst'!G$2,'P-07 HACCP score'!$C$2:$E$2,0))</f>
        <v>0</v>
      </c>
      <c r="AY558" s="6">
        <f>INDEX('P-07 HACCP score'!$C$3:$E$6,MATCH(Q558,'P-07 HACCP score'!$B$3:$B$6,0),MATCH('D-14 Ernst'!H$2,'P-07 HACCP score'!$C$2:$E$2,0))</f>
        <v>0</v>
      </c>
      <c r="AZ558" s="6">
        <f>INDEX('P-07 HACCP score'!$C$3:$E$6,MATCH(R558,'P-07 HACCP score'!$B$3:$B$6,0),MATCH('D-14 Ernst'!I$2,'P-07 HACCP score'!$C$2:$E$2,0))</f>
        <v>0</v>
      </c>
      <c r="BA558" s="6">
        <f>INDEX('P-07 HACCP score'!$C$3:$E$6,MATCH(S558,'P-07 HACCP score'!$B$3:$B$6,0),MATCH('D-14 Ernst'!J$2,'P-07 HACCP score'!$C$2:$E$2,0))</f>
        <v>0</v>
      </c>
      <c r="BB558" s="6">
        <f>INDEX('P-07 HACCP score'!$C$3:$E$6,MATCH(T558,'P-07 HACCP score'!$B$3:$B$6,0),MATCH('D-14 Ernst'!K$2,'P-07 HACCP score'!$C$2:$E$2,0))</f>
        <v>0</v>
      </c>
      <c r="BC558" s="6">
        <f>INDEX('P-07 HACCP score'!$C$3:$E$6,MATCH(U558,'P-07 HACCP score'!$B$3:$B$6,0),MATCH('D-14 Ernst'!L$2,'P-07 HACCP score'!$C$2:$E$2,0))</f>
        <v>0</v>
      </c>
      <c r="BD558" s="6">
        <f>INDEX('P-07 HACCP score'!$C$3:$E$6,MATCH(V558,'P-07 HACCP score'!$B$3:$B$6,0),MATCH('D-14 Ernst'!M$2,'P-07 HACCP score'!$C$2:$E$2,0))</f>
        <v>0</v>
      </c>
      <c r="BE558" s="6">
        <f>INDEX('P-07 HACCP score'!$C$3:$E$6,MATCH(W558,'P-07 HACCP score'!$B$3:$B$6,0),MATCH('D-14 Ernst'!N$2,'P-07 HACCP score'!$C$2:$E$2,0))</f>
        <v>0</v>
      </c>
      <c r="BF558" s="6">
        <f>INDEX('P-07 HACCP score'!$C$3:$E$6,MATCH(X558,'P-07 HACCP score'!$B$3:$B$6,0),MATCH('D-14 Ernst'!O$2,'P-07 HACCP score'!$C$2:$E$2,0))</f>
        <v>0</v>
      </c>
      <c r="BG558" s="6">
        <f>INDEX('P-07 HACCP score'!$C$3:$E$6,MATCH(Y558,'P-07 HACCP score'!$B$3:$B$6,0),MATCH('D-14 Ernst'!P$2,'P-07 HACCP score'!$C$2:$E$2,0))</f>
        <v>0</v>
      </c>
      <c r="BH558" s="6">
        <f>INDEX('P-07 HACCP score'!$C$3:$E$6,MATCH(Z558,'P-07 HACCP score'!$B$3:$B$6,0),MATCH('D-14 Ernst'!Q$2,'P-07 HACCP score'!$C$2:$E$2,0))</f>
        <v>0</v>
      </c>
      <c r="BI558" s="6">
        <f>INDEX('P-07 HACCP score'!$C$3:$E$6,MATCH(AA558,'P-07 HACCP score'!$B$3:$B$6,0),MATCH('D-14 Ernst'!R$2,'P-07 HACCP score'!$C$2:$E$2,0))</f>
        <v>0</v>
      </c>
      <c r="BJ558" s="6">
        <f>INDEX('P-07 HACCP score'!$C$3:$E$6,MATCH(AB558,'P-07 HACCP score'!$B$3:$B$6,0),MATCH('D-14 Ernst'!S$2,'P-07 HACCP score'!$C$2:$E$2,0))</f>
        <v>0</v>
      </c>
      <c r="BK558" s="6">
        <f>INDEX('P-07 HACCP score'!$C$3:$E$6,MATCH(AC558,'P-07 HACCP score'!$B$3:$B$6,0),MATCH('D-14 Ernst'!T$2,'P-07 HACCP score'!$C$2:$E$2,0))</f>
        <v>0</v>
      </c>
      <c r="BL558" s="6">
        <f>INDEX('P-07 HACCP score'!$C$3:$E$6,MATCH(AD558,'P-07 HACCP score'!$B$3:$B$6,0),MATCH('D-14 Ernst'!U$2,'P-07 HACCP score'!$C$2:$E$2,0))</f>
        <v>0</v>
      </c>
      <c r="BM558" s="6">
        <f>INDEX('P-07 HACCP score'!$C$3:$E$6,MATCH(AE558,'P-07 HACCP score'!$B$3:$B$6,0),MATCH('D-14 Ernst'!V$2,'P-07 HACCP score'!$C$2:$E$2,0))</f>
        <v>0</v>
      </c>
      <c r="BN558" s="6">
        <f>INDEX('P-07 HACCP score'!$C$3:$E$6,MATCH(AF558,'P-07 HACCP score'!$B$3:$B$6,0),MATCH('D-14 Ernst'!W$2,'P-07 HACCP score'!$C$2:$E$2,0))</f>
        <v>0</v>
      </c>
      <c r="BO558" s="6">
        <f>INDEX('P-07 HACCP score'!$C$3:$E$6,MATCH(AG558,'P-07 HACCP score'!$B$3:$B$6,0),MATCH('D-14 Ernst'!X$2,'P-07 HACCP score'!$C$2:$E$2,0))</f>
        <v>0</v>
      </c>
    </row>
    <row r="559" spans="1:67" x14ac:dyDescent="0.25">
      <c r="A559" s="26" t="s">
        <v>1168</v>
      </c>
      <c r="B559" s="25" t="s">
        <v>1169</v>
      </c>
      <c r="C559" s="28" t="s">
        <v>1406</v>
      </c>
      <c r="D559" s="27" t="s">
        <v>153</v>
      </c>
      <c r="E559" s="8" t="s">
        <v>35</v>
      </c>
      <c r="F559" s="9"/>
      <c r="G559" s="9"/>
      <c r="H559" s="10"/>
      <c r="I559" s="10"/>
      <c r="J559" s="10"/>
      <c r="K559" s="10"/>
      <c r="L559" s="10"/>
      <c r="M559" s="9"/>
      <c r="N559" s="9"/>
      <c r="O559" s="9"/>
      <c r="P559" s="9"/>
      <c r="Q559" s="9"/>
      <c r="R559" s="9"/>
      <c r="S559" s="9"/>
      <c r="T559" s="9" t="s">
        <v>35</v>
      </c>
      <c r="U559" s="9"/>
      <c r="V559" s="9"/>
      <c r="W559" s="9"/>
      <c r="X559" s="9"/>
      <c r="Y559" s="9"/>
      <c r="Z559" s="9"/>
      <c r="AA559" s="9"/>
      <c r="AB559" s="9"/>
      <c r="AC559" s="9"/>
      <c r="AD559" s="9"/>
      <c r="AE559" s="9"/>
      <c r="AF559" s="9"/>
      <c r="AG559" s="7"/>
      <c r="AH559" s="11">
        <f t="shared" si="56"/>
        <v>0</v>
      </c>
      <c r="AI559" s="12">
        <f t="shared" si="57"/>
        <v>0</v>
      </c>
      <c r="AJ559" s="13" t="str">
        <f t="shared" si="58"/>
        <v>LAAG</v>
      </c>
      <c r="AK559" s="33" t="str">
        <f t="shared" si="59"/>
        <v>N</v>
      </c>
      <c r="AL559" s="14" t="str">
        <f t="shared" si="60"/>
        <v>LAAG</v>
      </c>
      <c r="AM559" s="8" t="s">
        <v>35</v>
      </c>
      <c r="AN559" s="9" t="s">
        <v>41</v>
      </c>
      <c r="AO559" s="9" t="s">
        <v>37</v>
      </c>
      <c r="AP559" s="18" t="str">
        <f t="shared" si="61"/>
        <v>N</v>
      </c>
      <c r="AQ559" s="15" t="str">
        <f t="shared" si="62"/>
        <v>LAAG</v>
      </c>
      <c r="AR559" s="6">
        <f>INDEX('P-07 HACCP score'!$C$3:$E$6,MATCH(E559,'P-07 HACCP score'!$B$3:$B$6,0),MATCH('D-14 Ernst'!A$2,'P-07 HACCP score'!$C$2:$E$2,0))</f>
        <v>2</v>
      </c>
      <c r="AS559" s="6">
        <f>INDEX('P-07 HACCP score'!$C$3:$E$6,MATCH(F559,'P-07 HACCP score'!$B$3:$B$6,0),MATCH('D-14 Ernst'!B$2,'P-07 HACCP score'!$C$2:$E$2,0))</f>
        <v>0</v>
      </c>
      <c r="AT559" s="6">
        <f>INDEX('P-07 HACCP score'!$C$3:$E$6,MATCH(G559,'P-07 HACCP score'!$B$3:$B$6,0),MATCH('D-14 Ernst'!C$2,'P-07 HACCP score'!$C$2:$E$2,0))</f>
        <v>0</v>
      </c>
      <c r="AU559" s="6">
        <f>INDEX('P-07 HACCP score'!$C$3:$E$6,MATCH(M559,'P-07 HACCP score'!$B$3:$B$6,0),MATCH('D-14 Ernst'!D$2,'P-07 HACCP score'!$C$2:$E$2,0))</f>
        <v>0</v>
      </c>
      <c r="AV559" s="6">
        <f>INDEX('P-07 HACCP score'!$C$3:$E$6,MATCH(N559,'P-07 HACCP score'!$B$3:$B$6,0),MATCH('D-14 Ernst'!E$2,'P-07 HACCP score'!$C$2:$E$2,0))</f>
        <v>0</v>
      </c>
      <c r="AW559" s="6">
        <f>INDEX('P-07 HACCP score'!$C$3:$E$6,MATCH(O559,'P-07 HACCP score'!$B$3:$B$6,0),MATCH('D-14 Ernst'!F$2,'P-07 HACCP score'!$C$2:$E$2,0))</f>
        <v>0</v>
      </c>
      <c r="AX559" s="6">
        <f>INDEX('P-07 HACCP score'!$C$3:$E$6,MATCH(P559,'P-07 HACCP score'!$B$3:$B$6,0),MATCH('D-14 Ernst'!G$2,'P-07 HACCP score'!$C$2:$E$2,0))</f>
        <v>0</v>
      </c>
      <c r="AY559" s="6">
        <f>INDEX('P-07 HACCP score'!$C$3:$E$6,MATCH(Q559,'P-07 HACCP score'!$B$3:$B$6,0),MATCH('D-14 Ernst'!H$2,'P-07 HACCP score'!$C$2:$E$2,0))</f>
        <v>0</v>
      </c>
      <c r="AZ559" s="6">
        <f>INDEX('P-07 HACCP score'!$C$3:$E$6,MATCH(R559,'P-07 HACCP score'!$B$3:$B$6,0),MATCH('D-14 Ernst'!I$2,'P-07 HACCP score'!$C$2:$E$2,0))</f>
        <v>0</v>
      </c>
      <c r="BA559" s="6">
        <f>INDEX('P-07 HACCP score'!$C$3:$E$6,MATCH(S559,'P-07 HACCP score'!$B$3:$B$6,0),MATCH('D-14 Ernst'!J$2,'P-07 HACCP score'!$C$2:$E$2,0))</f>
        <v>0</v>
      </c>
      <c r="BB559" s="6">
        <f>INDEX('P-07 HACCP score'!$C$3:$E$6,MATCH(T559,'P-07 HACCP score'!$B$3:$B$6,0),MATCH('D-14 Ernst'!K$2,'P-07 HACCP score'!$C$2:$E$2,0))</f>
        <v>1</v>
      </c>
      <c r="BC559" s="6">
        <f>INDEX('P-07 HACCP score'!$C$3:$E$6,MATCH(U559,'P-07 HACCP score'!$B$3:$B$6,0),MATCH('D-14 Ernst'!L$2,'P-07 HACCP score'!$C$2:$E$2,0))</f>
        <v>0</v>
      </c>
      <c r="BD559" s="6">
        <f>INDEX('P-07 HACCP score'!$C$3:$E$6,MATCH(V559,'P-07 HACCP score'!$B$3:$B$6,0),MATCH('D-14 Ernst'!M$2,'P-07 HACCP score'!$C$2:$E$2,0))</f>
        <v>0</v>
      </c>
      <c r="BE559" s="6">
        <f>INDEX('P-07 HACCP score'!$C$3:$E$6,MATCH(W559,'P-07 HACCP score'!$B$3:$B$6,0),MATCH('D-14 Ernst'!N$2,'P-07 HACCP score'!$C$2:$E$2,0))</f>
        <v>0</v>
      </c>
      <c r="BF559" s="6">
        <f>INDEX('P-07 HACCP score'!$C$3:$E$6,MATCH(X559,'P-07 HACCP score'!$B$3:$B$6,0),MATCH('D-14 Ernst'!O$2,'P-07 HACCP score'!$C$2:$E$2,0))</f>
        <v>0</v>
      </c>
      <c r="BG559" s="6">
        <f>INDEX('P-07 HACCP score'!$C$3:$E$6,MATCH(Y559,'P-07 HACCP score'!$B$3:$B$6,0),MATCH('D-14 Ernst'!P$2,'P-07 HACCP score'!$C$2:$E$2,0))</f>
        <v>0</v>
      </c>
      <c r="BH559" s="6">
        <f>INDEX('P-07 HACCP score'!$C$3:$E$6,MATCH(Z559,'P-07 HACCP score'!$B$3:$B$6,0),MATCH('D-14 Ernst'!Q$2,'P-07 HACCP score'!$C$2:$E$2,0))</f>
        <v>0</v>
      </c>
      <c r="BI559" s="6">
        <f>INDEX('P-07 HACCP score'!$C$3:$E$6,MATCH(AA559,'P-07 HACCP score'!$B$3:$B$6,0),MATCH('D-14 Ernst'!R$2,'P-07 HACCP score'!$C$2:$E$2,0))</f>
        <v>0</v>
      </c>
      <c r="BJ559" s="6">
        <f>INDEX('P-07 HACCP score'!$C$3:$E$6,MATCH(AB559,'P-07 HACCP score'!$B$3:$B$6,0),MATCH('D-14 Ernst'!S$2,'P-07 HACCP score'!$C$2:$E$2,0))</f>
        <v>0</v>
      </c>
      <c r="BK559" s="6">
        <f>INDEX('P-07 HACCP score'!$C$3:$E$6,MATCH(AC559,'P-07 HACCP score'!$B$3:$B$6,0),MATCH('D-14 Ernst'!T$2,'P-07 HACCP score'!$C$2:$E$2,0))</f>
        <v>0</v>
      </c>
      <c r="BL559" s="6">
        <f>INDEX('P-07 HACCP score'!$C$3:$E$6,MATCH(AD559,'P-07 HACCP score'!$B$3:$B$6,0),MATCH('D-14 Ernst'!U$2,'P-07 HACCP score'!$C$2:$E$2,0))</f>
        <v>0</v>
      </c>
      <c r="BM559" s="6">
        <f>INDEX('P-07 HACCP score'!$C$3:$E$6,MATCH(AE559,'P-07 HACCP score'!$B$3:$B$6,0),MATCH('D-14 Ernst'!V$2,'P-07 HACCP score'!$C$2:$E$2,0))</f>
        <v>0</v>
      </c>
      <c r="BN559" s="6">
        <f>INDEX('P-07 HACCP score'!$C$3:$E$6,MATCH(AF559,'P-07 HACCP score'!$B$3:$B$6,0),MATCH('D-14 Ernst'!W$2,'P-07 HACCP score'!$C$2:$E$2,0))</f>
        <v>0</v>
      </c>
      <c r="BO559" s="6">
        <f>INDEX('P-07 HACCP score'!$C$3:$E$6,MATCH(AG559,'P-07 HACCP score'!$B$3:$B$6,0),MATCH('D-14 Ernst'!X$2,'P-07 HACCP score'!$C$2:$E$2,0))</f>
        <v>0</v>
      </c>
    </row>
    <row r="560" spans="1:67" x14ac:dyDescent="0.25">
      <c r="A560" s="26" t="s">
        <v>1170</v>
      </c>
      <c r="B560" s="25" t="s">
        <v>1171</v>
      </c>
      <c r="C560" s="28" t="s">
        <v>1406</v>
      </c>
      <c r="D560" s="27" t="s">
        <v>153</v>
      </c>
      <c r="E560" s="8" t="s">
        <v>35</v>
      </c>
      <c r="F560" s="9"/>
      <c r="G560" s="9"/>
      <c r="H560" s="10"/>
      <c r="I560" s="10"/>
      <c r="J560" s="10"/>
      <c r="K560" s="10"/>
      <c r="L560" s="10"/>
      <c r="M560" s="9"/>
      <c r="N560" s="9"/>
      <c r="O560" s="9"/>
      <c r="P560" s="9"/>
      <c r="Q560" s="9"/>
      <c r="R560" s="9"/>
      <c r="S560" s="9"/>
      <c r="T560" s="9" t="s">
        <v>35</v>
      </c>
      <c r="U560" s="9"/>
      <c r="V560" s="9"/>
      <c r="W560" s="9"/>
      <c r="X560" s="9"/>
      <c r="Y560" s="9"/>
      <c r="Z560" s="9"/>
      <c r="AA560" s="9"/>
      <c r="AB560" s="9"/>
      <c r="AC560" s="9"/>
      <c r="AD560" s="9"/>
      <c r="AE560" s="9"/>
      <c r="AF560" s="9"/>
      <c r="AG560" s="7"/>
      <c r="AH560" s="11">
        <f t="shared" si="56"/>
        <v>0</v>
      </c>
      <c r="AI560" s="12">
        <f t="shared" si="57"/>
        <v>0</v>
      </c>
      <c r="AJ560" s="13" t="str">
        <f t="shared" si="58"/>
        <v>LAAG</v>
      </c>
      <c r="AK560" s="33" t="str">
        <f t="shared" si="59"/>
        <v>N</v>
      </c>
      <c r="AL560" s="14" t="str">
        <f t="shared" si="60"/>
        <v>LAAG</v>
      </c>
      <c r="AM560" s="8" t="s">
        <v>35</v>
      </c>
      <c r="AN560" s="9" t="s">
        <v>41</v>
      </c>
      <c r="AO560" s="9" t="s">
        <v>37</v>
      </c>
      <c r="AP560" s="18" t="str">
        <f t="shared" si="61"/>
        <v>N</v>
      </c>
      <c r="AQ560" s="15" t="str">
        <f t="shared" si="62"/>
        <v>LAAG</v>
      </c>
      <c r="AR560" s="6">
        <f>INDEX('P-07 HACCP score'!$C$3:$E$6,MATCH(E560,'P-07 HACCP score'!$B$3:$B$6,0),MATCH('D-14 Ernst'!A$2,'P-07 HACCP score'!$C$2:$E$2,0))</f>
        <v>2</v>
      </c>
      <c r="AS560" s="6">
        <f>INDEX('P-07 HACCP score'!$C$3:$E$6,MATCH(F560,'P-07 HACCP score'!$B$3:$B$6,0),MATCH('D-14 Ernst'!B$2,'P-07 HACCP score'!$C$2:$E$2,0))</f>
        <v>0</v>
      </c>
      <c r="AT560" s="6">
        <f>INDEX('P-07 HACCP score'!$C$3:$E$6,MATCH(G560,'P-07 HACCP score'!$B$3:$B$6,0),MATCH('D-14 Ernst'!C$2,'P-07 HACCP score'!$C$2:$E$2,0))</f>
        <v>0</v>
      </c>
      <c r="AU560" s="6">
        <f>INDEX('P-07 HACCP score'!$C$3:$E$6,MATCH(M560,'P-07 HACCP score'!$B$3:$B$6,0),MATCH('D-14 Ernst'!D$2,'P-07 HACCP score'!$C$2:$E$2,0))</f>
        <v>0</v>
      </c>
      <c r="AV560" s="6">
        <f>INDEX('P-07 HACCP score'!$C$3:$E$6,MATCH(N560,'P-07 HACCP score'!$B$3:$B$6,0),MATCH('D-14 Ernst'!E$2,'P-07 HACCP score'!$C$2:$E$2,0))</f>
        <v>0</v>
      </c>
      <c r="AW560" s="6">
        <f>INDEX('P-07 HACCP score'!$C$3:$E$6,MATCH(O560,'P-07 HACCP score'!$B$3:$B$6,0),MATCH('D-14 Ernst'!F$2,'P-07 HACCP score'!$C$2:$E$2,0))</f>
        <v>0</v>
      </c>
      <c r="AX560" s="6">
        <f>INDEX('P-07 HACCP score'!$C$3:$E$6,MATCH(P560,'P-07 HACCP score'!$B$3:$B$6,0),MATCH('D-14 Ernst'!G$2,'P-07 HACCP score'!$C$2:$E$2,0))</f>
        <v>0</v>
      </c>
      <c r="AY560" s="6">
        <f>INDEX('P-07 HACCP score'!$C$3:$E$6,MATCH(Q560,'P-07 HACCP score'!$B$3:$B$6,0),MATCH('D-14 Ernst'!H$2,'P-07 HACCP score'!$C$2:$E$2,0))</f>
        <v>0</v>
      </c>
      <c r="AZ560" s="6">
        <f>INDEX('P-07 HACCP score'!$C$3:$E$6,MATCH(R560,'P-07 HACCP score'!$B$3:$B$6,0),MATCH('D-14 Ernst'!I$2,'P-07 HACCP score'!$C$2:$E$2,0))</f>
        <v>0</v>
      </c>
      <c r="BA560" s="6">
        <f>INDEX('P-07 HACCP score'!$C$3:$E$6,MATCH(S560,'P-07 HACCP score'!$B$3:$B$6,0),MATCH('D-14 Ernst'!J$2,'P-07 HACCP score'!$C$2:$E$2,0))</f>
        <v>0</v>
      </c>
      <c r="BB560" s="6">
        <f>INDEX('P-07 HACCP score'!$C$3:$E$6,MATCH(T560,'P-07 HACCP score'!$B$3:$B$6,0),MATCH('D-14 Ernst'!K$2,'P-07 HACCP score'!$C$2:$E$2,0))</f>
        <v>1</v>
      </c>
      <c r="BC560" s="6">
        <f>INDEX('P-07 HACCP score'!$C$3:$E$6,MATCH(U560,'P-07 HACCP score'!$B$3:$B$6,0),MATCH('D-14 Ernst'!L$2,'P-07 HACCP score'!$C$2:$E$2,0))</f>
        <v>0</v>
      </c>
      <c r="BD560" s="6">
        <f>INDEX('P-07 HACCP score'!$C$3:$E$6,MATCH(V560,'P-07 HACCP score'!$B$3:$B$6,0),MATCH('D-14 Ernst'!M$2,'P-07 HACCP score'!$C$2:$E$2,0))</f>
        <v>0</v>
      </c>
      <c r="BE560" s="6">
        <f>INDEX('P-07 HACCP score'!$C$3:$E$6,MATCH(W560,'P-07 HACCP score'!$B$3:$B$6,0),MATCH('D-14 Ernst'!N$2,'P-07 HACCP score'!$C$2:$E$2,0))</f>
        <v>0</v>
      </c>
      <c r="BF560" s="6">
        <f>INDEX('P-07 HACCP score'!$C$3:$E$6,MATCH(X560,'P-07 HACCP score'!$B$3:$B$6,0),MATCH('D-14 Ernst'!O$2,'P-07 HACCP score'!$C$2:$E$2,0))</f>
        <v>0</v>
      </c>
      <c r="BG560" s="6">
        <f>INDEX('P-07 HACCP score'!$C$3:$E$6,MATCH(Y560,'P-07 HACCP score'!$B$3:$B$6,0),MATCH('D-14 Ernst'!P$2,'P-07 HACCP score'!$C$2:$E$2,0))</f>
        <v>0</v>
      </c>
      <c r="BH560" s="6">
        <f>INDEX('P-07 HACCP score'!$C$3:$E$6,MATCH(Z560,'P-07 HACCP score'!$B$3:$B$6,0),MATCH('D-14 Ernst'!Q$2,'P-07 HACCP score'!$C$2:$E$2,0))</f>
        <v>0</v>
      </c>
      <c r="BI560" s="6">
        <f>INDEX('P-07 HACCP score'!$C$3:$E$6,MATCH(AA560,'P-07 HACCP score'!$B$3:$B$6,0),MATCH('D-14 Ernst'!R$2,'P-07 HACCP score'!$C$2:$E$2,0))</f>
        <v>0</v>
      </c>
      <c r="BJ560" s="6">
        <f>INDEX('P-07 HACCP score'!$C$3:$E$6,MATCH(AB560,'P-07 HACCP score'!$B$3:$B$6,0),MATCH('D-14 Ernst'!S$2,'P-07 HACCP score'!$C$2:$E$2,0))</f>
        <v>0</v>
      </c>
      <c r="BK560" s="6">
        <f>INDEX('P-07 HACCP score'!$C$3:$E$6,MATCH(AC560,'P-07 HACCP score'!$B$3:$B$6,0),MATCH('D-14 Ernst'!T$2,'P-07 HACCP score'!$C$2:$E$2,0))</f>
        <v>0</v>
      </c>
      <c r="BL560" s="6">
        <f>INDEX('P-07 HACCP score'!$C$3:$E$6,MATCH(AD560,'P-07 HACCP score'!$B$3:$B$6,0),MATCH('D-14 Ernst'!U$2,'P-07 HACCP score'!$C$2:$E$2,0))</f>
        <v>0</v>
      </c>
      <c r="BM560" s="6">
        <f>INDEX('P-07 HACCP score'!$C$3:$E$6,MATCH(AE560,'P-07 HACCP score'!$B$3:$B$6,0),MATCH('D-14 Ernst'!V$2,'P-07 HACCP score'!$C$2:$E$2,0))</f>
        <v>0</v>
      </c>
      <c r="BN560" s="6">
        <f>INDEX('P-07 HACCP score'!$C$3:$E$6,MATCH(AF560,'P-07 HACCP score'!$B$3:$B$6,0),MATCH('D-14 Ernst'!W$2,'P-07 HACCP score'!$C$2:$E$2,0))</f>
        <v>0</v>
      </c>
      <c r="BO560" s="6">
        <f>INDEX('P-07 HACCP score'!$C$3:$E$6,MATCH(AG560,'P-07 HACCP score'!$B$3:$B$6,0),MATCH('D-14 Ernst'!X$2,'P-07 HACCP score'!$C$2:$E$2,0))</f>
        <v>0</v>
      </c>
    </row>
    <row r="561" spans="1:67" x14ac:dyDescent="0.25">
      <c r="A561" s="26" t="s">
        <v>1172</v>
      </c>
      <c r="B561" s="25" t="s">
        <v>1173</v>
      </c>
      <c r="C561" s="28" t="s">
        <v>1410</v>
      </c>
      <c r="D561" s="27" t="s">
        <v>34</v>
      </c>
      <c r="E561" s="8"/>
      <c r="F561" s="9"/>
      <c r="G561" s="9"/>
      <c r="H561" s="10"/>
      <c r="I561" s="10"/>
      <c r="J561" s="10"/>
      <c r="K561" s="10"/>
      <c r="L561" s="10"/>
      <c r="M561" s="9"/>
      <c r="N561" s="9" t="s">
        <v>35</v>
      </c>
      <c r="O561" s="9"/>
      <c r="P561" s="9"/>
      <c r="Q561" s="9"/>
      <c r="R561" s="9"/>
      <c r="S561" s="9"/>
      <c r="T561" s="9"/>
      <c r="U561" s="9"/>
      <c r="V561" s="9"/>
      <c r="W561" s="9"/>
      <c r="X561" s="9"/>
      <c r="Y561" s="9"/>
      <c r="Z561" s="9"/>
      <c r="AA561" s="9"/>
      <c r="AB561" s="9"/>
      <c r="AC561" s="9"/>
      <c r="AD561" s="9"/>
      <c r="AE561" s="9"/>
      <c r="AF561" s="9" t="s">
        <v>56</v>
      </c>
      <c r="AG561" s="7"/>
      <c r="AH561" s="11">
        <f t="shared" si="56"/>
        <v>1</v>
      </c>
      <c r="AI561" s="12">
        <f t="shared" si="57"/>
        <v>0</v>
      </c>
      <c r="AJ561" s="13" t="str">
        <f t="shared" si="58"/>
        <v>LAAG</v>
      </c>
      <c r="AK561" s="33" t="str">
        <f t="shared" si="59"/>
        <v>N</v>
      </c>
      <c r="AL561" s="14" t="str">
        <f t="shared" si="60"/>
        <v>LAAG</v>
      </c>
      <c r="AM561" s="8" t="s">
        <v>40</v>
      </c>
      <c r="AN561" s="9" t="s">
        <v>36</v>
      </c>
      <c r="AO561" s="9" t="s">
        <v>37</v>
      </c>
      <c r="AP561" s="18" t="str">
        <f t="shared" si="61"/>
        <v>J</v>
      </c>
      <c r="AQ561" s="15" t="str">
        <f t="shared" si="62"/>
        <v>MIDDEN</v>
      </c>
      <c r="AR561" s="6">
        <f>INDEX('P-07 HACCP score'!$C$3:$E$6,MATCH(E561,'P-07 HACCP score'!$B$3:$B$6,0),MATCH('D-14 Ernst'!A$2,'P-07 HACCP score'!$C$2:$E$2,0))</f>
        <v>0</v>
      </c>
      <c r="AS561" s="6">
        <f>INDEX('P-07 HACCP score'!$C$3:$E$6,MATCH(F561,'P-07 HACCP score'!$B$3:$B$6,0),MATCH('D-14 Ernst'!B$2,'P-07 HACCP score'!$C$2:$E$2,0))</f>
        <v>0</v>
      </c>
      <c r="AT561" s="6">
        <f>INDEX('P-07 HACCP score'!$C$3:$E$6,MATCH(G561,'P-07 HACCP score'!$B$3:$B$6,0),MATCH('D-14 Ernst'!C$2,'P-07 HACCP score'!$C$2:$E$2,0))</f>
        <v>0</v>
      </c>
      <c r="AU561" s="6">
        <f>INDEX('P-07 HACCP score'!$C$3:$E$6,MATCH(M561,'P-07 HACCP score'!$B$3:$B$6,0),MATCH('D-14 Ernst'!D$2,'P-07 HACCP score'!$C$2:$E$2,0))</f>
        <v>0</v>
      </c>
      <c r="AV561" s="6">
        <f>INDEX('P-07 HACCP score'!$C$3:$E$6,MATCH(N561,'P-07 HACCP score'!$B$3:$B$6,0),MATCH('D-14 Ernst'!E$2,'P-07 HACCP score'!$C$2:$E$2,0))</f>
        <v>2</v>
      </c>
      <c r="AW561" s="6">
        <f>INDEX('P-07 HACCP score'!$C$3:$E$6,MATCH(O561,'P-07 HACCP score'!$B$3:$B$6,0),MATCH('D-14 Ernst'!F$2,'P-07 HACCP score'!$C$2:$E$2,0))</f>
        <v>0</v>
      </c>
      <c r="AX561" s="6">
        <f>INDEX('P-07 HACCP score'!$C$3:$E$6,MATCH(P561,'P-07 HACCP score'!$B$3:$B$6,0),MATCH('D-14 Ernst'!G$2,'P-07 HACCP score'!$C$2:$E$2,0))</f>
        <v>0</v>
      </c>
      <c r="AY561" s="6">
        <f>INDEX('P-07 HACCP score'!$C$3:$E$6,MATCH(Q561,'P-07 HACCP score'!$B$3:$B$6,0),MATCH('D-14 Ernst'!H$2,'P-07 HACCP score'!$C$2:$E$2,0))</f>
        <v>0</v>
      </c>
      <c r="AZ561" s="6">
        <f>INDEX('P-07 HACCP score'!$C$3:$E$6,MATCH(R561,'P-07 HACCP score'!$B$3:$B$6,0),MATCH('D-14 Ernst'!I$2,'P-07 HACCP score'!$C$2:$E$2,0))</f>
        <v>0</v>
      </c>
      <c r="BA561" s="6">
        <f>INDEX('P-07 HACCP score'!$C$3:$E$6,MATCH(S561,'P-07 HACCP score'!$B$3:$B$6,0),MATCH('D-14 Ernst'!J$2,'P-07 HACCP score'!$C$2:$E$2,0))</f>
        <v>0</v>
      </c>
      <c r="BB561" s="6">
        <f>INDEX('P-07 HACCP score'!$C$3:$E$6,MATCH(T561,'P-07 HACCP score'!$B$3:$B$6,0),MATCH('D-14 Ernst'!K$2,'P-07 HACCP score'!$C$2:$E$2,0))</f>
        <v>0</v>
      </c>
      <c r="BC561" s="6">
        <f>INDEX('P-07 HACCP score'!$C$3:$E$6,MATCH(U561,'P-07 HACCP score'!$B$3:$B$6,0),MATCH('D-14 Ernst'!L$2,'P-07 HACCP score'!$C$2:$E$2,0))</f>
        <v>0</v>
      </c>
      <c r="BD561" s="6">
        <f>INDEX('P-07 HACCP score'!$C$3:$E$6,MATCH(V561,'P-07 HACCP score'!$B$3:$B$6,0),MATCH('D-14 Ernst'!M$2,'P-07 HACCP score'!$C$2:$E$2,0))</f>
        <v>0</v>
      </c>
      <c r="BE561" s="6">
        <f>INDEX('P-07 HACCP score'!$C$3:$E$6,MATCH(W561,'P-07 HACCP score'!$B$3:$B$6,0),MATCH('D-14 Ernst'!N$2,'P-07 HACCP score'!$C$2:$E$2,0))</f>
        <v>0</v>
      </c>
      <c r="BF561" s="6">
        <f>INDEX('P-07 HACCP score'!$C$3:$E$6,MATCH(X561,'P-07 HACCP score'!$B$3:$B$6,0),MATCH('D-14 Ernst'!O$2,'P-07 HACCP score'!$C$2:$E$2,0))</f>
        <v>0</v>
      </c>
      <c r="BG561" s="6">
        <f>INDEX('P-07 HACCP score'!$C$3:$E$6,MATCH(Y561,'P-07 HACCP score'!$B$3:$B$6,0),MATCH('D-14 Ernst'!P$2,'P-07 HACCP score'!$C$2:$E$2,0))</f>
        <v>0</v>
      </c>
      <c r="BH561" s="6">
        <f>INDEX('P-07 HACCP score'!$C$3:$E$6,MATCH(Z561,'P-07 HACCP score'!$B$3:$B$6,0),MATCH('D-14 Ernst'!Q$2,'P-07 HACCP score'!$C$2:$E$2,0))</f>
        <v>0</v>
      </c>
      <c r="BI561" s="6">
        <f>INDEX('P-07 HACCP score'!$C$3:$E$6,MATCH(AA561,'P-07 HACCP score'!$B$3:$B$6,0),MATCH('D-14 Ernst'!R$2,'P-07 HACCP score'!$C$2:$E$2,0))</f>
        <v>0</v>
      </c>
      <c r="BJ561" s="6">
        <f>INDEX('P-07 HACCP score'!$C$3:$E$6,MATCH(AB561,'P-07 HACCP score'!$B$3:$B$6,0),MATCH('D-14 Ernst'!S$2,'P-07 HACCP score'!$C$2:$E$2,0))</f>
        <v>0</v>
      </c>
      <c r="BK561" s="6">
        <f>INDEX('P-07 HACCP score'!$C$3:$E$6,MATCH(AC561,'P-07 HACCP score'!$B$3:$B$6,0),MATCH('D-14 Ernst'!T$2,'P-07 HACCP score'!$C$2:$E$2,0))</f>
        <v>0</v>
      </c>
      <c r="BL561" s="6">
        <f>INDEX('P-07 HACCP score'!$C$3:$E$6,MATCH(AD561,'P-07 HACCP score'!$B$3:$B$6,0),MATCH('D-14 Ernst'!U$2,'P-07 HACCP score'!$C$2:$E$2,0))</f>
        <v>0</v>
      </c>
      <c r="BM561" s="6">
        <f>INDEX('P-07 HACCP score'!$C$3:$E$6,MATCH(AE561,'P-07 HACCP score'!$B$3:$B$6,0),MATCH('D-14 Ernst'!V$2,'P-07 HACCP score'!$C$2:$E$2,0))</f>
        <v>0</v>
      </c>
      <c r="BN561" s="6">
        <f>INDEX('P-07 HACCP score'!$C$3:$E$6,MATCH(AF561,'P-07 HACCP score'!$B$3:$B$6,0),MATCH('D-14 Ernst'!W$2,'P-07 HACCP score'!$C$2:$E$2,0))</f>
        <v>3</v>
      </c>
      <c r="BO561" s="6">
        <f>INDEX('P-07 HACCP score'!$C$3:$E$6,MATCH(AG561,'P-07 HACCP score'!$B$3:$B$6,0),MATCH('D-14 Ernst'!X$2,'P-07 HACCP score'!$C$2:$E$2,0))</f>
        <v>0</v>
      </c>
    </row>
    <row r="562" spans="1:67" x14ac:dyDescent="0.25">
      <c r="A562" s="26" t="s">
        <v>1174</v>
      </c>
      <c r="B562" s="25" t="s">
        <v>1175</v>
      </c>
      <c r="C562" s="28" t="s">
        <v>1406</v>
      </c>
      <c r="D562" s="27" t="s">
        <v>153</v>
      </c>
      <c r="E562" s="8" t="s">
        <v>35</v>
      </c>
      <c r="F562" s="9"/>
      <c r="G562" s="9"/>
      <c r="H562" s="10"/>
      <c r="I562" s="10"/>
      <c r="J562" s="10"/>
      <c r="K562" s="10"/>
      <c r="L562" s="10"/>
      <c r="M562" s="9"/>
      <c r="N562" s="9"/>
      <c r="O562" s="9"/>
      <c r="P562" s="9"/>
      <c r="Q562" s="9"/>
      <c r="R562" s="9"/>
      <c r="S562" s="9"/>
      <c r="T562" s="9" t="s">
        <v>35</v>
      </c>
      <c r="U562" s="9"/>
      <c r="V562" s="9"/>
      <c r="W562" s="9"/>
      <c r="X562" s="9"/>
      <c r="Y562" s="9"/>
      <c r="Z562" s="9"/>
      <c r="AA562" s="9"/>
      <c r="AB562" s="9"/>
      <c r="AC562" s="9"/>
      <c r="AD562" s="9"/>
      <c r="AE562" s="9"/>
      <c r="AF562" s="9"/>
      <c r="AG562" s="7"/>
      <c r="AH562" s="11">
        <f t="shared" si="56"/>
        <v>0</v>
      </c>
      <c r="AI562" s="12">
        <f t="shared" si="57"/>
        <v>0</v>
      </c>
      <c r="AJ562" s="13" t="str">
        <f t="shared" si="58"/>
        <v>LAAG</v>
      </c>
      <c r="AK562" s="33" t="str">
        <f t="shared" si="59"/>
        <v>N</v>
      </c>
      <c r="AL562" s="14" t="str">
        <f t="shared" si="60"/>
        <v>LAAG</v>
      </c>
      <c r="AM562" s="8" t="s">
        <v>35</v>
      </c>
      <c r="AN562" s="9" t="s">
        <v>41</v>
      </c>
      <c r="AO562" s="9" t="s">
        <v>37</v>
      </c>
      <c r="AP562" s="18" t="str">
        <f t="shared" si="61"/>
        <v>N</v>
      </c>
      <c r="AQ562" s="15" t="str">
        <f t="shared" si="62"/>
        <v>LAAG</v>
      </c>
      <c r="AR562" s="6">
        <f>INDEX('P-07 HACCP score'!$C$3:$E$6,MATCH(E562,'P-07 HACCP score'!$B$3:$B$6,0),MATCH('D-14 Ernst'!A$2,'P-07 HACCP score'!$C$2:$E$2,0))</f>
        <v>2</v>
      </c>
      <c r="AS562" s="6">
        <f>INDEX('P-07 HACCP score'!$C$3:$E$6,MATCH(F562,'P-07 HACCP score'!$B$3:$B$6,0),MATCH('D-14 Ernst'!B$2,'P-07 HACCP score'!$C$2:$E$2,0))</f>
        <v>0</v>
      </c>
      <c r="AT562" s="6">
        <f>INDEX('P-07 HACCP score'!$C$3:$E$6,MATCH(G562,'P-07 HACCP score'!$B$3:$B$6,0),MATCH('D-14 Ernst'!C$2,'P-07 HACCP score'!$C$2:$E$2,0))</f>
        <v>0</v>
      </c>
      <c r="AU562" s="6">
        <f>INDEX('P-07 HACCP score'!$C$3:$E$6,MATCH(M562,'P-07 HACCP score'!$B$3:$B$6,0),MATCH('D-14 Ernst'!D$2,'P-07 HACCP score'!$C$2:$E$2,0))</f>
        <v>0</v>
      </c>
      <c r="AV562" s="6">
        <f>INDEX('P-07 HACCP score'!$C$3:$E$6,MATCH(N562,'P-07 HACCP score'!$B$3:$B$6,0),MATCH('D-14 Ernst'!E$2,'P-07 HACCP score'!$C$2:$E$2,0))</f>
        <v>0</v>
      </c>
      <c r="AW562" s="6">
        <f>INDEX('P-07 HACCP score'!$C$3:$E$6,MATCH(O562,'P-07 HACCP score'!$B$3:$B$6,0),MATCH('D-14 Ernst'!F$2,'P-07 HACCP score'!$C$2:$E$2,0))</f>
        <v>0</v>
      </c>
      <c r="AX562" s="6">
        <f>INDEX('P-07 HACCP score'!$C$3:$E$6,MATCH(P562,'P-07 HACCP score'!$B$3:$B$6,0),MATCH('D-14 Ernst'!G$2,'P-07 HACCP score'!$C$2:$E$2,0))</f>
        <v>0</v>
      </c>
      <c r="AY562" s="6">
        <f>INDEX('P-07 HACCP score'!$C$3:$E$6,MATCH(Q562,'P-07 HACCP score'!$B$3:$B$6,0),MATCH('D-14 Ernst'!H$2,'P-07 HACCP score'!$C$2:$E$2,0))</f>
        <v>0</v>
      </c>
      <c r="AZ562" s="6">
        <f>INDEX('P-07 HACCP score'!$C$3:$E$6,MATCH(R562,'P-07 HACCP score'!$B$3:$B$6,0),MATCH('D-14 Ernst'!I$2,'P-07 HACCP score'!$C$2:$E$2,0))</f>
        <v>0</v>
      </c>
      <c r="BA562" s="6">
        <f>INDEX('P-07 HACCP score'!$C$3:$E$6,MATCH(S562,'P-07 HACCP score'!$B$3:$B$6,0),MATCH('D-14 Ernst'!J$2,'P-07 HACCP score'!$C$2:$E$2,0))</f>
        <v>0</v>
      </c>
      <c r="BB562" s="6">
        <f>INDEX('P-07 HACCP score'!$C$3:$E$6,MATCH(T562,'P-07 HACCP score'!$B$3:$B$6,0),MATCH('D-14 Ernst'!K$2,'P-07 HACCP score'!$C$2:$E$2,0))</f>
        <v>1</v>
      </c>
      <c r="BC562" s="6">
        <f>INDEX('P-07 HACCP score'!$C$3:$E$6,MATCH(U562,'P-07 HACCP score'!$B$3:$B$6,0),MATCH('D-14 Ernst'!L$2,'P-07 HACCP score'!$C$2:$E$2,0))</f>
        <v>0</v>
      </c>
      <c r="BD562" s="6">
        <f>INDEX('P-07 HACCP score'!$C$3:$E$6,MATCH(V562,'P-07 HACCP score'!$B$3:$B$6,0),MATCH('D-14 Ernst'!M$2,'P-07 HACCP score'!$C$2:$E$2,0))</f>
        <v>0</v>
      </c>
      <c r="BE562" s="6">
        <f>INDEX('P-07 HACCP score'!$C$3:$E$6,MATCH(W562,'P-07 HACCP score'!$B$3:$B$6,0),MATCH('D-14 Ernst'!N$2,'P-07 HACCP score'!$C$2:$E$2,0))</f>
        <v>0</v>
      </c>
      <c r="BF562" s="6">
        <f>INDEX('P-07 HACCP score'!$C$3:$E$6,MATCH(X562,'P-07 HACCP score'!$B$3:$B$6,0),MATCH('D-14 Ernst'!O$2,'P-07 HACCP score'!$C$2:$E$2,0))</f>
        <v>0</v>
      </c>
      <c r="BG562" s="6">
        <f>INDEX('P-07 HACCP score'!$C$3:$E$6,MATCH(Y562,'P-07 HACCP score'!$B$3:$B$6,0),MATCH('D-14 Ernst'!P$2,'P-07 HACCP score'!$C$2:$E$2,0))</f>
        <v>0</v>
      </c>
      <c r="BH562" s="6">
        <f>INDEX('P-07 HACCP score'!$C$3:$E$6,MATCH(Z562,'P-07 HACCP score'!$B$3:$B$6,0),MATCH('D-14 Ernst'!Q$2,'P-07 HACCP score'!$C$2:$E$2,0))</f>
        <v>0</v>
      </c>
      <c r="BI562" s="6">
        <f>INDEX('P-07 HACCP score'!$C$3:$E$6,MATCH(AA562,'P-07 HACCP score'!$B$3:$B$6,0),MATCH('D-14 Ernst'!R$2,'P-07 HACCP score'!$C$2:$E$2,0))</f>
        <v>0</v>
      </c>
      <c r="BJ562" s="6">
        <f>INDEX('P-07 HACCP score'!$C$3:$E$6,MATCH(AB562,'P-07 HACCP score'!$B$3:$B$6,0),MATCH('D-14 Ernst'!S$2,'P-07 HACCP score'!$C$2:$E$2,0))</f>
        <v>0</v>
      </c>
      <c r="BK562" s="6">
        <f>INDEX('P-07 HACCP score'!$C$3:$E$6,MATCH(AC562,'P-07 HACCP score'!$B$3:$B$6,0),MATCH('D-14 Ernst'!T$2,'P-07 HACCP score'!$C$2:$E$2,0))</f>
        <v>0</v>
      </c>
      <c r="BL562" s="6">
        <f>INDEX('P-07 HACCP score'!$C$3:$E$6,MATCH(AD562,'P-07 HACCP score'!$B$3:$B$6,0),MATCH('D-14 Ernst'!U$2,'P-07 HACCP score'!$C$2:$E$2,0))</f>
        <v>0</v>
      </c>
      <c r="BM562" s="6">
        <f>INDEX('P-07 HACCP score'!$C$3:$E$6,MATCH(AE562,'P-07 HACCP score'!$B$3:$B$6,0),MATCH('D-14 Ernst'!V$2,'P-07 HACCP score'!$C$2:$E$2,0))</f>
        <v>0</v>
      </c>
      <c r="BN562" s="6">
        <f>INDEX('P-07 HACCP score'!$C$3:$E$6,MATCH(AF562,'P-07 HACCP score'!$B$3:$B$6,0),MATCH('D-14 Ernst'!W$2,'P-07 HACCP score'!$C$2:$E$2,0))</f>
        <v>0</v>
      </c>
      <c r="BO562" s="6">
        <f>INDEX('P-07 HACCP score'!$C$3:$E$6,MATCH(AG562,'P-07 HACCP score'!$B$3:$B$6,0),MATCH('D-14 Ernst'!X$2,'P-07 HACCP score'!$C$2:$E$2,0))</f>
        <v>0</v>
      </c>
    </row>
    <row r="563" spans="1:67" x14ac:dyDescent="0.25">
      <c r="A563" s="26" t="s">
        <v>1176</v>
      </c>
      <c r="B563" s="25" t="s">
        <v>1177</v>
      </c>
      <c r="C563" s="28" t="s">
        <v>1406</v>
      </c>
      <c r="D563" s="27" t="s">
        <v>153</v>
      </c>
      <c r="E563" s="8"/>
      <c r="F563" s="9"/>
      <c r="G563" s="9"/>
      <c r="H563" s="10"/>
      <c r="I563" s="10"/>
      <c r="J563" s="10"/>
      <c r="K563" s="10"/>
      <c r="L563" s="10"/>
      <c r="M563" s="9"/>
      <c r="N563" s="9"/>
      <c r="O563" s="9"/>
      <c r="P563" s="9"/>
      <c r="Q563" s="9"/>
      <c r="R563" s="9"/>
      <c r="S563" s="9"/>
      <c r="T563" s="9"/>
      <c r="U563" s="9"/>
      <c r="V563" s="9"/>
      <c r="W563" s="9" t="s">
        <v>35</v>
      </c>
      <c r="X563" s="9"/>
      <c r="Y563" s="9"/>
      <c r="Z563" s="9"/>
      <c r="AA563" s="9"/>
      <c r="AB563" s="9"/>
      <c r="AC563" s="9"/>
      <c r="AD563" s="9"/>
      <c r="AE563" s="9"/>
      <c r="AF563" s="9"/>
      <c r="AG563" s="7"/>
      <c r="AH563" s="11">
        <f t="shared" si="56"/>
        <v>0</v>
      </c>
      <c r="AI563" s="12">
        <f t="shared" si="57"/>
        <v>0</v>
      </c>
      <c r="AJ563" s="13" t="str">
        <f t="shared" si="58"/>
        <v>LAAG</v>
      </c>
      <c r="AK563" s="33" t="str">
        <f t="shared" si="59"/>
        <v>N</v>
      </c>
      <c r="AL563" s="14" t="str">
        <f t="shared" si="60"/>
        <v>LAAG</v>
      </c>
      <c r="AM563" s="8" t="s">
        <v>35</v>
      </c>
      <c r="AN563" s="9" t="s">
        <v>36</v>
      </c>
      <c r="AO563" s="9" t="s">
        <v>37</v>
      </c>
      <c r="AP563" s="18" t="str">
        <f t="shared" si="61"/>
        <v>N</v>
      </c>
      <c r="AQ563" s="15" t="str">
        <f t="shared" si="62"/>
        <v>LAAG</v>
      </c>
      <c r="AR563" s="6">
        <f>INDEX('P-07 HACCP score'!$C$3:$E$6,MATCH(E563,'P-07 HACCP score'!$B$3:$B$6,0),MATCH('D-14 Ernst'!A$2,'P-07 HACCP score'!$C$2:$E$2,0))</f>
        <v>0</v>
      </c>
      <c r="AS563" s="6">
        <f>INDEX('P-07 HACCP score'!$C$3:$E$6,MATCH(F563,'P-07 HACCP score'!$B$3:$B$6,0),MATCH('D-14 Ernst'!B$2,'P-07 HACCP score'!$C$2:$E$2,0))</f>
        <v>0</v>
      </c>
      <c r="AT563" s="6">
        <f>INDEX('P-07 HACCP score'!$C$3:$E$6,MATCH(G563,'P-07 HACCP score'!$B$3:$B$6,0),MATCH('D-14 Ernst'!C$2,'P-07 HACCP score'!$C$2:$E$2,0))</f>
        <v>0</v>
      </c>
      <c r="AU563" s="6">
        <f>INDEX('P-07 HACCP score'!$C$3:$E$6,MATCH(M563,'P-07 HACCP score'!$B$3:$B$6,0),MATCH('D-14 Ernst'!D$2,'P-07 HACCP score'!$C$2:$E$2,0))</f>
        <v>0</v>
      </c>
      <c r="AV563" s="6">
        <f>INDEX('P-07 HACCP score'!$C$3:$E$6,MATCH(N563,'P-07 HACCP score'!$B$3:$B$6,0),MATCH('D-14 Ernst'!E$2,'P-07 HACCP score'!$C$2:$E$2,0))</f>
        <v>0</v>
      </c>
      <c r="AW563" s="6">
        <f>INDEX('P-07 HACCP score'!$C$3:$E$6,MATCH(O563,'P-07 HACCP score'!$B$3:$B$6,0),MATCH('D-14 Ernst'!F$2,'P-07 HACCP score'!$C$2:$E$2,0))</f>
        <v>0</v>
      </c>
      <c r="AX563" s="6">
        <f>INDEX('P-07 HACCP score'!$C$3:$E$6,MATCH(P563,'P-07 HACCP score'!$B$3:$B$6,0),MATCH('D-14 Ernst'!G$2,'P-07 HACCP score'!$C$2:$E$2,0))</f>
        <v>0</v>
      </c>
      <c r="AY563" s="6">
        <f>INDEX('P-07 HACCP score'!$C$3:$E$6,MATCH(Q563,'P-07 HACCP score'!$B$3:$B$6,0),MATCH('D-14 Ernst'!H$2,'P-07 HACCP score'!$C$2:$E$2,0))</f>
        <v>0</v>
      </c>
      <c r="AZ563" s="6">
        <f>INDEX('P-07 HACCP score'!$C$3:$E$6,MATCH(R563,'P-07 HACCP score'!$B$3:$B$6,0),MATCH('D-14 Ernst'!I$2,'P-07 HACCP score'!$C$2:$E$2,0))</f>
        <v>0</v>
      </c>
      <c r="BA563" s="6">
        <f>INDEX('P-07 HACCP score'!$C$3:$E$6,MATCH(S563,'P-07 HACCP score'!$B$3:$B$6,0),MATCH('D-14 Ernst'!J$2,'P-07 HACCP score'!$C$2:$E$2,0))</f>
        <v>0</v>
      </c>
      <c r="BB563" s="6">
        <f>INDEX('P-07 HACCP score'!$C$3:$E$6,MATCH(T563,'P-07 HACCP score'!$B$3:$B$6,0),MATCH('D-14 Ernst'!K$2,'P-07 HACCP score'!$C$2:$E$2,0))</f>
        <v>0</v>
      </c>
      <c r="BC563" s="6">
        <f>INDEX('P-07 HACCP score'!$C$3:$E$6,MATCH(U563,'P-07 HACCP score'!$B$3:$B$6,0),MATCH('D-14 Ernst'!L$2,'P-07 HACCP score'!$C$2:$E$2,0))</f>
        <v>0</v>
      </c>
      <c r="BD563" s="6">
        <f>INDEX('P-07 HACCP score'!$C$3:$E$6,MATCH(V563,'P-07 HACCP score'!$B$3:$B$6,0),MATCH('D-14 Ernst'!M$2,'P-07 HACCP score'!$C$2:$E$2,0))</f>
        <v>0</v>
      </c>
      <c r="BE563" s="6">
        <f>INDEX('P-07 HACCP score'!$C$3:$E$6,MATCH(W563,'P-07 HACCP score'!$B$3:$B$6,0),MATCH('D-14 Ernst'!N$2,'P-07 HACCP score'!$C$2:$E$2,0))</f>
        <v>2</v>
      </c>
      <c r="BF563" s="6">
        <f>INDEX('P-07 HACCP score'!$C$3:$E$6,MATCH(X563,'P-07 HACCP score'!$B$3:$B$6,0),MATCH('D-14 Ernst'!O$2,'P-07 HACCP score'!$C$2:$E$2,0))</f>
        <v>0</v>
      </c>
      <c r="BG563" s="6">
        <f>INDEX('P-07 HACCP score'!$C$3:$E$6,MATCH(Y563,'P-07 HACCP score'!$B$3:$B$6,0),MATCH('D-14 Ernst'!P$2,'P-07 HACCP score'!$C$2:$E$2,0))</f>
        <v>0</v>
      </c>
      <c r="BH563" s="6">
        <f>INDEX('P-07 HACCP score'!$C$3:$E$6,MATCH(Z563,'P-07 HACCP score'!$B$3:$B$6,0),MATCH('D-14 Ernst'!Q$2,'P-07 HACCP score'!$C$2:$E$2,0))</f>
        <v>0</v>
      </c>
      <c r="BI563" s="6">
        <f>INDEX('P-07 HACCP score'!$C$3:$E$6,MATCH(AA563,'P-07 HACCP score'!$B$3:$B$6,0),MATCH('D-14 Ernst'!R$2,'P-07 HACCP score'!$C$2:$E$2,0))</f>
        <v>0</v>
      </c>
      <c r="BJ563" s="6">
        <f>INDEX('P-07 HACCP score'!$C$3:$E$6,MATCH(AB563,'P-07 HACCP score'!$B$3:$B$6,0),MATCH('D-14 Ernst'!S$2,'P-07 HACCP score'!$C$2:$E$2,0))</f>
        <v>0</v>
      </c>
      <c r="BK563" s="6">
        <f>INDEX('P-07 HACCP score'!$C$3:$E$6,MATCH(AC563,'P-07 HACCP score'!$B$3:$B$6,0),MATCH('D-14 Ernst'!T$2,'P-07 HACCP score'!$C$2:$E$2,0))</f>
        <v>0</v>
      </c>
      <c r="BL563" s="6">
        <f>INDEX('P-07 HACCP score'!$C$3:$E$6,MATCH(AD563,'P-07 HACCP score'!$B$3:$B$6,0),MATCH('D-14 Ernst'!U$2,'P-07 HACCP score'!$C$2:$E$2,0))</f>
        <v>0</v>
      </c>
      <c r="BM563" s="6">
        <f>INDEX('P-07 HACCP score'!$C$3:$E$6,MATCH(AE563,'P-07 HACCP score'!$B$3:$B$6,0),MATCH('D-14 Ernst'!V$2,'P-07 HACCP score'!$C$2:$E$2,0))</f>
        <v>0</v>
      </c>
      <c r="BN563" s="6">
        <f>INDEX('P-07 HACCP score'!$C$3:$E$6,MATCH(AF563,'P-07 HACCP score'!$B$3:$B$6,0),MATCH('D-14 Ernst'!W$2,'P-07 HACCP score'!$C$2:$E$2,0))</f>
        <v>0</v>
      </c>
      <c r="BO563" s="6">
        <f>INDEX('P-07 HACCP score'!$C$3:$E$6,MATCH(AG563,'P-07 HACCP score'!$B$3:$B$6,0),MATCH('D-14 Ernst'!X$2,'P-07 HACCP score'!$C$2:$E$2,0))</f>
        <v>0</v>
      </c>
    </row>
    <row r="564" spans="1:67" x14ac:dyDescent="0.25">
      <c r="A564" s="26" t="s">
        <v>1178</v>
      </c>
      <c r="B564" s="25" t="s">
        <v>1179</v>
      </c>
      <c r="C564" s="28" t="s">
        <v>1406</v>
      </c>
      <c r="D564" s="27" t="s">
        <v>153</v>
      </c>
      <c r="E564" s="8" t="s">
        <v>35</v>
      </c>
      <c r="F564" s="9"/>
      <c r="G564" s="9"/>
      <c r="H564" s="10"/>
      <c r="I564" s="10"/>
      <c r="J564" s="10"/>
      <c r="K564" s="10"/>
      <c r="L564" s="10"/>
      <c r="M564" s="9"/>
      <c r="N564" s="9"/>
      <c r="O564" s="9"/>
      <c r="P564" s="9"/>
      <c r="Q564" s="9"/>
      <c r="R564" s="9"/>
      <c r="S564" s="9"/>
      <c r="T564" s="9" t="s">
        <v>35</v>
      </c>
      <c r="U564" s="9"/>
      <c r="V564" s="9"/>
      <c r="W564" s="9"/>
      <c r="X564" s="9"/>
      <c r="Y564" s="9"/>
      <c r="Z564" s="9"/>
      <c r="AA564" s="9"/>
      <c r="AB564" s="9"/>
      <c r="AC564" s="9"/>
      <c r="AD564" s="9"/>
      <c r="AE564" s="9"/>
      <c r="AF564" s="9"/>
      <c r="AG564" s="7"/>
      <c r="AH564" s="11">
        <f t="shared" si="56"/>
        <v>0</v>
      </c>
      <c r="AI564" s="12">
        <f t="shared" si="57"/>
        <v>0</v>
      </c>
      <c r="AJ564" s="13" t="str">
        <f t="shared" si="58"/>
        <v>LAAG</v>
      </c>
      <c r="AK564" s="33" t="str">
        <f t="shared" si="59"/>
        <v>N</v>
      </c>
      <c r="AL564" s="14" t="str">
        <f t="shared" si="60"/>
        <v>LAAG</v>
      </c>
      <c r="AM564" s="8" t="s">
        <v>35</v>
      </c>
      <c r="AN564" s="9" t="s">
        <v>41</v>
      </c>
      <c r="AO564" s="9" t="s">
        <v>37</v>
      </c>
      <c r="AP564" s="18" t="str">
        <f t="shared" si="61"/>
        <v>N</v>
      </c>
      <c r="AQ564" s="15" t="str">
        <f t="shared" si="62"/>
        <v>LAAG</v>
      </c>
      <c r="AR564" s="6">
        <f>INDEX('P-07 HACCP score'!$C$3:$E$6,MATCH(E564,'P-07 HACCP score'!$B$3:$B$6,0),MATCH('D-14 Ernst'!A$2,'P-07 HACCP score'!$C$2:$E$2,0))</f>
        <v>2</v>
      </c>
      <c r="AS564" s="6">
        <f>INDEX('P-07 HACCP score'!$C$3:$E$6,MATCH(F564,'P-07 HACCP score'!$B$3:$B$6,0),MATCH('D-14 Ernst'!B$2,'P-07 HACCP score'!$C$2:$E$2,0))</f>
        <v>0</v>
      </c>
      <c r="AT564" s="6">
        <f>INDEX('P-07 HACCP score'!$C$3:$E$6,MATCH(G564,'P-07 HACCP score'!$B$3:$B$6,0),MATCH('D-14 Ernst'!C$2,'P-07 HACCP score'!$C$2:$E$2,0))</f>
        <v>0</v>
      </c>
      <c r="AU564" s="6">
        <f>INDEX('P-07 HACCP score'!$C$3:$E$6,MATCH(M564,'P-07 HACCP score'!$B$3:$B$6,0),MATCH('D-14 Ernst'!D$2,'P-07 HACCP score'!$C$2:$E$2,0))</f>
        <v>0</v>
      </c>
      <c r="AV564" s="6">
        <f>INDEX('P-07 HACCP score'!$C$3:$E$6,MATCH(N564,'P-07 HACCP score'!$B$3:$B$6,0),MATCH('D-14 Ernst'!E$2,'P-07 HACCP score'!$C$2:$E$2,0))</f>
        <v>0</v>
      </c>
      <c r="AW564" s="6">
        <f>INDEX('P-07 HACCP score'!$C$3:$E$6,MATCH(O564,'P-07 HACCP score'!$B$3:$B$6,0),MATCH('D-14 Ernst'!F$2,'P-07 HACCP score'!$C$2:$E$2,0))</f>
        <v>0</v>
      </c>
      <c r="AX564" s="6">
        <f>INDEX('P-07 HACCP score'!$C$3:$E$6,MATCH(P564,'P-07 HACCP score'!$B$3:$B$6,0),MATCH('D-14 Ernst'!G$2,'P-07 HACCP score'!$C$2:$E$2,0))</f>
        <v>0</v>
      </c>
      <c r="AY564" s="6">
        <f>INDEX('P-07 HACCP score'!$C$3:$E$6,MATCH(Q564,'P-07 HACCP score'!$B$3:$B$6,0),MATCH('D-14 Ernst'!H$2,'P-07 HACCP score'!$C$2:$E$2,0))</f>
        <v>0</v>
      </c>
      <c r="AZ564" s="6">
        <f>INDEX('P-07 HACCP score'!$C$3:$E$6,MATCH(R564,'P-07 HACCP score'!$B$3:$B$6,0),MATCH('D-14 Ernst'!I$2,'P-07 HACCP score'!$C$2:$E$2,0))</f>
        <v>0</v>
      </c>
      <c r="BA564" s="6">
        <f>INDEX('P-07 HACCP score'!$C$3:$E$6,MATCH(S564,'P-07 HACCP score'!$B$3:$B$6,0),MATCH('D-14 Ernst'!J$2,'P-07 HACCP score'!$C$2:$E$2,0))</f>
        <v>0</v>
      </c>
      <c r="BB564" s="6">
        <f>INDEX('P-07 HACCP score'!$C$3:$E$6,MATCH(T564,'P-07 HACCP score'!$B$3:$B$6,0),MATCH('D-14 Ernst'!K$2,'P-07 HACCP score'!$C$2:$E$2,0))</f>
        <v>1</v>
      </c>
      <c r="BC564" s="6">
        <f>INDEX('P-07 HACCP score'!$C$3:$E$6,MATCH(U564,'P-07 HACCP score'!$B$3:$B$6,0),MATCH('D-14 Ernst'!L$2,'P-07 HACCP score'!$C$2:$E$2,0))</f>
        <v>0</v>
      </c>
      <c r="BD564" s="6">
        <f>INDEX('P-07 HACCP score'!$C$3:$E$6,MATCH(V564,'P-07 HACCP score'!$B$3:$B$6,0),MATCH('D-14 Ernst'!M$2,'P-07 HACCP score'!$C$2:$E$2,0))</f>
        <v>0</v>
      </c>
      <c r="BE564" s="6">
        <f>INDEX('P-07 HACCP score'!$C$3:$E$6,MATCH(W564,'P-07 HACCP score'!$B$3:$B$6,0),MATCH('D-14 Ernst'!N$2,'P-07 HACCP score'!$C$2:$E$2,0))</f>
        <v>0</v>
      </c>
      <c r="BF564" s="6">
        <f>INDEX('P-07 HACCP score'!$C$3:$E$6,MATCH(X564,'P-07 HACCP score'!$B$3:$B$6,0),MATCH('D-14 Ernst'!O$2,'P-07 HACCP score'!$C$2:$E$2,0))</f>
        <v>0</v>
      </c>
      <c r="BG564" s="6">
        <f>INDEX('P-07 HACCP score'!$C$3:$E$6,MATCH(Y564,'P-07 HACCP score'!$B$3:$B$6,0),MATCH('D-14 Ernst'!P$2,'P-07 HACCP score'!$C$2:$E$2,0))</f>
        <v>0</v>
      </c>
      <c r="BH564" s="6">
        <f>INDEX('P-07 HACCP score'!$C$3:$E$6,MATCH(Z564,'P-07 HACCP score'!$B$3:$B$6,0),MATCH('D-14 Ernst'!Q$2,'P-07 HACCP score'!$C$2:$E$2,0))</f>
        <v>0</v>
      </c>
      <c r="BI564" s="6">
        <f>INDEX('P-07 HACCP score'!$C$3:$E$6,MATCH(AA564,'P-07 HACCP score'!$B$3:$B$6,0),MATCH('D-14 Ernst'!R$2,'P-07 HACCP score'!$C$2:$E$2,0))</f>
        <v>0</v>
      </c>
      <c r="BJ564" s="6">
        <f>INDEX('P-07 HACCP score'!$C$3:$E$6,MATCH(AB564,'P-07 HACCP score'!$B$3:$B$6,0),MATCH('D-14 Ernst'!S$2,'P-07 HACCP score'!$C$2:$E$2,0))</f>
        <v>0</v>
      </c>
      <c r="BK564" s="6">
        <f>INDEX('P-07 HACCP score'!$C$3:$E$6,MATCH(AC564,'P-07 HACCP score'!$B$3:$B$6,0),MATCH('D-14 Ernst'!T$2,'P-07 HACCP score'!$C$2:$E$2,0))</f>
        <v>0</v>
      </c>
      <c r="BL564" s="6">
        <f>INDEX('P-07 HACCP score'!$C$3:$E$6,MATCH(AD564,'P-07 HACCP score'!$B$3:$B$6,0),MATCH('D-14 Ernst'!U$2,'P-07 HACCP score'!$C$2:$E$2,0))</f>
        <v>0</v>
      </c>
      <c r="BM564" s="6">
        <f>INDEX('P-07 HACCP score'!$C$3:$E$6,MATCH(AE564,'P-07 HACCP score'!$B$3:$B$6,0),MATCH('D-14 Ernst'!V$2,'P-07 HACCP score'!$C$2:$E$2,0))</f>
        <v>0</v>
      </c>
      <c r="BN564" s="6">
        <f>INDEX('P-07 HACCP score'!$C$3:$E$6,MATCH(AF564,'P-07 HACCP score'!$B$3:$B$6,0),MATCH('D-14 Ernst'!W$2,'P-07 HACCP score'!$C$2:$E$2,0))</f>
        <v>0</v>
      </c>
      <c r="BO564" s="6">
        <f>INDEX('P-07 HACCP score'!$C$3:$E$6,MATCH(AG564,'P-07 HACCP score'!$B$3:$B$6,0),MATCH('D-14 Ernst'!X$2,'P-07 HACCP score'!$C$2:$E$2,0))</f>
        <v>0</v>
      </c>
    </row>
    <row r="565" spans="1:67" x14ac:dyDescent="0.25">
      <c r="A565" s="26" t="s">
        <v>1180</v>
      </c>
      <c r="B565" s="25" t="s">
        <v>1181</v>
      </c>
      <c r="C565" s="28" t="s">
        <v>1406</v>
      </c>
      <c r="D565" s="27" t="s">
        <v>153</v>
      </c>
      <c r="E565" s="8" t="s">
        <v>35</v>
      </c>
      <c r="F565" s="9"/>
      <c r="G565" s="9"/>
      <c r="H565" s="10"/>
      <c r="I565" s="10"/>
      <c r="J565" s="10"/>
      <c r="K565" s="10"/>
      <c r="L565" s="10"/>
      <c r="M565" s="9"/>
      <c r="N565" s="9"/>
      <c r="O565" s="9"/>
      <c r="P565" s="9"/>
      <c r="Q565" s="9"/>
      <c r="R565" s="9"/>
      <c r="S565" s="9"/>
      <c r="T565" s="9" t="s">
        <v>35</v>
      </c>
      <c r="U565" s="9"/>
      <c r="V565" s="9"/>
      <c r="W565" s="9"/>
      <c r="X565" s="9"/>
      <c r="Y565" s="9"/>
      <c r="Z565" s="9"/>
      <c r="AA565" s="9"/>
      <c r="AB565" s="9"/>
      <c r="AC565" s="9"/>
      <c r="AD565" s="9"/>
      <c r="AE565" s="9"/>
      <c r="AF565" s="9"/>
      <c r="AG565" s="7"/>
      <c r="AH565" s="11">
        <f t="shared" si="56"/>
        <v>0</v>
      </c>
      <c r="AI565" s="12">
        <f t="shared" si="57"/>
        <v>0</v>
      </c>
      <c r="AJ565" s="13" t="str">
        <f t="shared" si="58"/>
        <v>LAAG</v>
      </c>
      <c r="AK565" s="33" t="str">
        <f t="shared" si="59"/>
        <v>N</v>
      </c>
      <c r="AL565" s="14" t="str">
        <f t="shared" si="60"/>
        <v>LAAG</v>
      </c>
      <c r="AM565" s="8" t="s">
        <v>35</v>
      </c>
      <c r="AN565" s="9" t="s">
        <v>41</v>
      </c>
      <c r="AO565" s="9" t="s">
        <v>37</v>
      </c>
      <c r="AP565" s="18" t="str">
        <f t="shared" si="61"/>
        <v>N</v>
      </c>
      <c r="AQ565" s="15" t="str">
        <f t="shared" si="62"/>
        <v>LAAG</v>
      </c>
      <c r="AR565" s="6">
        <f>INDEX('P-07 HACCP score'!$C$3:$E$6,MATCH(E565,'P-07 HACCP score'!$B$3:$B$6,0),MATCH('D-14 Ernst'!A$2,'P-07 HACCP score'!$C$2:$E$2,0))</f>
        <v>2</v>
      </c>
      <c r="AS565" s="6">
        <f>INDEX('P-07 HACCP score'!$C$3:$E$6,MATCH(F565,'P-07 HACCP score'!$B$3:$B$6,0),MATCH('D-14 Ernst'!B$2,'P-07 HACCP score'!$C$2:$E$2,0))</f>
        <v>0</v>
      </c>
      <c r="AT565" s="6">
        <f>INDEX('P-07 HACCP score'!$C$3:$E$6,MATCH(G565,'P-07 HACCP score'!$B$3:$B$6,0),MATCH('D-14 Ernst'!C$2,'P-07 HACCP score'!$C$2:$E$2,0))</f>
        <v>0</v>
      </c>
      <c r="AU565" s="6">
        <f>INDEX('P-07 HACCP score'!$C$3:$E$6,MATCH(M565,'P-07 HACCP score'!$B$3:$B$6,0),MATCH('D-14 Ernst'!D$2,'P-07 HACCP score'!$C$2:$E$2,0))</f>
        <v>0</v>
      </c>
      <c r="AV565" s="6">
        <f>INDEX('P-07 HACCP score'!$C$3:$E$6,MATCH(N565,'P-07 HACCP score'!$B$3:$B$6,0),MATCH('D-14 Ernst'!E$2,'P-07 HACCP score'!$C$2:$E$2,0))</f>
        <v>0</v>
      </c>
      <c r="AW565" s="6">
        <f>INDEX('P-07 HACCP score'!$C$3:$E$6,MATCH(O565,'P-07 HACCP score'!$B$3:$B$6,0),MATCH('D-14 Ernst'!F$2,'P-07 HACCP score'!$C$2:$E$2,0))</f>
        <v>0</v>
      </c>
      <c r="AX565" s="6">
        <f>INDEX('P-07 HACCP score'!$C$3:$E$6,MATCH(P565,'P-07 HACCP score'!$B$3:$B$6,0),MATCH('D-14 Ernst'!G$2,'P-07 HACCP score'!$C$2:$E$2,0))</f>
        <v>0</v>
      </c>
      <c r="AY565" s="6">
        <f>INDEX('P-07 HACCP score'!$C$3:$E$6,MATCH(Q565,'P-07 HACCP score'!$B$3:$B$6,0),MATCH('D-14 Ernst'!H$2,'P-07 HACCP score'!$C$2:$E$2,0))</f>
        <v>0</v>
      </c>
      <c r="AZ565" s="6">
        <f>INDEX('P-07 HACCP score'!$C$3:$E$6,MATCH(R565,'P-07 HACCP score'!$B$3:$B$6,0),MATCH('D-14 Ernst'!I$2,'P-07 HACCP score'!$C$2:$E$2,0))</f>
        <v>0</v>
      </c>
      <c r="BA565" s="6">
        <f>INDEX('P-07 HACCP score'!$C$3:$E$6,MATCH(S565,'P-07 HACCP score'!$B$3:$B$6,0),MATCH('D-14 Ernst'!J$2,'P-07 HACCP score'!$C$2:$E$2,0))</f>
        <v>0</v>
      </c>
      <c r="BB565" s="6">
        <f>INDEX('P-07 HACCP score'!$C$3:$E$6,MATCH(T565,'P-07 HACCP score'!$B$3:$B$6,0),MATCH('D-14 Ernst'!K$2,'P-07 HACCP score'!$C$2:$E$2,0))</f>
        <v>1</v>
      </c>
      <c r="BC565" s="6">
        <f>INDEX('P-07 HACCP score'!$C$3:$E$6,MATCH(U565,'P-07 HACCP score'!$B$3:$B$6,0),MATCH('D-14 Ernst'!L$2,'P-07 HACCP score'!$C$2:$E$2,0))</f>
        <v>0</v>
      </c>
      <c r="BD565" s="6">
        <f>INDEX('P-07 HACCP score'!$C$3:$E$6,MATCH(V565,'P-07 HACCP score'!$B$3:$B$6,0),MATCH('D-14 Ernst'!M$2,'P-07 HACCP score'!$C$2:$E$2,0))</f>
        <v>0</v>
      </c>
      <c r="BE565" s="6">
        <f>INDEX('P-07 HACCP score'!$C$3:$E$6,MATCH(W565,'P-07 HACCP score'!$B$3:$B$6,0),MATCH('D-14 Ernst'!N$2,'P-07 HACCP score'!$C$2:$E$2,0))</f>
        <v>0</v>
      </c>
      <c r="BF565" s="6">
        <f>INDEX('P-07 HACCP score'!$C$3:$E$6,MATCH(X565,'P-07 HACCP score'!$B$3:$B$6,0),MATCH('D-14 Ernst'!O$2,'P-07 HACCP score'!$C$2:$E$2,0))</f>
        <v>0</v>
      </c>
      <c r="BG565" s="6">
        <f>INDEX('P-07 HACCP score'!$C$3:$E$6,MATCH(Y565,'P-07 HACCP score'!$B$3:$B$6,0),MATCH('D-14 Ernst'!P$2,'P-07 HACCP score'!$C$2:$E$2,0))</f>
        <v>0</v>
      </c>
      <c r="BH565" s="6">
        <f>INDEX('P-07 HACCP score'!$C$3:$E$6,MATCH(Z565,'P-07 HACCP score'!$B$3:$B$6,0),MATCH('D-14 Ernst'!Q$2,'P-07 HACCP score'!$C$2:$E$2,0))</f>
        <v>0</v>
      </c>
      <c r="BI565" s="6">
        <f>INDEX('P-07 HACCP score'!$C$3:$E$6,MATCH(AA565,'P-07 HACCP score'!$B$3:$B$6,0),MATCH('D-14 Ernst'!R$2,'P-07 HACCP score'!$C$2:$E$2,0))</f>
        <v>0</v>
      </c>
      <c r="BJ565" s="6">
        <f>INDEX('P-07 HACCP score'!$C$3:$E$6,MATCH(AB565,'P-07 HACCP score'!$B$3:$B$6,0),MATCH('D-14 Ernst'!S$2,'P-07 HACCP score'!$C$2:$E$2,0))</f>
        <v>0</v>
      </c>
      <c r="BK565" s="6">
        <f>INDEX('P-07 HACCP score'!$C$3:$E$6,MATCH(AC565,'P-07 HACCP score'!$B$3:$B$6,0),MATCH('D-14 Ernst'!T$2,'P-07 HACCP score'!$C$2:$E$2,0))</f>
        <v>0</v>
      </c>
      <c r="BL565" s="6">
        <f>INDEX('P-07 HACCP score'!$C$3:$E$6,MATCH(AD565,'P-07 HACCP score'!$B$3:$B$6,0),MATCH('D-14 Ernst'!U$2,'P-07 HACCP score'!$C$2:$E$2,0))</f>
        <v>0</v>
      </c>
      <c r="BM565" s="6">
        <f>INDEX('P-07 HACCP score'!$C$3:$E$6,MATCH(AE565,'P-07 HACCP score'!$B$3:$B$6,0),MATCH('D-14 Ernst'!V$2,'P-07 HACCP score'!$C$2:$E$2,0))</f>
        <v>0</v>
      </c>
      <c r="BN565" s="6">
        <f>INDEX('P-07 HACCP score'!$C$3:$E$6,MATCH(AF565,'P-07 HACCP score'!$B$3:$B$6,0),MATCH('D-14 Ernst'!W$2,'P-07 HACCP score'!$C$2:$E$2,0))</f>
        <v>0</v>
      </c>
      <c r="BO565" s="6">
        <f>INDEX('P-07 HACCP score'!$C$3:$E$6,MATCH(AG565,'P-07 HACCP score'!$B$3:$B$6,0),MATCH('D-14 Ernst'!X$2,'P-07 HACCP score'!$C$2:$E$2,0))</f>
        <v>0</v>
      </c>
    </row>
    <row r="566" spans="1:67" x14ac:dyDescent="0.25">
      <c r="A566" s="26" t="s">
        <v>1182</v>
      </c>
      <c r="B566" s="25" t="s">
        <v>1183</v>
      </c>
      <c r="C566" s="28" t="s">
        <v>1406</v>
      </c>
      <c r="D566" s="27" t="s">
        <v>153</v>
      </c>
      <c r="E566" s="8"/>
      <c r="F566" s="9"/>
      <c r="G566" s="9"/>
      <c r="H566" s="10"/>
      <c r="I566" s="10"/>
      <c r="J566" s="10"/>
      <c r="K566" s="10"/>
      <c r="L566" s="10"/>
      <c r="M566" s="9"/>
      <c r="N566" s="9"/>
      <c r="O566" s="9"/>
      <c r="P566" s="9"/>
      <c r="Q566" s="9"/>
      <c r="R566" s="9"/>
      <c r="S566" s="9"/>
      <c r="T566" s="9"/>
      <c r="U566" s="9"/>
      <c r="V566" s="9"/>
      <c r="W566" s="9" t="s">
        <v>35</v>
      </c>
      <c r="X566" s="9"/>
      <c r="Y566" s="9"/>
      <c r="Z566" s="9"/>
      <c r="AA566" s="9"/>
      <c r="AB566" s="9"/>
      <c r="AC566" s="9"/>
      <c r="AD566" s="9"/>
      <c r="AE566" s="9"/>
      <c r="AF566" s="9"/>
      <c r="AG566" s="7"/>
      <c r="AH566" s="11">
        <f t="shared" si="56"/>
        <v>0</v>
      </c>
      <c r="AI566" s="12">
        <f t="shared" si="57"/>
        <v>0</v>
      </c>
      <c r="AJ566" s="13" t="str">
        <f t="shared" si="58"/>
        <v>LAAG</v>
      </c>
      <c r="AK566" s="33" t="str">
        <f t="shared" si="59"/>
        <v>N</v>
      </c>
      <c r="AL566" s="14" t="str">
        <f t="shared" si="60"/>
        <v>LAAG</v>
      </c>
      <c r="AM566" s="8" t="s">
        <v>35</v>
      </c>
      <c r="AN566" s="9" t="s">
        <v>41</v>
      </c>
      <c r="AO566" s="9" t="s">
        <v>37</v>
      </c>
      <c r="AP566" s="18" t="str">
        <f t="shared" si="61"/>
        <v>N</v>
      </c>
      <c r="AQ566" s="15" t="str">
        <f t="shared" si="62"/>
        <v>LAAG</v>
      </c>
      <c r="AR566" s="6">
        <f>INDEX('P-07 HACCP score'!$C$3:$E$6,MATCH(E566,'P-07 HACCP score'!$B$3:$B$6,0),MATCH('D-14 Ernst'!A$2,'P-07 HACCP score'!$C$2:$E$2,0))</f>
        <v>0</v>
      </c>
      <c r="AS566" s="6">
        <f>INDEX('P-07 HACCP score'!$C$3:$E$6,MATCH(F566,'P-07 HACCP score'!$B$3:$B$6,0),MATCH('D-14 Ernst'!B$2,'P-07 HACCP score'!$C$2:$E$2,0))</f>
        <v>0</v>
      </c>
      <c r="AT566" s="6">
        <f>INDEX('P-07 HACCP score'!$C$3:$E$6,MATCH(G566,'P-07 HACCP score'!$B$3:$B$6,0),MATCH('D-14 Ernst'!C$2,'P-07 HACCP score'!$C$2:$E$2,0))</f>
        <v>0</v>
      </c>
      <c r="AU566" s="6">
        <f>INDEX('P-07 HACCP score'!$C$3:$E$6,MATCH(M566,'P-07 HACCP score'!$B$3:$B$6,0),MATCH('D-14 Ernst'!D$2,'P-07 HACCP score'!$C$2:$E$2,0))</f>
        <v>0</v>
      </c>
      <c r="AV566" s="6">
        <f>INDEX('P-07 HACCP score'!$C$3:$E$6,MATCH(N566,'P-07 HACCP score'!$B$3:$B$6,0),MATCH('D-14 Ernst'!E$2,'P-07 HACCP score'!$C$2:$E$2,0))</f>
        <v>0</v>
      </c>
      <c r="AW566" s="6">
        <f>INDEX('P-07 HACCP score'!$C$3:$E$6,MATCH(O566,'P-07 HACCP score'!$B$3:$B$6,0),MATCH('D-14 Ernst'!F$2,'P-07 HACCP score'!$C$2:$E$2,0))</f>
        <v>0</v>
      </c>
      <c r="AX566" s="6">
        <f>INDEX('P-07 HACCP score'!$C$3:$E$6,MATCH(P566,'P-07 HACCP score'!$B$3:$B$6,0),MATCH('D-14 Ernst'!G$2,'P-07 HACCP score'!$C$2:$E$2,0))</f>
        <v>0</v>
      </c>
      <c r="AY566" s="6">
        <f>INDEX('P-07 HACCP score'!$C$3:$E$6,MATCH(Q566,'P-07 HACCP score'!$B$3:$B$6,0),MATCH('D-14 Ernst'!H$2,'P-07 HACCP score'!$C$2:$E$2,0))</f>
        <v>0</v>
      </c>
      <c r="AZ566" s="6">
        <f>INDEX('P-07 HACCP score'!$C$3:$E$6,MATCH(R566,'P-07 HACCP score'!$B$3:$B$6,0),MATCH('D-14 Ernst'!I$2,'P-07 HACCP score'!$C$2:$E$2,0))</f>
        <v>0</v>
      </c>
      <c r="BA566" s="6">
        <f>INDEX('P-07 HACCP score'!$C$3:$E$6,MATCH(S566,'P-07 HACCP score'!$B$3:$B$6,0),MATCH('D-14 Ernst'!J$2,'P-07 HACCP score'!$C$2:$E$2,0))</f>
        <v>0</v>
      </c>
      <c r="BB566" s="6">
        <f>INDEX('P-07 HACCP score'!$C$3:$E$6,MATCH(T566,'P-07 HACCP score'!$B$3:$B$6,0),MATCH('D-14 Ernst'!K$2,'P-07 HACCP score'!$C$2:$E$2,0))</f>
        <v>0</v>
      </c>
      <c r="BC566" s="6">
        <f>INDEX('P-07 HACCP score'!$C$3:$E$6,MATCH(U566,'P-07 HACCP score'!$B$3:$B$6,0),MATCH('D-14 Ernst'!L$2,'P-07 HACCP score'!$C$2:$E$2,0))</f>
        <v>0</v>
      </c>
      <c r="BD566" s="6">
        <f>INDEX('P-07 HACCP score'!$C$3:$E$6,MATCH(V566,'P-07 HACCP score'!$B$3:$B$6,0),MATCH('D-14 Ernst'!M$2,'P-07 HACCP score'!$C$2:$E$2,0))</f>
        <v>0</v>
      </c>
      <c r="BE566" s="6">
        <f>INDEX('P-07 HACCP score'!$C$3:$E$6,MATCH(W566,'P-07 HACCP score'!$B$3:$B$6,0),MATCH('D-14 Ernst'!N$2,'P-07 HACCP score'!$C$2:$E$2,0))</f>
        <v>2</v>
      </c>
      <c r="BF566" s="6">
        <f>INDEX('P-07 HACCP score'!$C$3:$E$6,MATCH(X566,'P-07 HACCP score'!$B$3:$B$6,0),MATCH('D-14 Ernst'!O$2,'P-07 HACCP score'!$C$2:$E$2,0))</f>
        <v>0</v>
      </c>
      <c r="BG566" s="6">
        <f>INDEX('P-07 HACCP score'!$C$3:$E$6,MATCH(Y566,'P-07 HACCP score'!$B$3:$B$6,0),MATCH('D-14 Ernst'!P$2,'P-07 HACCP score'!$C$2:$E$2,0))</f>
        <v>0</v>
      </c>
      <c r="BH566" s="6">
        <f>INDEX('P-07 HACCP score'!$C$3:$E$6,MATCH(Z566,'P-07 HACCP score'!$B$3:$B$6,0),MATCH('D-14 Ernst'!Q$2,'P-07 HACCP score'!$C$2:$E$2,0))</f>
        <v>0</v>
      </c>
      <c r="BI566" s="6">
        <f>INDEX('P-07 HACCP score'!$C$3:$E$6,MATCH(AA566,'P-07 HACCP score'!$B$3:$B$6,0),MATCH('D-14 Ernst'!R$2,'P-07 HACCP score'!$C$2:$E$2,0))</f>
        <v>0</v>
      </c>
      <c r="BJ566" s="6">
        <f>INDEX('P-07 HACCP score'!$C$3:$E$6,MATCH(AB566,'P-07 HACCP score'!$B$3:$B$6,0),MATCH('D-14 Ernst'!S$2,'P-07 HACCP score'!$C$2:$E$2,0))</f>
        <v>0</v>
      </c>
      <c r="BK566" s="6">
        <f>INDEX('P-07 HACCP score'!$C$3:$E$6,MATCH(AC566,'P-07 HACCP score'!$B$3:$B$6,0),MATCH('D-14 Ernst'!T$2,'P-07 HACCP score'!$C$2:$E$2,0))</f>
        <v>0</v>
      </c>
      <c r="BL566" s="6">
        <f>INDEX('P-07 HACCP score'!$C$3:$E$6,MATCH(AD566,'P-07 HACCP score'!$B$3:$B$6,0),MATCH('D-14 Ernst'!U$2,'P-07 HACCP score'!$C$2:$E$2,0))</f>
        <v>0</v>
      </c>
      <c r="BM566" s="6">
        <f>INDEX('P-07 HACCP score'!$C$3:$E$6,MATCH(AE566,'P-07 HACCP score'!$B$3:$B$6,0),MATCH('D-14 Ernst'!V$2,'P-07 HACCP score'!$C$2:$E$2,0))</f>
        <v>0</v>
      </c>
      <c r="BN566" s="6">
        <f>INDEX('P-07 HACCP score'!$C$3:$E$6,MATCH(AF566,'P-07 HACCP score'!$B$3:$B$6,0),MATCH('D-14 Ernst'!W$2,'P-07 HACCP score'!$C$2:$E$2,0))</f>
        <v>0</v>
      </c>
      <c r="BO566" s="6">
        <f>INDEX('P-07 HACCP score'!$C$3:$E$6,MATCH(AG566,'P-07 HACCP score'!$B$3:$B$6,0),MATCH('D-14 Ernst'!X$2,'P-07 HACCP score'!$C$2:$E$2,0))</f>
        <v>0</v>
      </c>
    </row>
    <row r="567" spans="1:67" x14ac:dyDescent="0.25">
      <c r="A567" s="26" t="s">
        <v>1184</v>
      </c>
      <c r="B567" s="25" t="s">
        <v>1185</v>
      </c>
      <c r="C567" s="28" t="s">
        <v>1406</v>
      </c>
      <c r="D567" s="27" t="s">
        <v>153</v>
      </c>
      <c r="E567" s="8"/>
      <c r="F567" s="9"/>
      <c r="G567" s="9"/>
      <c r="H567" s="10"/>
      <c r="I567" s="10"/>
      <c r="J567" s="10"/>
      <c r="K567" s="10"/>
      <c r="L567" s="10"/>
      <c r="M567" s="9"/>
      <c r="N567" s="9"/>
      <c r="O567" s="9"/>
      <c r="P567" s="9"/>
      <c r="Q567" s="9"/>
      <c r="R567" s="9"/>
      <c r="S567" s="9"/>
      <c r="T567" s="9"/>
      <c r="U567" s="9"/>
      <c r="V567" s="9"/>
      <c r="W567" s="9" t="s">
        <v>35</v>
      </c>
      <c r="X567" s="9"/>
      <c r="Y567" s="9"/>
      <c r="Z567" s="9"/>
      <c r="AA567" s="9"/>
      <c r="AB567" s="9"/>
      <c r="AC567" s="9"/>
      <c r="AD567" s="9"/>
      <c r="AE567" s="9"/>
      <c r="AF567" s="9"/>
      <c r="AG567" s="7"/>
      <c r="AH567" s="11">
        <f t="shared" si="56"/>
        <v>0</v>
      </c>
      <c r="AI567" s="12">
        <f t="shared" si="57"/>
        <v>0</v>
      </c>
      <c r="AJ567" s="13" t="str">
        <f t="shared" si="58"/>
        <v>LAAG</v>
      </c>
      <c r="AK567" s="33" t="str">
        <f t="shared" si="59"/>
        <v>N</v>
      </c>
      <c r="AL567" s="14" t="str">
        <f t="shared" si="60"/>
        <v>LAAG</v>
      </c>
      <c r="AM567" s="8" t="s">
        <v>35</v>
      </c>
      <c r="AN567" s="9" t="s">
        <v>41</v>
      </c>
      <c r="AO567" s="9" t="s">
        <v>37</v>
      </c>
      <c r="AP567" s="18" t="str">
        <f t="shared" si="61"/>
        <v>N</v>
      </c>
      <c r="AQ567" s="15" t="str">
        <f t="shared" si="62"/>
        <v>LAAG</v>
      </c>
      <c r="AR567" s="6">
        <f>INDEX('P-07 HACCP score'!$C$3:$E$6,MATCH(E567,'P-07 HACCP score'!$B$3:$B$6,0),MATCH('D-14 Ernst'!A$2,'P-07 HACCP score'!$C$2:$E$2,0))</f>
        <v>0</v>
      </c>
      <c r="AS567" s="6">
        <f>INDEX('P-07 HACCP score'!$C$3:$E$6,MATCH(F567,'P-07 HACCP score'!$B$3:$B$6,0),MATCH('D-14 Ernst'!B$2,'P-07 HACCP score'!$C$2:$E$2,0))</f>
        <v>0</v>
      </c>
      <c r="AT567" s="6">
        <f>INDEX('P-07 HACCP score'!$C$3:$E$6,MATCH(G567,'P-07 HACCP score'!$B$3:$B$6,0),MATCH('D-14 Ernst'!C$2,'P-07 HACCP score'!$C$2:$E$2,0))</f>
        <v>0</v>
      </c>
      <c r="AU567" s="6">
        <f>INDEX('P-07 HACCP score'!$C$3:$E$6,MATCH(M567,'P-07 HACCP score'!$B$3:$B$6,0),MATCH('D-14 Ernst'!D$2,'P-07 HACCP score'!$C$2:$E$2,0))</f>
        <v>0</v>
      </c>
      <c r="AV567" s="6">
        <f>INDEX('P-07 HACCP score'!$C$3:$E$6,MATCH(N567,'P-07 HACCP score'!$B$3:$B$6,0),MATCH('D-14 Ernst'!E$2,'P-07 HACCP score'!$C$2:$E$2,0))</f>
        <v>0</v>
      </c>
      <c r="AW567" s="6">
        <f>INDEX('P-07 HACCP score'!$C$3:$E$6,MATCH(O567,'P-07 HACCP score'!$B$3:$B$6,0),MATCH('D-14 Ernst'!F$2,'P-07 HACCP score'!$C$2:$E$2,0))</f>
        <v>0</v>
      </c>
      <c r="AX567" s="6">
        <f>INDEX('P-07 HACCP score'!$C$3:$E$6,MATCH(P567,'P-07 HACCP score'!$B$3:$B$6,0),MATCH('D-14 Ernst'!G$2,'P-07 HACCP score'!$C$2:$E$2,0))</f>
        <v>0</v>
      </c>
      <c r="AY567" s="6">
        <f>INDEX('P-07 HACCP score'!$C$3:$E$6,MATCH(Q567,'P-07 HACCP score'!$B$3:$B$6,0),MATCH('D-14 Ernst'!H$2,'P-07 HACCP score'!$C$2:$E$2,0))</f>
        <v>0</v>
      </c>
      <c r="AZ567" s="6">
        <f>INDEX('P-07 HACCP score'!$C$3:$E$6,MATCH(R567,'P-07 HACCP score'!$B$3:$B$6,0),MATCH('D-14 Ernst'!I$2,'P-07 HACCP score'!$C$2:$E$2,0))</f>
        <v>0</v>
      </c>
      <c r="BA567" s="6">
        <f>INDEX('P-07 HACCP score'!$C$3:$E$6,MATCH(S567,'P-07 HACCP score'!$B$3:$B$6,0),MATCH('D-14 Ernst'!J$2,'P-07 HACCP score'!$C$2:$E$2,0))</f>
        <v>0</v>
      </c>
      <c r="BB567" s="6">
        <f>INDEX('P-07 HACCP score'!$C$3:$E$6,MATCH(T567,'P-07 HACCP score'!$B$3:$B$6,0),MATCH('D-14 Ernst'!K$2,'P-07 HACCP score'!$C$2:$E$2,0))</f>
        <v>0</v>
      </c>
      <c r="BC567" s="6">
        <f>INDEX('P-07 HACCP score'!$C$3:$E$6,MATCH(U567,'P-07 HACCP score'!$B$3:$B$6,0),MATCH('D-14 Ernst'!L$2,'P-07 HACCP score'!$C$2:$E$2,0))</f>
        <v>0</v>
      </c>
      <c r="BD567" s="6">
        <f>INDEX('P-07 HACCP score'!$C$3:$E$6,MATCH(V567,'P-07 HACCP score'!$B$3:$B$6,0),MATCH('D-14 Ernst'!M$2,'P-07 HACCP score'!$C$2:$E$2,0))</f>
        <v>0</v>
      </c>
      <c r="BE567" s="6">
        <f>INDEX('P-07 HACCP score'!$C$3:$E$6,MATCH(W567,'P-07 HACCP score'!$B$3:$B$6,0),MATCH('D-14 Ernst'!N$2,'P-07 HACCP score'!$C$2:$E$2,0))</f>
        <v>2</v>
      </c>
      <c r="BF567" s="6">
        <f>INDEX('P-07 HACCP score'!$C$3:$E$6,MATCH(X567,'P-07 HACCP score'!$B$3:$B$6,0),MATCH('D-14 Ernst'!O$2,'P-07 HACCP score'!$C$2:$E$2,0))</f>
        <v>0</v>
      </c>
      <c r="BG567" s="6">
        <f>INDEX('P-07 HACCP score'!$C$3:$E$6,MATCH(Y567,'P-07 HACCP score'!$B$3:$B$6,0),MATCH('D-14 Ernst'!P$2,'P-07 HACCP score'!$C$2:$E$2,0))</f>
        <v>0</v>
      </c>
      <c r="BH567" s="6">
        <f>INDEX('P-07 HACCP score'!$C$3:$E$6,MATCH(Z567,'P-07 HACCP score'!$B$3:$B$6,0),MATCH('D-14 Ernst'!Q$2,'P-07 HACCP score'!$C$2:$E$2,0))</f>
        <v>0</v>
      </c>
      <c r="BI567" s="6">
        <f>INDEX('P-07 HACCP score'!$C$3:$E$6,MATCH(AA567,'P-07 HACCP score'!$B$3:$B$6,0),MATCH('D-14 Ernst'!R$2,'P-07 HACCP score'!$C$2:$E$2,0))</f>
        <v>0</v>
      </c>
      <c r="BJ567" s="6">
        <f>INDEX('P-07 HACCP score'!$C$3:$E$6,MATCH(AB567,'P-07 HACCP score'!$B$3:$B$6,0),MATCH('D-14 Ernst'!S$2,'P-07 HACCP score'!$C$2:$E$2,0))</f>
        <v>0</v>
      </c>
      <c r="BK567" s="6">
        <f>INDEX('P-07 HACCP score'!$C$3:$E$6,MATCH(AC567,'P-07 HACCP score'!$B$3:$B$6,0),MATCH('D-14 Ernst'!T$2,'P-07 HACCP score'!$C$2:$E$2,0))</f>
        <v>0</v>
      </c>
      <c r="BL567" s="6">
        <f>INDEX('P-07 HACCP score'!$C$3:$E$6,MATCH(AD567,'P-07 HACCP score'!$B$3:$B$6,0),MATCH('D-14 Ernst'!U$2,'P-07 HACCP score'!$C$2:$E$2,0))</f>
        <v>0</v>
      </c>
      <c r="BM567" s="6">
        <f>INDEX('P-07 HACCP score'!$C$3:$E$6,MATCH(AE567,'P-07 HACCP score'!$B$3:$B$6,0),MATCH('D-14 Ernst'!V$2,'P-07 HACCP score'!$C$2:$E$2,0))</f>
        <v>0</v>
      </c>
      <c r="BN567" s="6">
        <f>INDEX('P-07 HACCP score'!$C$3:$E$6,MATCH(AF567,'P-07 HACCP score'!$B$3:$B$6,0),MATCH('D-14 Ernst'!W$2,'P-07 HACCP score'!$C$2:$E$2,0))</f>
        <v>0</v>
      </c>
      <c r="BO567" s="6">
        <f>INDEX('P-07 HACCP score'!$C$3:$E$6,MATCH(AG567,'P-07 HACCP score'!$B$3:$B$6,0),MATCH('D-14 Ernst'!X$2,'P-07 HACCP score'!$C$2:$E$2,0))</f>
        <v>0</v>
      </c>
    </row>
    <row r="568" spans="1:67" x14ac:dyDescent="0.25">
      <c r="A568" s="26" t="s">
        <v>1186</v>
      </c>
      <c r="B568" s="25" t="s">
        <v>1187</v>
      </c>
      <c r="C568" s="28" t="s">
        <v>1406</v>
      </c>
      <c r="D568" s="27" t="s">
        <v>153</v>
      </c>
      <c r="E568" s="8"/>
      <c r="F568" s="9"/>
      <c r="G568" s="9"/>
      <c r="H568" s="10"/>
      <c r="I568" s="10"/>
      <c r="J568" s="10"/>
      <c r="K568" s="10"/>
      <c r="L568" s="10"/>
      <c r="M568" s="9"/>
      <c r="N568" s="9"/>
      <c r="O568" s="9"/>
      <c r="P568" s="9"/>
      <c r="Q568" s="9"/>
      <c r="R568" s="9"/>
      <c r="S568" s="9"/>
      <c r="T568" s="9"/>
      <c r="U568" s="9"/>
      <c r="V568" s="9"/>
      <c r="W568" s="9" t="s">
        <v>35</v>
      </c>
      <c r="X568" s="9"/>
      <c r="Y568" s="9"/>
      <c r="Z568" s="9"/>
      <c r="AA568" s="9"/>
      <c r="AB568" s="9"/>
      <c r="AC568" s="9"/>
      <c r="AD568" s="9"/>
      <c r="AE568" s="9"/>
      <c r="AF568" s="9"/>
      <c r="AG568" s="7"/>
      <c r="AH568" s="11">
        <f t="shared" si="56"/>
        <v>0</v>
      </c>
      <c r="AI568" s="12">
        <f t="shared" si="57"/>
        <v>0</v>
      </c>
      <c r="AJ568" s="13" t="str">
        <f t="shared" si="58"/>
        <v>LAAG</v>
      </c>
      <c r="AK568" s="33" t="str">
        <f t="shared" si="59"/>
        <v>N</v>
      </c>
      <c r="AL568" s="14" t="str">
        <f t="shared" si="60"/>
        <v>LAAG</v>
      </c>
      <c r="AM568" s="8" t="s">
        <v>40</v>
      </c>
      <c r="AN568" s="9" t="s">
        <v>41</v>
      </c>
      <c r="AO568" s="9" t="s">
        <v>37</v>
      </c>
      <c r="AP568" s="18" t="str">
        <f t="shared" si="61"/>
        <v>N</v>
      </c>
      <c r="AQ568" s="15" t="str">
        <f t="shared" si="62"/>
        <v>LAAG</v>
      </c>
      <c r="AR568" s="6">
        <f>INDEX('P-07 HACCP score'!$C$3:$E$6,MATCH(E568,'P-07 HACCP score'!$B$3:$B$6,0),MATCH('D-14 Ernst'!A$2,'P-07 HACCP score'!$C$2:$E$2,0))</f>
        <v>0</v>
      </c>
      <c r="AS568" s="6">
        <f>INDEX('P-07 HACCP score'!$C$3:$E$6,MATCH(F568,'P-07 HACCP score'!$B$3:$B$6,0),MATCH('D-14 Ernst'!B$2,'P-07 HACCP score'!$C$2:$E$2,0))</f>
        <v>0</v>
      </c>
      <c r="AT568" s="6">
        <f>INDEX('P-07 HACCP score'!$C$3:$E$6,MATCH(G568,'P-07 HACCP score'!$B$3:$B$6,0),MATCH('D-14 Ernst'!C$2,'P-07 HACCP score'!$C$2:$E$2,0))</f>
        <v>0</v>
      </c>
      <c r="AU568" s="6">
        <f>INDEX('P-07 HACCP score'!$C$3:$E$6,MATCH(M568,'P-07 HACCP score'!$B$3:$B$6,0),MATCH('D-14 Ernst'!D$2,'P-07 HACCP score'!$C$2:$E$2,0))</f>
        <v>0</v>
      </c>
      <c r="AV568" s="6">
        <f>INDEX('P-07 HACCP score'!$C$3:$E$6,MATCH(N568,'P-07 HACCP score'!$B$3:$B$6,0),MATCH('D-14 Ernst'!E$2,'P-07 HACCP score'!$C$2:$E$2,0))</f>
        <v>0</v>
      </c>
      <c r="AW568" s="6">
        <f>INDEX('P-07 HACCP score'!$C$3:$E$6,MATCH(O568,'P-07 HACCP score'!$B$3:$B$6,0),MATCH('D-14 Ernst'!F$2,'P-07 HACCP score'!$C$2:$E$2,0))</f>
        <v>0</v>
      </c>
      <c r="AX568" s="6">
        <f>INDEX('P-07 HACCP score'!$C$3:$E$6,MATCH(P568,'P-07 HACCP score'!$B$3:$B$6,0),MATCH('D-14 Ernst'!G$2,'P-07 HACCP score'!$C$2:$E$2,0))</f>
        <v>0</v>
      </c>
      <c r="AY568" s="6">
        <f>INDEX('P-07 HACCP score'!$C$3:$E$6,MATCH(Q568,'P-07 HACCP score'!$B$3:$B$6,0),MATCH('D-14 Ernst'!H$2,'P-07 HACCP score'!$C$2:$E$2,0))</f>
        <v>0</v>
      </c>
      <c r="AZ568" s="6">
        <f>INDEX('P-07 HACCP score'!$C$3:$E$6,MATCH(R568,'P-07 HACCP score'!$B$3:$B$6,0),MATCH('D-14 Ernst'!I$2,'P-07 HACCP score'!$C$2:$E$2,0))</f>
        <v>0</v>
      </c>
      <c r="BA568" s="6">
        <f>INDEX('P-07 HACCP score'!$C$3:$E$6,MATCH(S568,'P-07 HACCP score'!$B$3:$B$6,0),MATCH('D-14 Ernst'!J$2,'P-07 HACCP score'!$C$2:$E$2,0))</f>
        <v>0</v>
      </c>
      <c r="BB568" s="6">
        <f>INDEX('P-07 HACCP score'!$C$3:$E$6,MATCH(T568,'P-07 HACCP score'!$B$3:$B$6,0),MATCH('D-14 Ernst'!K$2,'P-07 HACCP score'!$C$2:$E$2,0))</f>
        <v>0</v>
      </c>
      <c r="BC568" s="6">
        <f>INDEX('P-07 HACCP score'!$C$3:$E$6,MATCH(U568,'P-07 HACCP score'!$B$3:$B$6,0),MATCH('D-14 Ernst'!L$2,'P-07 HACCP score'!$C$2:$E$2,0))</f>
        <v>0</v>
      </c>
      <c r="BD568" s="6">
        <f>INDEX('P-07 HACCP score'!$C$3:$E$6,MATCH(V568,'P-07 HACCP score'!$B$3:$B$6,0),MATCH('D-14 Ernst'!M$2,'P-07 HACCP score'!$C$2:$E$2,0))</f>
        <v>0</v>
      </c>
      <c r="BE568" s="6">
        <f>INDEX('P-07 HACCP score'!$C$3:$E$6,MATCH(W568,'P-07 HACCP score'!$B$3:$B$6,0),MATCH('D-14 Ernst'!N$2,'P-07 HACCP score'!$C$2:$E$2,0))</f>
        <v>2</v>
      </c>
      <c r="BF568" s="6">
        <f>INDEX('P-07 HACCP score'!$C$3:$E$6,MATCH(X568,'P-07 HACCP score'!$B$3:$B$6,0),MATCH('D-14 Ernst'!O$2,'P-07 HACCP score'!$C$2:$E$2,0))</f>
        <v>0</v>
      </c>
      <c r="BG568" s="6">
        <f>INDEX('P-07 HACCP score'!$C$3:$E$6,MATCH(Y568,'P-07 HACCP score'!$B$3:$B$6,0),MATCH('D-14 Ernst'!P$2,'P-07 HACCP score'!$C$2:$E$2,0))</f>
        <v>0</v>
      </c>
      <c r="BH568" s="6">
        <f>INDEX('P-07 HACCP score'!$C$3:$E$6,MATCH(Z568,'P-07 HACCP score'!$B$3:$B$6,0),MATCH('D-14 Ernst'!Q$2,'P-07 HACCP score'!$C$2:$E$2,0))</f>
        <v>0</v>
      </c>
      <c r="BI568" s="6">
        <f>INDEX('P-07 HACCP score'!$C$3:$E$6,MATCH(AA568,'P-07 HACCP score'!$B$3:$B$6,0),MATCH('D-14 Ernst'!R$2,'P-07 HACCP score'!$C$2:$E$2,0))</f>
        <v>0</v>
      </c>
      <c r="BJ568" s="6">
        <f>INDEX('P-07 HACCP score'!$C$3:$E$6,MATCH(AB568,'P-07 HACCP score'!$B$3:$B$6,0),MATCH('D-14 Ernst'!S$2,'P-07 HACCP score'!$C$2:$E$2,0))</f>
        <v>0</v>
      </c>
      <c r="BK568" s="6">
        <f>INDEX('P-07 HACCP score'!$C$3:$E$6,MATCH(AC568,'P-07 HACCP score'!$B$3:$B$6,0),MATCH('D-14 Ernst'!T$2,'P-07 HACCP score'!$C$2:$E$2,0))</f>
        <v>0</v>
      </c>
      <c r="BL568" s="6">
        <f>INDEX('P-07 HACCP score'!$C$3:$E$6,MATCH(AD568,'P-07 HACCP score'!$B$3:$B$6,0),MATCH('D-14 Ernst'!U$2,'P-07 HACCP score'!$C$2:$E$2,0))</f>
        <v>0</v>
      </c>
      <c r="BM568" s="6">
        <f>INDEX('P-07 HACCP score'!$C$3:$E$6,MATCH(AE568,'P-07 HACCP score'!$B$3:$B$6,0),MATCH('D-14 Ernst'!V$2,'P-07 HACCP score'!$C$2:$E$2,0))</f>
        <v>0</v>
      </c>
      <c r="BN568" s="6">
        <f>INDEX('P-07 HACCP score'!$C$3:$E$6,MATCH(AF568,'P-07 HACCP score'!$B$3:$B$6,0),MATCH('D-14 Ernst'!W$2,'P-07 HACCP score'!$C$2:$E$2,0))</f>
        <v>0</v>
      </c>
      <c r="BO568" s="6">
        <f>INDEX('P-07 HACCP score'!$C$3:$E$6,MATCH(AG568,'P-07 HACCP score'!$B$3:$B$6,0),MATCH('D-14 Ernst'!X$2,'P-07 HACCP score'!$C$2:$E$2,0))</f>
        <v>0</v>
      </c>
    </row>
    <row r="569" spans="1:67" x14ac:dyDescent="0.25">
      <c r="A569" s="26" t="s">
        <v>1188</v>
      </c>
      <c r="B569" s="25" t="s">
        <v>1189</v>
      </c>
      <c r="C569" s="28" t="s">
        <v>493</v>
      </c>
      <c r="D569" s="27" t="s">
        <v>177</v>
      </c>
      <c r="E569" s="8"/>
      <c r="F569" s="9"/>
      <c r="G569" s="9"/>
      <c r="H569" s="10"/>
      <c r="I569" s="10"/>
      <c r="J569" s="10"/>
      <c r="K569" s="10"/>
      <c r="L569" s="10"/>
      <c r="M569" s="9"/>
      <c r="N569" s="9"/>
      <c r="O569" s="9" t="s">
        <v>35</v>
      </c>
      <c r="P569" s="9" t="s">
        <v>35</v>
      </c>
      <c r="Q569" s="9" t="s">
        <v>35</v>
      </c>
      <c r="R569" s="9"/>
      <c r="S569" s="9"/>
      <c r="T569" s="9" t="s">
        <v>35</v>
      </c>
      <c r="U569" s="9"/>
      <c r="V569" s="9"/>
      <c r="W569" s="9" t="s">
        <v>35</v>
      </c>
      <c r="X569" s="9"/>
      <c r="Y569" s="9"/>
      <c r="Z569" s="9"/>
      <c r="AA569" s="9"/>
      <c r="AB569" s="9"/>
      <c r="AC569" s="9"/>
      <c r="AD569" s="9"/>
      <c r="AE569" s="9"/>
      <c r="AF569" s="9"/>
      <c r="AG569" s="7"/>
      <c r="AH569" s="11">
        <f t="shared" si="56"/>
        <v>1</v>
      </c>
      <c r="AI569" s="12">
        <f t="shared" si="57"/>
        <v>0</v>
      </c>
      <c r="AJ569" s="13" t="str">
        <f t="shared" si="58"/>
        <v>LAAG</v>
      </c>
      <c r="AK569" s="33" t="str">
        <f t="shared" si="59"/>
        <v>N</v>
      </c>
      <c r="AL569" s="14" t="str">
        <f t="shared" si="60"/>
        <v>LAAG</v>
      </c>
      <c r="AM569" s="8" t="s">
        <v>35</v>
      </c>
      <c r="AN569" s="9" t="s">
        <v>36</v>
      </c>
      <c r="AO569" s="9" t="s">
        <v>37</v>
      </c>
      <c r="AP569" s="18" t="str">
        <f t="shared" si="61"/>
        <v>N</v>
      </c>
      <c r="AQ569" s="15" t="str">
        <f t="shared" si="62"/>
        <v>LAAG</v>
      </c>
      <c r="AR569" s="6">
        <f>INDEX('P-07 HACCP score'!$C$3:$E$6,MATCH(E569,'P-07 HACCP score'!$B$3:$B$6,0),MATCH('D-14 Ernst'!A$2,'P-07 HACCP score'!$C$2:$E$2,0))</f>
        <v>0</v>
      </c>
      <c r="AS569" s="6">
        <f>INDEX('P-07 HACCP score'!$C$3:$E$6,MATCH(F569,'P-07 HACCP score'!$B$3:$B$6,0),MATCH('D-14 Ernst'!B$2,'P-07 HACCP score'!$C$2:$E$2,0))</f>
        <v>0</v>
      </c>
      <c r="AT569" s="6">
        <f>INDEX('P-07 HACCP score'!$C$3:$E$6,MATCH(G569,'P-07 HACCP score'!$B$3:$B$6,0),MATCH('D-14 Ernst'!C$2,'P-07 HACCP score'!$C$2:$E$2,0))</f>
        <v>0</v>
      </c>
      <c r="AU569" s="6">
        <f>INDEX('P-07 HACCP score'!$C$3:$E$6,MATCH(M569,'P-07 HACCP score'!$B$3:$B$6,0),MATCH('D-14 Ernst'!D$2,'P-07 HACCP score'!$C$2:$E$2,0))</f>
        <v>0</v>
      </c>
      <c r="AV569" s="6">
        <f>INDEX('P-07 HACCP score'!$C$3:$E$6,MATCH(N569,'P-07 HACCP score'!$B$3:$B$6,0),MATCH('D-14 Ernst'!E$2,'P-07 HACCP score'!$C$2:$E$2,0))</f>
        <v>0</v>
      </c>
      <c r="AW569" s="6">
        <f>INDEX('P-07 HACCP score'!$C$3:$E$6,MATCH(O569,'P-07 HACCP score'!$B$3:$B$6,0),MATCH('D-14 Ernst'!F$2,'P-07 HACCP score'!$C$2:$E$2,0))</f>
        <v>3</v>
      </c>
      <c r="AX569" s="6">
        <f>INDEX('P-07 HACCP score'!$C$3:$E$6,MATCH(P569,'P-07 HACCP score'!$B$3:$B$6,0),MATCH('D-14 Ernst'!G$2,'P-07 HACCP score'!$C$2:$E$2,0))</f>
        <v>1</v>
      </c>
      <c r="AY569" s="6">
        <f>INDEX('P-07 HACCP score'!$C$3:$E$6,MATCH(Q569,'P-07 HACCP score'!$B$3:$B$6,0),MATCH('D-14 Ernst'!H$2,'P-07 HACCP score'!$C$2:$E$2,0))</f>
        <v>2</v>
      </c>
      <c r="AZ569" s="6">
        <f>INDEX('P-07 HACCP score'!$C$3:$E$6,MATCH(R569,'P-07 HACCP score'!$B$3:$B$6,0),MATCH('D-14 Ernst'!I$2,'P-07 HACCP score'!$C$2:$E$2,0))</f>
        <v>0</v>
      </c>
      <c r="BA569" s="6">
        <f>INDEX('P-07 HACCP score'!$C$3:$E$6,MATCH(S569,'P-07 HACCP score'!$B$3:$B$6,0),MATCH('D-14 Ernst'!J$2,'P-07 HACCP score'!$C$2:$E$2,0))</f>
        <v>0</v>
      </c>
      <c r="BB569" s="6">
        <f>INDEX('P-07 HACCP score'!$C$3:$E$6,MATCH(T569,'P-07 HACCP score'!$B$3:$B$6,0),MATCH('D-14 Ernst'!K$2,'P-07 HACCP score'!$C$2:$E$2,0))</f>
        <v>1</v>
      </c>
      <c r="BC569" s="6">
        <f>INDEX('P-07 HACCP score'!$C$3:$E$6,MATCH(U569,'P-07 HACCP score'!$B$3:$B$6,0),MATCH('D-14 Ernst'!L$2,'P-07 HACCP score'!$C$2:$E$2,0))</f>
        <v>0</v>
      </c>
      <c r="BD569" s="6">
        <f>INDEX('P-07 HACCP score'!$C$3:$E$6,MATCH(V569,'P-07 HACCP score'!$B$3:$B$6,0),MATCH('D-14 Ernst'!M$2,'P-07 HACCP score'!$C$2:$E$2,0))</f>
        <v>0</v>
      </c>
      <c r="BE569" s="6">
        <f>INDEX('P-07 HACCP score'!$C$3:$E$6,MATCH(W569,'P-07 HACCP score'!$B$3:$B$6,0),MATCH('D-14 Ernst'!N$2,'P-07 HACCP score'!$C$2:$E$2,0))</f>
        <v>2</v>
      </c>
      <c r="BF569" s="6">
        <f>INDEX('P-07 HACCP score'!$C$3:$E$6,MATCH(X569,'P-07 HACCP score'!$B$3:$B$6,0),MATCH('D-14 Ernst'!O$2,'P-07 HACCP score'!$C$2:$E$2,0))</f>
        <v>0</v>
      </c>
      <c r="BG569" s="6">
        <f>INDEX('P-07 HACCP score'!$C$3:$E$6,MATCH(Y569,'P-07 HACCP score'!$B$3:$B$6,0),MATCH('D-14 Ernst'!P$2,'P-07 HACCP score'!$C$2:$E$2,0))</f>
        <v>0</v>
      </c>
      <c r="BH569" s="6">
        <f>INDEX('P-07 HACCP score'!$C$3:$E$6,MATCH(Z569,'P-07 HACCP score'!$B$3:$B$6,0),MATCH('D-14 Ernst'!Q$2,'P-07 HACCP score'!$C$2:$E$2,0))</f>
        <v>0</v>
      </c>
      <c r="BI569" s="6">
        <f>INDEX('P-07 HACCP score'!$C$3:$E$6,MATCH(AA569,'P-07 HACCP score'!$B$3:$B$6,0),MATCH('D-14 Ernst'!R$2,'P-07 HACCP score'!$C$2:$E$2,0))</f>
        <v>0</v>
      </c>
      <c r="BJ569" s="6">
        <f>INDEX('P-07 HACCP score'!$C$3:$E$6,MATCH(AB569,'P-07 HACCP score'!$B$3:$B$6,0),MATCH('D-14 Ernst'!S$2,'P-07 HACCP score'!$C$2:$E$2,0))</f>
        <v>0</v>
      </c>
      <c r="BK569" s="6">
        <f>INDEX('P-07 HACCP score'!$C$3:$E$6,MATCH(AC569,'P-07 HACCP score'!$B$3:$B$6,0),MATCH('D-14 Ernst'!T$2,'P-07 HACCP score'!$C$2:$E$2,0))</f>
        <v>0</v>
      </c>
      <c r="BL569" s="6">
        <f>INDEX('P-07 HACCP score'!$C$3:$E$6,MATCH(AD569,'P-07 HACCP score'!$B$3:$B$6,0),MATCH('D-14 Ernst'!U$2,'P-07 HACCP score'!$C$2:$E$2,0))</f>
        <v>0</v>
      </c>
      <c r="BM569" s="6">
        <f>INDEX('P-07 HACCP score'!$C$3:$E$6,MATCH(AE569,'P-07 HACCP score'!$B$3:$B$6,0),MATCH('D-14 Ernst'!V$2,'P-07 HACCP score'!$C$2:$E$2,0))</f>
        <v>0</v>
      </c>
      <c r="BN569" s="6">
        <f>INDEX('P-07 HACCP score'!$C$3:$E$6,MATCH(AF569,'P-07 HACCP score'!$B$3:$B$6,0),MATCH('D-14 Ernst'!W$2,'P-07 HACCP score'!$C$2:$E$2,0))</f>
        <v>0</v>
      </c>
      <c r="BO569" s="6">
        <f>INDEX('P-07 HACCP score'!$C$3:$E$6,MATCH(AG569,'P-07 HACCP score'!$B$3:$B$6,0),MATCH('D-14 Ernst'!X$2,'P-07 HACCP score'!$C$2:$E$2,0))</f>
        <v>0</v>
      </c>
    </row>
    <row r="570" spans="1:67" x14ac:dyDescent="0.25">
      <c r="A570" s="26" t="s">
        <v>1190</v>
      </c>
      <c r="B570" s="25" t="s">
        <v>1191</v>
      </c>
      <c r="C570" s="28" t="s">
        <v>493</v>
      </c>
      <c r="D570" s="27" t="s">
        <v>177</v>
      </c>
      <c r="E570" s="8"/>
      <c r="F570" s="9"/>
      <c r="G570" s="9"/>
      <c r="H570" s="10"/>
      <c r="I570" s="10"/>
      <c r="J570" s="10"/>
      <c r="K570" s="10"/>
      <c r="L570" s="10"/>
      <c r="M570" s="9"/>
      <c r="N570" s="9"/>
      <c r="O570" s="9" t="s">
        <v>35</v>
      </c>
      <c r="P570" s="9" t="s">
        <v>35</v>
      </c>
      <c r="Q570" s="9" t="s">
        <v>35</v>
      </c>
      <c r="R570" s="9"/>
      <c r="S570" s="9"/>
      <c r="T570" s="9"/>
      <c r="U570" s="9"/>
      <c r="V570" s="9"/>
      <c r="W570" s="9" t="s">
        <v>35</v>
      </c>
      <c r="X570" s="9"/>
      <c r="Y570" s="9"/>
      <c r="Z570" s="9"/>
      <c r="AA570" s="9"/>
      <c r="AB570" s="9"/>
      <c r="AC570" s="9"/>
      <c r="AD570" s="9"/>
      <c r="AE570" s="9"/>
      <c r="AF570" s="9"/>
      <c r="AG570" s="7"/>
      <c r="AH570" s="11">
        <f t="shared" si="56"/>
        <v>1</v>
      </c>
      <c r="AI570" s="12">
        <f t="shared" si="57"/>
        <v>0</v>
      </c>
      <c r="AJ570" s="13" t="str">
        <f t="shared" si="58"/>
        <v>LAAG</v>
      </c>
      <c r="AK570" s="33" t="str">
        <f t="shared" si="59"/>
        <v>N</v>
      </c>
      <c r="AL570" s="14" t="str">
        <f t="shared" si="60"/>
        <v>LAAG</v>
      </c>
      <c r="AM570" s="8" t="s">
        <v>40</v>
      </c>
      <c r="AN570" s="9" t="s">
        <v>41</v>
      </c>
      <c r="AO570" s="9" t="s">
        <v>37</v>
      </c>
      <c r="AP570" s="18" t="str">
        <f t="shared" si="61"/>
        <v>N</v>
      </c>
      <c r="AQ570" s="15" t="str">
        <f t="shared" si="62"/>
        <v>LAAG</v>
      </c>
      <c r="AR570" s="6">
        <f>INDEX('P-07 HACCP score'!$C$3:$E$6,MATCH(E570,'P-07 HACCP score'!$B$3:$B$6,0),MATCH('D-14 Ernst'!A$2,'P-07 HACCP score'!$C$2:$E$2,0))</f>
        <v>0</v>
      </c>
      <c r="AS570" s="6">
        <f>INDEX('P-07 HACCP score'!$C$3:$E$6,MATCH(F570,'P-07 HACCP score'!$B$3:$B$6,0),MATCH('D-14 Ernst'!B$2,'P-07 HACCP score'!$C$2:$E$2,0))</f>
        <v>0</v>
      </c>
      <c r="AT570" s="6">
        <f>INDEX('P-07 HACCP score'!$C$3:$E$6,MATCH(G570,'P-07 HACCP score'!$B$3:$B$6,0),MATCH('D-14 Ernst'!C$2,'P-07 HACCP score'!$C$2:$E$2,0))</f>
        <v>0</v>
      </c>
      <c r="AU570" s="6">
        <f>INDEX('P-07 HACCP score'!$C$3:$E$6,MATCH(M570,'P-07 HACCP score'!$B$3:$B$6,0),MATCH('D-14 Ernst'!D$2,'P-07 HACCP score'!$C$2:$E$2,0))</f>
        <v>0</v>
      </c>
      <c r="AV570" s="6">
        <f>INDEX('P-07 HACCP score'!$C$3:$E$6,MATCH(N570,'P-07 HACCP score'!$B$3:$B$6,0),MATCH('D-14 Ernst'!E$2,'P-07 HACCP score'!$C$2:$E$2,0))</f>
        <v>0</v>
      </c>
      <c r="AW570" s="6">
        <f>INDEX('P-07 HACCP score'!$C$3:$E$6,MATCH(O570,'P-07 HACCP score'!$B$3:$B$6,0),MATCH('D-14 Ernst'!F$2,'P-07 HACCP score'!$C$2:$E$2,0))</f>
        <v>3</v>
      </c>
      <c r="AX570" s="6">
        <f>INDEX('P-07 HACCP score'!$C$3:$E$6,MATCH(P570,'P-07 HACCP score'!$B$3:$B$6,0),MATCH('D-14 Ernst'!G$2,'P-07 HACCP score'!$C$2:$E$2,0))</f>
        <v>1</v>
      </c>
      <c r="AY570" s="6">
        <f>INDEX('P-07 HACCP score'!$C$3:$E$6,MATCH(Q570,'P-07 HACCP score'!$B$3:$B$6,0),MATCH('D-14 Ernst'!H$2,'P-07 HACCP score'!$C$2:$E$2,0))</f>
        <v>2</v>
      </c>
      <c r="AZ570" s="6">
        <f>INDEX('P-07 HACCP score'!$C$3:$E$6,MATCH(R570,'P-07 HACCP score'!$B$3:$B$6,0),MATCH('D-14 Ernst'!I$2,'P-07 HACCP score'!$C$2:$E$2,0))</f>
        <v>0</v>
      </c>
      <c r="BA570" s="6">
        <f>INDEX('P-07 HACCP score'!$C$3:$E$6,MATCH(S570,'P-07 HACCP score'!$B$3:$B$6,0),MATCH('D-14 Ernst'!J$2,'P-07 HACCP score'!$C$2:$E$2,0))</f>
        <v>0</v>
      </c>
      <c r="BB570" s="6">
        <f>INDEX('P-07 HACCP score'!$C$3:$E$6,MATCH(T570,'P-07 HACCP score'!$B$3:$B$6,0),MATCH('D-14 Ernst'!K$2,'P-07 HACCP score'!$C$2:$E$2,0))</f>
        <v>0</v>
      </c>
      <c r="BC570" s="6">
        <f>INDEX('P-07 HACCP score'!$C$3:$E$6,MATCH(U570,'P-07 HACCP score'!$B$3:$B$6,0),MATCH('D-14 Ernst'!L$2,'P-07 HACCP score'!$C$2:$E$2,0))</f>
        <v>0</v>
      </c>
      <c r="BD570" s="6">
        <f>INDEX('P-07 HACCP score'!$C$3:$E$6,MATCH(V570,'P-07 HACCP score'!$B$3:$B$6,0),MATCH('D-14 Ernst'!M$2,'P-07 HACCP score'!$C$2:$E$2,0))</f>
        <v>0</v>
      </c>
      <c r="BE570" s="6">
        <f>INDEX('P-07 HACCP score'!$C$3:$E$6,MATCH(W570,'P-07 HACCP score'!$B$3:$B$6,0),MATCH('D-14 Ernst'!N$2,'P-07 HACCP score'!$C$2:$E$2,0))</f>
        <v>2</v>
      </c>
      <c r="BF570" s="6">
        <f>INDEX('P-07 HACCP score'!$C$3:$E$6,MATCH(X570,'P-07 HACCP score'!$B$3:$B$6,0),MATCH('D-14 Ernst'!O$2,'P-07 HACCP score'!$C$2:$E$2,0))</f>
        <v>0</v>
      </c>
      <c r="BG570" s="6">
        <f>INDEX('P-07 HACCP score'!$C$3:$E$6,MATCH(Y570,'P-07 HACCP score'!$B$3:$B$6,0),MATCH('D-14 Ernst'!P$2,'P-07 HACCP score'!$C$2:$E$2,0))</f>
        <v>0</v>
      </c>
      <c r="BH570" s="6">
        <f>INDEX('P-07 HACCP score'!$C$3:$E$6,MATCH(Z570,'P-07 HACCP score'!$B$3:$B$6,0),MATCH('D-14 Ernst'!Q$2,'P-07 HACCP score'!$C$2:$E$2,0))</f>
        <v>0</v>
      </c>
      <c r="BI570" s="6">
        <f>INDEX('P-07 HACCP score'!$C$3:$E$6,MATCH(AA570,'P-07 HACCP score'!$B$3:$B$6,0),MATCH('D-14 Ernst'!R$2,'P-07 HACCP score'!$C$2:$E$2,0))</f>
        <v>0</v>
      </c>
      <c r="BJ570" s="6">
        <f>INDEX('P-07 HACCP score'!$C$3:$E$6,MATCH(AB570,'P-07 HACCP score'!$B$3:$B$6,0),MATCH('D-14 Ernst'!S$2,'P-07 HACCP score'!$C$2:$E$2,0))</f>
        <v>0</v>
      </c>
      <c r="BK570" s="6">
        <f>INDEX('P-07 HACCP score'!$C$3:$E$6,MATCH(AC570,'P-07 HACCP score'!$B$3:$B$6,0),MATCH('D-14 Ernst'!T$2,'P-07 HACCP score'!$C$2:$E$2,0))</f>
        <v>0</v>
      </c>
      <c r="BL570" s="6">
        <f>INDEX('P-07 HACCP score'!$C$3:$E$6,MATCH(AD570,'P-07 HACCP score'!$B$3:$B$6,0),MATCH('D-14 Ernst'!U$2,'P-07 HACCP score'!$C$2:$E$2,0))</f>
        <v>0</v>
      </c>
      <c r="BM570" s="6">
        <f>INDEX('P-07 HACCP score'!$C$3:$E$6,MATCH(AE570,'P-07 HACCP score'!$B$3:$B$6,0),MATCH('D-14 Ernst'!V$2,'P-07 HACCP score'!$C$2:$E$2,0))</f>
        <v>0</v>
      </c>
      <c r="BN570" s="6">
        <f>INDEX('P-07 HACCP score'!$C$3:$E$6,MATCH(AF570,'P-07 HACCP score'!$B$3:$B$6,0),MATCH('D-14 Ernst'!W$2,'P-07 HACCP score'!$C$2:$E$2,0))</f>
        <v>0</v>
      </c>
      <c r="BO570" s="6">
        <f>INDEX('P-07 HACCP score'!$C$3:$E$6,MATCH(AG570,'P-07 HACCP score'!$B$3:$B$6,0),MATCH('D-14 Ernst'!X$2,'P-07 HACCP score'!$C$2:$E$2,0))</f>
        <v>0</v>
      </c>
    </row>
    <row r="571" spans="1:67" x14ac:dyDescent="0.25">
      <c r="A571" s="26" t="s">
        <v>1192</v>
      </c>
      <c r="B571" s="25" t="s">
        <v>1193</v>
      </c>
      <c r="C571" s="28" t="s">
        <v>1396</v>
      </c>
      <c r="D571" s="27" t="s">
        <v>34</v>
      </c>
      <c r="E571" s="8" t="s">
        <v>35</v>
      </c>
      <c r="F571" s="9"/>
      <c r="G571" s="9"/>
      <c r="H571" s="10"/>
      <c r="I571" s="10"/>
      <c r="J571" s="10"/>
      <c r="K571" s="10"/>
      <c r="L571" s="10"/>
      <c r="M571" s="9"/>
      <c r="N571" s="9" t="s">
        <v>35</v>
      </c>
      <c r="O571" s="9"/>
      <c r="P571" s="9"/>
      <c r="Q571" s="9"/>
      <c r="R571" s="9"/>
      <c r="S571" s="9"/>
      <c r="T571" s="9"/>
      <c r="U571" s="9"/>
      <c r="V571" s="9"/>
      <c r="W571" s="9"/>
      <c r="X571" s="9"/>
      <c r="Y571" s="9"/>
      <c r="Z571" s="9"/>
      <c r="AA571" s="9"/>
      <c r="AB571" s="9"/>
      <c r="AC571" s="9"/>
      <c r="AD571" s="9"/>
      <c r="AE571" s="9"/>
      <c r="AF571" s="9"/>
      <c r="AG571" s="7"/>
      <c r="AH571" s="11">
        <f t="shared" si="56"/>
        <v>0</v>
      </c>
      <c r="AI571" s="12">
        <f t="shared" si="57"/>
        <v>0</v>
      </c>
      <c r="AJ571" s="13" t="str">
        <f t="shared" si="58"/>
        <v>LAAG</v>
      </c>
      <c r="AK571" s="33" t="str">
        <f t="shared" si="59"/>
        <v>N</v>
      </c>
      <c r="AL571" s="14" t="str">
        <f t="shared" si="60"/>
        <v>LAAG</v>
      </c>
      <c r="AM571" s="8" t="s">
        <v>35</v>
      </c>
      <c r="AN571" s="9" t="s">
        <v>41</v>
      </c>
      <c r="AO571" s="9" t="s">
        <v>37</v>
      </c>
      <c r="AP571" s="18" t="str">
        <f t="shared" si="61"/>
        <v>N</v>
      </c>
      <c r="AQ571" s="15" t="str">
        <f t="shared" si="62"/>
        <v>LAAG</v>
      </c>
      <c r="AR571" s="6">
        <f>INDEX('P-07 HACCP score'!$C$3:$E$6,MATCH(E571,'P-07 HACCP score'!$B$3:$B$6,0),MATCH('D-14 Ernst'!A$2,'P-07 HACCP score'!$C$2:$E$2,0))</f>
        <v>2</v>
      </c>
      <c r="AS571" s="6">
        <f>INDEX('P-07 HACCP score'!$C$3:$E$6,MATCH(F571,'P-07 HACCP score'!$B$3:$B$6,0),MATCH('D-14 Ernst'!B$2,'P-07 HACCP score'!$C$2:$E$2,0))</f>
        <v>0</v>
      </c>
      <c r="AT571" s="6">
        <f>INDEX('P-07 HACCP score'!$C$3:$E$6,MATCH(G571,'P-07 HACCP score'!$B$3:$B$6,0),MATCH('D-14 Ernst'!C$2,'P-07 HACCP score'!$C$2:$E$2,0))</f>
        <v>0</v>
      </c>
      <c r="AU571" s="6">
        <f>INDEX('P-07 HACCP score'!$C$3:$E$6,MATCH(M571,'P-07 HACCP score'!$B$3:$B$6,0),MATCH('D-14 Ernst'!D$2,'P-07 HACCP score'!$C$2:$E$2,0))</f>
        <v>0</v>
      </c>
      <c r="AV571" s="6">
        <f>INDEX('P-07 HACCP score'!$C$3:$E$6,MATCH(N571,'P-07 HACCP score'!$B$3:$B$6,0),MATCH('D-14 Ernst'!E$2,'P-07 HACCP score'!$C$2:$E$2,0))</f>
        <v>2</v>
      </c>
      <c r="AW571" s="6">
        <f>INDEX('P-07 HACCP score'!$C$3:$E$6,MATCH(O571,'P-07 HACCP score'!$B$3:$B$6,0),MATCH('D-14 Ernst'!F$2,'P-07 HACCP score'!$C$2:$E$2,0))</f>
        <v>0</v>
      </c>
      <c r="AX571" s="6">
        <f>INDEX('P-07 HACCP score'!$C$3:$E$6,MATCH(P571,'P-07 HACCP score'!$B$3:$B$6,0),MATCH('D-14 Ernst'!G$2,'P-07 HACCP score'!$C$2:$E$2,0))</f>
        <v>0</v>
      </c>
      <c r="AY571" s="6">
        <f>INDEX('P-07 HACCP score'!$C$3:$E$6,MATCH(Q571,'P-07 HACCP score'!$B$3:$B$6,0),MATCH('D-14 Ernst'!H$2,'P-07 HACCP score'!$C$2:$E$2,0))</f>
        <v>0</v>
      </c>
      <c r="AZ571" s="6">
        <f>INDEX('P-07 HACCP score'!$C$3:$E$6,MATCH(R571,'P-07 HACCP score'!$B$3:$B$6,0),MATCH('D-14 Ernst'!I$2,'P-07 HACCP score'!$C$2:$E$2,0))</f>
        <v>0</v>
      </c>
      <c r="BA571" s="6">
        <f>INDEX('P-07 HACCP score'!$C$3:$E$6,MATCH(S571,'P-07 HACCP score'!$B$3:$B$6,0),MATCH('D-14 Ernst'!J$2,'P-07 HACCP score'!$C$2:$E$2,0))</f>
        <v>0</v>
      </c>
      <c r="BB571" s="6">
        <f>INDEX('P-07 HACCP score'!$C$3:$E$6,MATCH(T571,'P-07 HACCP score'!$B$3:$B$6,0),MATCH('D-14 Ernst'!K$2,'P-07 HACCP score'!$C$2:$E$2,0))</f>
        <v>0</v>
      </c>
      <c r="BC571" s="6">
        <f>INDEX('P-07 HACCP score'!$C$3:$E$6,MATCH(U571,'P-07 HACCP score'!$B$3:$B$6,0),MATCH('D-14 Ernst'!L$2,'P-07 HACCP score'!$C$2:$E$2,0))</f>
        <v>0</v>
      </c>
      <c r="BD571" s="6">
        <f>INDEX('P-07 HACCP score'!$C$3:$E$6,MATCH(V571,'P-07 HACCP score'!$B$3:$B$6,0),MATCH('D-14 Ernst'!M$2,'P-07 HACCP score'!$C$2:$E$2,0))</f>
        <v>0</v>
      </c>
      <c r="BE571" s="6">
        <f>INDEX('P-07 HACCP score'!$C$3:$E$6,MATCH(W571,'P-07 HACCP score'!$B$3:$B$6,0),MATCH('D-14 Ernst'!N$2,'P-07 HACCP score'!$C$2:$E$2,0))</f>
        <v>0</v>
      </c>
      <c r="BF571" s="6">
        <f>INDEX('P-07 HACCP score'!$C$3:$E$6,MATCH(X571,'P-07 HACCP score'!$B$3:$B$6,0),MATCH('D-14 Ernst'!O$2,'P-07 HACCP score'!$C$2:$E$2,0))</f>
        <v>0</v>
      </c>
      <c r="BG571" s="6">
        <f>INDEX('P-07 HACCP score'!$C$3:$E$6,MATCH(Y571,'P-07 HACCP score'!$B$3:$B$6,0),MATCH('D-14 Ernst'!P$2,'P-07 HACCP score'!$C$2:$E$2,0))</f>
        <v>0</v>
      </c>
      <c r="BH571" s="6">
        <f>INDEX('P-07 HACCP score'!$C$3:$E$6,MATCH(Z571,'P-07 HACCP score'!$B$3:$B$6,0),MATCH('D-14 Ernst'!Q$2,'P-07 HACCP score'!$C$2:$E$2,0))</f>
        <v>0</v>
      </c>
      <c r="BI571" s="6">
        <f>INDEX('P-07 HACCP score'!$C$3:$E$6,MATCH(AA571,'P-07 HACCP score'!$B$3:$B$6,0),MATCH('D-14 Ernst'!R$2,'P-07 HACCP score'!$C$2:$E$2,0))</f>
        <v>0</v>
      </c>
      <c r="BJ571" s="6">
        <f>INDEX('P-07 HACCP score'!$C$3:$E$6,MATCH(AB571,'P-07 HACCP score'!$B$3:$B$6,0),MATCH('D-14 Ernst'!S$2,'P-07 HACCP score'!$C$2:$E$2,0))</f>
        <v>0</v>
      </c>
      <c r="BK571" s="6">
        <f>INDEX('P-07 HACCP score'!$C$3:$E$6,MATCH(AC571,'P-07 HACCP score'!$B$3:$B$6,0),MATCH('D-14 Ernst'!T$2,'P-07 HACCP score'!$C$2:$E$2,0))</f>
        <v>0</v>
      </c>
      <c r="BL571" s="6">
        <f>INDEX('P-07 HACCP score'!$C$3:$E$6,MATCH(AD571,'P-07 HACCP score'!$B$3:$B$6,0),MATCH('D-14 Ernst'!U$2,'P-07 HACCP score'!$C$2:$E$2,0))</f>
        <v>0</v>
      </c>
      <c r="BM571" s="6">
        <f>INDEX('P-07 HACCP score'!$C$3:$E$6,MATCH(AE571,'P-07 HACCP score'!$B$3:$B$6,0),MATCH('D-14 Ernst'!V$2,'P-07 HACCP score'!$C$2:$E$2,0))</f>
        <v>0</v>
      </c>
      <c r="BN571" s="6">
        <f>INDEX('P-07 HACCP score'!$C$3:$E$6,MATCH(AF571,'P-07 HACCP score'!$B$3:$B$6,0),MATCH('D-14 Ernst'!W$2,'P-07 HACCP score'!$C$2:$E$2,0))</f>
        <v>0</v>
      </c>
      <c r="BO571" s="6">
        <f>INDEX('P-07 HACCP score'!$C$3:$E$6,MATCH(AG571,'P-07 HACCP score'!$B$3:$B$6,0),MATCH('D-14 Ernst'!X$2,'P-07 HACCP score'!$C$2:$E$2,0))</f>
        <v>0</v>
      </c>
    </row>
    <row r="572" spans="1:67" x14ac:dyDescent="0.25">
      <c r="A572" s="26" t="s">
        <v>1194</v>
      </c>
      <c r="B572" s="25" t="s">
        <v>1195</v>
      </c>
      <c r="C572" s="28" t="s">
        <v>1396</v>
      </c>
      <c r="D572" s="27" t="s">
        <v>34</v>
      </c>
      <c r="E572" s="8" t="s">
        <v>35</v>
      </c>
      <c r="F572" s="9"/>
      <c r="G572" s="9"/>
      <c r="H572" s="10"/>
      <c r="I572" s="10"/>
      <c r="J572" s="10"/>
      <c r="K572" s="10"/>
      <c r="L572" s="10"/>
      <c r="M572" s="9"/>
      <c r="N572" s="9" t="s">
        <v>35</v>
      </c>
      <c r="O572" s="9"/>
      <c r="P572" s="9"/>
      <c r="Q572" s="9"/>
      <c r="R572" s="9"/>
      <c r="S572" s="9"/>
      <c r="T572" s="9"/>
      <c r="U572" s="9"/>
      <c r="V572" s="9"/>
      <c r="W572" s="9"/>
      <c r="X572" s="9"/>
      <c r="Y572" s="9"/>
      <c r="Z572" s="9"/>
      <c r="AA572" s="9"/>
      <c r="AB572" s="9"/>
      <c r="AC572" s="9"/>
      <c r="AD572" s="9"/>
      <c r="AE572" s="9"/>
      <c r="AF572" s="9"/>
      <c r="AG572" s="7"/>
      <c r="AH572" s="11">
        <f t="shared" si="56"/>
        <v>0</v>
      </c>
      <c r="AI572" s="12">
        <f t="shared" si="57"/>
        <v>0</v>
      </c>
      <c r="AJ572" s="13" t="str">
        <f t="shared" si="58"/>
        <v>LAAG</v>
      </c>
      <c r="AK572" s="33" t="str">
        <f t="shared" si="59"/>
        <v>N</v>
      </c>
      <c r="AL572" s="14" t="str">
        <f t="shared" si="60"/>
        <v>LAAG</v>
      </c>
      <c r="AM572" s="8" t="s">
        <v>35</v>
      </c>
      <c r="AN572" s="9" t="s">
        <v>36</v>
      </c>
      <c r="AO572" s="9" t="s">
        <v>37</v>
      </c>
      <c r="AP572" s="18" t="str">
        <f t="shared" si="61"/>
        <v>N</v>
      </c>
      <c r="AQ572" s="15" t="str">
        <f t="shared" si="62"/>
        <v>LAAG</v>
      </c>
      <c r="AR572" s="6">
        <f>INDEX('P-07 HACCP score'!$C$3:$E$6,MATCH(E572,'P-07 HACCP score'!$B$3:$B$6,0),MATCH('D-14 Ernst'!A$2,'P-07 HACCP score'!$C$2:$E$2,0))</f>
        <v>2</v>
      </c>
      <c r="AS572" s="6">
        <f>INDEX('P-07 HACCP score'!$C$3:$E$6,MATCH(F572,'P-07 HACCP score'!$B$3:$B$6,0),MATCH('D-14 Ernst'!B$2,'P-07 HACCP score'!$C$2:$E$2,0))</f>
        <v>0</v>
      </c>
      <c r="AT572" s="6">
        <f>INDEX('P-07 HACCP score'!$C$3:$E$6,MATCH(G572,'P-07 HACCP score'!$B$3:$B$6,0),MATCH('D-14 Ernst'!C$2,'P-07 HACCP score'!$C$2:$E$2,0))</f>
        <v>0</v>
      </c>
      <c r="AU572" s="6">
        <f>INDEX('P-07 HACCP score'!$C$3:$E$6,MATCH(M572,'P-07 HACCP score'!$B$3:$B$6,0),MATCH('D-14 Ernst'!D$2,'P-07 HACCP score'!$C$2:$E$2,0))</f>
        <v>0</v>
      </c>
      <c r="AV572" s="6">
        <f>INDEX('P-07 HACCP score'!$C$3:$E$6,MATCH(N572,'P-07 HACCP score'!$B$3:$B$6,0),MATCH('D-14 Ernst'!E$2,'P-07 HACCP score'!$C$2:$E$2,0))</f>
        <v>2</v>
      </c>
      <c r="AW572" s="6">
        <f>INDEX('P-07 HACCP score'!$C$3:$E$6,MATCH(O572,'P-07 HACCP score'!$B$3:$B$6,0),MATCH('D-14 Ernst'!F$2,'P-07 HACCP score'!$C$2:$E$2,0))</f>
        <v>0</v>
      </c>
      <c r="AX572" s="6">
        <f>INDEX('P-07 HACCP score'!$C$3:$E$6,MATCH(P572,'P-07 HACCP score'!$B$3:$B$6,0),MATCH('D-14 Ernst'!G$2,'P-07 HACCP score'!$C$2:$E$2,0))</f>
        <v>0</v>
      </c>
      <c r="AY572" s="6">
        <f>INDEX('P-07 HACCP score'!$C$3:$E$6,MATCH(Q572,'P-07 HACCP score'!$B$3:$B$6,0),MATCH('D-14 Ernst'!H$2,'P-07 HACCP score'!$C$2:$E$2,0))</f>
        <v>0</v>
      </c>
      <c r="AZ572" s="6">
        <f>INDEX('P-07 HACCP score'!$C$3:$E$6,MATCH(R572,'P-07 HACCP score'!$B$3:$B$6,0),MATCH('D-14 Ernst'!I$2,'P-07 HACCP score'!$C$2:$E$2,0))</f>
        <v>0</v>
      </c>
      <c r="BA572" s="6">
        <f>INDEX('P-07 HACCP score'!$C$3:$E$6,MATCH(S572,'P-07 HACCP score'!$B$3:$B$6,0),MATCH('D-14 Ernst'!J$2,'P-07 HACCP score'!$C$2:$E$2,0))</f>
        <v>0</v>
      </c>
      <c r="BB572" s="6">
        <f>INDEX('P-07 HACCP score'!$C$3:$E$6,MATCH(T572,'P-07 HACCP score'!$B$3:$B$6,0),MATCH('D-14 Ernst'!K$2,'P-07 HACCP score'!$C$2:$E$2,0))</f>
        <v>0</v>
      </c>
      <c r="BC572" s="6">
        <f>INDEX('P-07 HACCP score'!$C$3:$E$6,MATCH(U572,'P-07 HACCP score'!$B$3:$B$6,0),MATCH('D-14 Ernst'!L$2,'P-07 HACCP score'!$C$2:$E$2,0))</f>
        <v>0</v>
      </c>
      <c r="BD572" s="6">
        <f>INDEX('P-07 HACCP score'!$C$3:$E$6,MATCH(V572,'P-07 HACCP score'!$B$3:$B$6,0),MATCH('D-14 Ernst'!M$2,'P-07 HACCP score'!$C$2:$E$2,0))</f>
        <v>0</v>
      </c>
      <c r="BE572" s="6">
        <f>INDEX('P-07 HACCP score'!$C$3:$E$6,MATCH(W572,'P-07 HACCP score'!$B$3:$B$6,0),MATCH('D-14 Ernst'!N$2,'P-07 HACCP score'!$C$2:$E$2,0))</f>
        <v>0</v>
      </c>
      <c r="BF572" s="6">
        <f>INDEX('P-07 HACCP score'!$C$3:$E$6,MATCH(X572,'P-07 HACCP score'!$B$3:$B$6,0),MATCH('D-14 Ernst'!O$2,'P-07 HACCP score'!$C$2:$E$2,0))</f>
        <v>0</v>
      </c>
      <c r="BG572" s="6">
        <f>INDEX('P-07 HACCP score'!$C$3:$E$6,MATCH(Y572,'P-07 HACCP score'!$B$3:$B$6,0),MATCH('D-14 Ernst'!P$2,'P-07 HACCP score'!$C$2:$E$2,0))</f>
        <v>0</v>
      </c>
      <c r="BH572" s="6">
        <f>INDEX('P-07 HACCP score'!$C$3:$E$6,MATCH(Z572,'P-07 HACCP score'!$B$3:$B$6,0),MATCH('D-14 Ernst'!Q$2,'P-07 HACCP score'!$C$2:$E$2,0))</f>
        <v>0</v>
      </c>
      <c r="BI572" s="6">
        <f>INDEX('P-07 HACCP score'!$C$3:$E$6,MATCH(AA572,'P-07 HACCP score'!$B$3:$B$6,0),MATCH('D-14 Ernst'!R$2,'P-07 HACCP score'!$C$2:$E$2,0))</f>
        <v>0</v>
      </c>
      <c r="BJ572" s="6">
        <f>INDEX('P-07 HACCP score'!$C$3:$E$6,MATCH(AB572,'P-07 HACCP score'!$B$3:$B$6,0),MATCH('D-14 Ernst'!S$2,'P-07 HACCP score'!$C$2:$E$2,0))</f>
        <v>0</v>
      </c>
      <c r="BK572" s="6">
        <f>INDEX('P-07 HACCP score'!$C$3:$E$6,MATCH(AC572,'P-07 HACCP score'!$B$3:$B$6,0),MATCH('D-14 Ernst'!T$2,'P-07 HACCP score'!$C$2:$E$2,0))</f>
        <v>0</v>
      </c>
      <c r="BL572" s="6">
        <f>INDEX('P-07 HACCP score'!$C$3:$E$6,MATCH(AD572,'P-07 HACCP score'!$B$3:$B$6,0),MATCH('D-14 Ernst'!U$2,'P-07 HACCP score'!$C$2:$E$2,0))</f>
        <v>0</v>
      </c>
      <c r="BM572" s="6">
        <f>INDEX('P-07 HACCP score'!$C$3:$E$6,MATCH(AE572,'P-07 HACCP score'!$B$3:$B$6,0),MATCH('D-14 Ernst'!V$2,'P-07 HACCP score'!$C$2:$E$2,0))</f>
        <v>0</v>
      </c>
      <c r="BN572" s="6">
        <f>INDEX('P-07 HACCP score'!$C$3:$E$6,MATCH(AF572,'P-07 HACCP score'!$B$3:$B$6,0),MATCH('D-14 Ernst'!W$2,'P-07 HACCP score'!$C$2:$E$2,0))</f>
        <v>0</v>
      </c>
      <c r="BO572" s="6">
        <f>INDEX('P-07 HACCP score'!$C$3:$E$6,MATCH(AG572,'P-07 HACCP score'!$B$3:$B$6,0),MATCH('D-14 Ernst'!X$2,'P-07 HACCP score'!$C$2:$E$2,0))</f>
        <v>0</v>
      </c>
    </row>
    <row r="573" spans="1:67" x14ac:dyDescent="0.25">
      <c r="A573" s="26" t="s">
        <v>1196</v>
      </c>
      <c r="B573" s="25" t="s">
        <v>1197</v>
      </c>
      <c r="C573" s="28" t="s">
        <v>1396</v>
      </c>
      <c r="D573" s="27" t="s">
        <v>34</v>
      </c>
      <c r="E573" s="8" t="s">
        <v>35</v>
      </c>
      <c r="F573" s="9"/>
      <c r="G573" s="9"/>
      <c r="H573" s="10"/>
      <c r="I573" s="10"/>
      <c r="J573" s="10"/>
      <c r="K573" s="10"/>
      <c r="L573" s="10"/>
      <c r="M573" s="9"/>
      <c r="N573" s="9" t="s">
        <v>35</v>
      </c>
      <c r="O573" s="9"/>
      <c r="P573" s="9"/>
      <c r="Q573" s="9"/>
      <c r="R573" s="9"/>
      <c r="S573" s="9"/>
      <c r="T573" s="9"/>
      <c r="U573" s="9"/>
      <c r="V573" s="9"/>
      <c r="W573" s="9" t="s">
        <v>35</v>
      </c>
      <c r="X573" s="9"/>
      <c r="Y573" s="9"/>
      <c r="Z573" s="9"/>
      <c r="AA573" s="9"/>
      <c r="AB573" s="9"/>
      <c r="AC573" s="9"/>
      <c r="AD573" s="9"/>
      <c r="AE573" s="9"/>
      <c r="AF573" s="9"/>
      <c r="AG573" s="7"/>
      <c r="AH573" s="11">
        <f t="shared" si="56"/>
        <v>0</v>
      </c>
      <c r="AI573" s="12">
        <f t="shared" si="57"/>
        <v>0</v>
      </c>
      <c r="AJ573" s="13" t="str">
        <f t="shared" si="58"/>
        <v>LAAG</v>
      </c>
      <c r="AK573" s="33" t="str">
        <f t="shared" si="59"/>
        <v>N</v>
      </c>
      <c r="AL573" s="14" t="str">
        <f t="shared" si="60"/>
        <v>LAAG</v>
      </c>
      <c r="AM573" s="8" t="s">
        <v>35</v>
      </c>
      <c r="AN573" s="9" t="s">
        <v>36</v>
      </c>
      <c r="AO573" s="9" t="s">
        <v>37</v>
      </c>
      <c r="AP573" s="18" t="str">
        <f t="shared" si="61"/>
        <v>N</v>
      </c>
      <c r="AQ573" s="15" t="str">
        <f t="shared" si="62"/>
        <v>LAAG</v>
      </c>
      <c r="AR573" s="6">
        <f>INDEX('P-07 HACCP score'!$C$3:$E$6,MATCH(E573,'P-07 HACCP score'!$B$3:$B$6,0),MATCH('D-14 Ernst'!A$2,'P-07 HACCP score'!$C$2:$E$2,0))</f>
        <v>2</v>
      </c>
      <c r="AS573" s="6">
        <f>INDEX('P-07 HACCP score'!$C$3:$E$6,MATCH(F573,'P-07 HACCP score'!$B$3:$B$6,0),MATCH('D-14 Ernst'!B$2,'P-07 HACCP score'!$C$2:$E$2,0))</f>
        <v>0</v>
      </c>
      <c r="AT573" s="6">
        <f>INDEX('P-07 HACCP score'!$C$3:$E$6,MATCH(G573,'P-07 HACCP score'!$B$3:$B$6,0),MATCH('D-14 Ernst'!C$2,'P-07 HACCP score'!$C$2:$E$2,0))</f>
        <v>0</v>
      </c>
      <c r="AU573" s="6">
        <f>INDEX('P-07 HACCP score'!$C$3:$E$6,MATCH(M573,'P-07 HACCP score'!$B$3:$B$6,0),MATCH('D-14 Ernst'!D$2,'P-07 HACCP score'!$C$2:$E$2,0))</f>
        <v>0</v>
      </c>
      <c r="AV573" s="6">
        <f>INDEX('P-07 HACCP score'!$C$3:$E$6,MATCH(N573,'P-07 HACCP score'!$B$3:$B$6,0),MATCH('D-14 Ernst'!E$2,'P-07 HACCP score'!$C$2:$E$2,0))</f>
        <v>2</v>
      </c>
      <c r="AW573" s="6">
        <f>INDEX('P-07 HACCP score'!$C$3:$E$6,MATCH(O573,'P-07 HACCP score'!$B$3:$B$6,0),MATCH('D-14 Ernst'!F$2,'P-07 HACCP score'!$C$2:$E$2,0))</f>
        <v>0</v>
      </c>
      <c r="AX573" s="6">
        <f>INDEX('P-07 HACCP score'!$C$3:$E$6,MATCH(P573,'P-07 HACCP score'!$B$3:$B$6,0),MATCH('D-14 Ernst'!G$2,'P-07 HACCP score'!$C$2:$E$2,0))</f>
        <v>0</v>
      </c>
      <c r="AY573" s="6">
        <f>INDEX('P-07 HACCP score'!$C$3:$E$6,MATCH(Q573,'P-07 HACCP score'!$B$3:$B$6,0),MATCH('D-14 Ernst'!H$2,'P-07 HACCP score'!$C$2:$E$2,0))</f>
        <v>0</v>
      </c>
      <c r="AZ573" s="6">
        <f>INDEX('P-07 HACCP score'!$C$3:$E$6,MATCH(R573,'P-07 HACCP score'!$B$3:$B$6,0),MATCH('D-14 Ernst'!I$2,'P-07 HACCP score'!$C$2:$E$2,0))</f>
        <v>0</v>
      </c>
      <c r="BA573" s="6">
        <f>INDEX('P-07 HACCP score'!$C$3:$E$6,MATCH(S573,'P-07 HACCP score'!$B$3:$B$6,0),MATCH('D-14 Ernst'!J$2,'P-07 HACCP score'!$C$2:$E$2,0))</f>
        <v>0</v>
      </c>
      <c r="BB573" s="6">
        <f>INDEX('P-07 HACCP score'!$C$3:$E$6,MATCH(T573,'P-07 HACCP score'!$B$3:$B$6,0),MATCH('D-14 Ernst'!K$2,'P-07 HACCP score'!$C$2:$E$2,0))</f>
        <v>0</v>
      </c>
      <c r="BC573" s="6">
        <f>INDEX('P-07 HACCP score'!$C$3:$E$6,MATCH(U573,'P-07 HACCP score'!$B$3:$B$6,0),MATCH('D-14 Ernst'!L$2,'P-07 HACCP score'!$C$2:$E$2,0))</f>
        <v>0</v>
      </c>
      <c r="BD573" s="6">
        <f>INDEX('P-07 HACCP score'!$C$3:$E$6,MATCH(V573,'P-07 HACCP score'!$B$3:$B$6,0),MATCH('D-14 Ernst'!M$2,'P-07 HACCP score'!$C$2:$E$2,0))</f>
        <v>0</v>
      </c>
      <c r="BE573" s="6">
        <f>INDEX('P-07 HACCP score'!$C$3:$E$6,MATCH(W573,'P-07 HACCP score'!$B$3:$B$6,0),MATCH('D-14 Ernst'!N$2,'P-07 HACCP score'!$C$2:$E$2,0))</f>
        <v>2</v>
      </c>
      <c r="BF573" s="6">
        <f>INDEX('P-07 HACCP score'!$C$3:$E$6,MATCH(X573,'P-07 HACCP score'!$B$3:$B$6,0),MATCH('D-14 Ernst'!O$2,'P-07 HACCP score'!$C$2:$E$2,0))</f>
        <v>0</v>
      </c>
      <c r="BG573" s="6">
        <f>INDEX('P-07 HACCP score'!$C$3:$E$6,MATCH(Y573,'P-07 HACCP score'!$B$3:$B$6,0),MATCH('D-14 Ernst'!P$2,'P-07 HACCP score'!$C$2:$E$2,0))</f>
        <v>0</v>
      </c>
      <c r="BH573" s="6">
        <f>INDEX('P-07 HACCP score'!$C$3:$E$6,MATCH(Z573,'P-07 HACCP score'!$B$3:$B$6,0),MATCH('D-14 Ernst'!Q$2,'P-07 HACCP score'!$C$2:$E$2,0))</f>
        <v>0</v>
      </c>
      <c r="BI573" s="6">
        <f>INDEX('P-07 HACCP score'!$C$3:$E$6,MATCH(AA573,'P-07 HACCP score'!$B$3:$B$6,0),MATCH('D-14 Ernst'!R$2,'P-07 HACCP score'!$C$2:$E$2,0))</f>
        <v>0</v>
      </c>
      <c r="BJ573" s="6">
        <f>INDEX('P-07 HACCP score'!$C$3:$E$6,MATCH(AB573,'P-07 HACCP score'!$B$3:$B$6,0),MATCH('D-14 Ernst'!S$2,'P-07 HACCP score'!$C$2:$E$2,0))</f>
        <v>0</v>
      </c>
      <c r="BK573" s="6">
        <f>INDEX('P-07 HACCP score'!$C$3:$E$6,MATCH(AC573,'P-07 HACCP score'!$B$3:$B$6,0),MATCH('D-14 Ernst'!T$2,'P-07 HACCP score'!$C$2:$E$2,0))</f>
        <v>0</v>
      </c>
      <c r="BL573" s="6">
        <f>INDEX('P-07 HACCP score'!$C$3:$E$6,MATCH(AD573,'P-07 HACCP score'!$B$3:$B$6,0),MATCH('D-14 Ernst'!U$2,'P-07 HACCP score'!$C$2:$E$2,0))</f>
        <v>0</v>
      </c>
      <c r="BM573" s="6">
        <f>INDEX('P-07 HACCP score'!$C$3:$E$6,MATCH(AE573,'P-07 HACCP score'!$B$3:$B$6,0),MATCH('D-14 Ernst'!V$2,'P-07 HACCP score'!$C$2:$E$2,0))</f>
        <v>0</v>
      </c>
      <c r="BN573" s="6">
        <f>INDEX('P-07 HACCP score'!$C$3:$E$6,MATCH(AF573,'P-07 HACCP score'!$B$3:$B$6,0),MATCH('D-14 Ernst'!W$2,'P-07 HACCP score'!$C$2:$E$2,0))</f>
        <v>0</v>
      </c>
      <c r="BO573" s="6">
        <f>INDEX('P-07 HACCP score'!$C$3:$E$6,MATCH(AG573,'P-07 HACCP score'!$B$3:$B$6,0),MATCH('D-14 Ernst'!X$2,'P-07 HACCP score'!$C$2:$E$2,0))</f>
        <v>0</v>
      </c>
    </row>
    <row r="574" spans="1:67" x14ac:dyDescent="0.25">
      <c r="A574" s="26" t="s">
        <v>1198</v>
      </c>
      <c r="B574" s="25" t="s">
        <v>1199</v>
      </c>
      <c r="C574" s="28" t="s">
        <v>823</v>
      </c>
      <c r="D574" s="27" t="s">
        <v>85</v>
      </c>
      <c r="E574" s="8"/>
      <c r="F574" s="9"/>
      <c r="G574" s="9"/>
      <c r="H574" s="10"/>
      <c r="I574" s="10"/>
      <c r="J574" s="10"/>
      <c r="K574" s="10"/>
      <c r="L574" s="10"/>
      <c r="M574" s="9"/>
      <c r="N574" s="9"/>
      <c r="O574" s="9"/>
      <c r="P574" s="9"/>
      <c r="Q574" s="9"/>
      <c r="R574" s="9"/>
      <c r="S574" s="9"/>
      <c r="T574" s="9"/>
      <c r="U574" s="9"/>
      <c r="V574" s="9"/>
      <c r="W574" s="9"/>
      <c r="X574" s="9"/>
      <c r="Y574" s="9"/>
      <c r="Z574" s="9"/>
      <c r="AA574" s="9"/>
      <c r="AB574" s="9"/>
      <c r="AC574" s="9"/>
      <c r="AD574" s="9"/>
      <c r="AE574" s="9"/>
      <c r="AF574" s="9"/>
      <c r="AG574" s="7"/>
      <c r="AH574" s="11">
        <f t="shared" si="56"/>
        <v>0</v>
      </c>
      <c r="AI574" s="12">
        <f t="shared" si="57"/>
        <v>0</v>
      </c>
      <c r="AJ574" s="13" t="str">
        <f t="shared" si="58"/>
        <v>LAAG</v>
      </c>
      <c r="AK574" s="33" t="str">
        <f t="shared" si="59"/>
        <v>N</v>
      </c>
      <c r="AL574" s="14" t="str">
        <f t="shared" si="60"/>
        <v>LAAG</v>
      </c>
      <c r="AM574" s="8" t="s">
        <v>35</v>
      </c>
      <c r="AN574" s="9" t="s">
        <v>41</v>
      </c>
      <c r="AO574" s="9" t="s">
        <v>37</v>
      </c>
      <c r="AP574" s="18" t="str">
        <f t="shared" si="61"/>
        <v>N</v>
      </c>
      <c r="AQ574" s="15" t="str">
        <f t="shared" si="62"/>
        <v>LAAG</v>
      </c>
      <c r="AR574" s="6">
        <f>INDEX('P-07 HACCP score'!$C$3:$E$6,MATCH(E574,'P-07 HACCP score'!$B$3:$B$6,0),MATCH('D-14 Ernst'!A$2,'P-07 HACCP score'!$C$2:$E$2,0))</f>
        <v>0</v>
      </c>
      <c r="AS574" s="6">
        <f>INDEX('P-07 HACCP score'!$C$3:$E$6,MATCH(F574,'P-07 HACCP score'!$B$3:$B$6,0),MATCH('D-14 Ernst'!B$2,'P-07 HACCP score'!$C$2:$E$2,0))</f>
        <v>0</v>
      </c>
      <c r="AT574" s="6">
        <f>INDEX('P-07 HACCP score'!$C$3:$E$6,MATCH(G574,'P-07 HACCP score'!$B$3:$B$6,0),MATCH('D-14 Ernst'!C$2,'P-07 HACCP score'!$C$2:$E$2,0))</f>
        <v>0</v>
      </c>
      <c r="AU574" s="6">
        <f>INDEX('P-07 HACCP score'!$C$3:$E$6,MATCH(M574,'P-07 HACCP score'!$B$3:$B$6,0),MATCH('D-14 Ernst'!D$2,'P-07 HACCP score'!$C$2:$E$2,0))</f>
        <v>0</v>
      </c>
      <c r="AV574" s="6">
        <f>INDEX('P-07 HACCP score'!$C$3:$E$6,MATCH(N574,'P-07 HACCP score'!$B$3:$B$6,0),MATCH('D-14 Ernst'!E$2,'P-07 HACCP score'!$C$2:$E$2,0))</f>
        <v>0</v>
      </c>
      <c r="AW574" s="6">
        <f>INDEX('P-07 HACCP score'!$C$3:$E$6,MATCH(O574,'P-07 HACCP score'!$B$3:$B$6,0),MATCH('D-14 Ernst'!F$2,'P-07 HACCP score'!$C$2:$E$2,0))</f>
        <v>0</v>
      </c>
      <c r="AX574" s="6">
        <f>INDEX('P-07 HACCP score'!$C$3:$E$6,MATCH(P574,'P-07 HACCP score'!$B$3:$B$6,0),MATCH('D-14 Ernst'!G$2,'P-07 HACCP score'!$C$2:$E$2,0))</f>
        <v>0</v>
      </c>
      <c r="AY574" s="6">
        <f>INDEX('P-07 HACCP score'!$C$3:$E$6,MATCH(Q574,'P-07 HACCP score'!$B$3:$B$6,0),MATCH('D-14 Ernst'!H$2,'P-07 HACCP score'!$C$2:$E$2,0))</f>
        <v>0</v>
      </c>
      <c r="AZ574" s="6">
        <f>INDEX('P-07 HACCP score'!$C$3:$E$6,MATCH(R574,'P-07 HACCP score'!$B$3:$B$6,0),MATCH('D-14 Ernst'!I$2,'P-07 HACCP score'!$C$2:$E$2,0))</f>
        <v>0</v>
      </c>
      <c r="BA574" s="6">
        <f>INDEX('P-07 HACCP score'!$C$3:$E$6,MATCH(S574,'P-07 HACCP score'!$B$3:$B$6,0),MATCH('D-14 Ernst'!J$2,'P-07 HACCP score'!$C$2:$E$2,0))</f>
        <v>0</v>
      </c>
      <c r="BB574" s="6">
        <f>INDEX('P-07 HACCP score'!$C$3:$E$6,MATCH(T574,'P-07 HACCP score'!$B$3:$B$6,0),MATCH('D-14 Ernst'!K$2,'P-07 HACCP score'!$C$2:$E$2,0))</f>
        <v>0</v>
      </c>
      <c r="BC574" s="6">
        <f>INDEX('P-07 HACCP score'!$C$3:$E$6,MATCH(U574,'P-07 HACCP score'!$B$3:$B$6,0),MATCH('D-14 Ernst'!L$2,'P-07 HACCP score'!$C$2:$E$2,0))</f>
        <v>0</v>
      </c>
      <c r="BD574" s="6">
        <f>INDEX('P-07 HACCP score'!$C$3:$E$6,MATCH(V574,'P-07 HACCP score'!$B$3:$B$6,0),MATCH('D-14 Ernst'!M$2,'P-07 HACCP score'!$C$2:$E$2,0))</f>
        <v>0</v>
      </c>
      <c r="BE574" s="6">
        <f>INDEX('P-07 HACCP score'!$C$3:$E$6,MATCH(W574,'P-07 HACCP score'!$B$3:$B$6,0),MATCH('D-14 Ernst'!N$2,'P-07 HACCP score'!$C$2:$E$2,0))</f>
        <v>0</v>
      </c>
      <c r="BF574" s="6">
        <f>INDEX('P-07 HACCP score'!$C$3:$E$6,MATCH(X574,'P-07 HACCP score'!$B$3:$B$6,0),MATCH('D-14 Ernst'!O$2,'P-07 HACCP score'!$C$2:$E$2,0))</f>
        <v>0</v>
      </c>
      <c r="BG574" s="6">
        <f>INDEX('P-07 HACCP score'!$C$3:$E$6,MATCH(Y574,'P-07 HACCP score'!$B$3:$B$6,0),MATCH('D-14 Ernst'!P$2,'P-07 HACCP score'!$C$2:$E$2,0))</f>
        <v>0</v>
      </c>
      <c r="BH574" s="6">
        <f>INDEX('P-07 HACCP score'!$C$3:$E$6,MATCH(Z574,'P-07 HACCP score'!$B$3:$B$6,0),MATCH('D-14 Ernst'!Q$2,'P-07 HACCP score'!$C$2:$E$2,0))</f>
        <v>0</v>
      </c>
      <c r="BI574" s="6">
        <f>INDEX('P-07 HACCP score'!$C$3:$E$6,MATCH(AA574,'P-07 HACCP score'!$B$3:$B$6,0),MATCH('D-14 Ernst'!R$2,'P-07 HACCP score'!$C$2:$E$2,0))</f>
        <v>0</v>
      </c>
      <c r="BJ574" s="6">
        <f>INDEX('P-07 HACCP score'!$C$3:$E$6,MATCH(AB574,'P-07 HACCP score'!$B$3:$B$6,0),MATCH('D-14 Ernst'!S$2,'P-07 HACCP score'!$C$2:$E$2,0))</f>
        <v>0</v>
      </c>
      <c r="BK574" s="6">
        <f>INDEX('P-07 HACCP score'!$C$3:$E$6,MATCH(AC574,'P-07 HACCP score'!$B$3:$B$6,0),MATCH('D-14 Ernst'!T$2,'P-07 HACCP score'!$C$2:$E$2,0))</f>
        <v>0</v>
      </c>
      <c r="BL574" s="6">
        <f>INDEX('P-07 HACCP score'!$C$3:$E$6,MATCH(AD574,'P-07 HACCP score'!$B$3:$B$6,0),MATCH('D-14 Ernst'!U$2,'P-07 HACCP score'!$C$2:$E$2,0))</f>
        <v>0</v>
      </c>
      <c r="BM574" s="6">
        <f>INDEX('P-07 HACCP score'!$C$3:$E$6,MATCH(AE574,'P-07 HACCP score'!$B$3:$B$6,0),MATCH('D-14 Ernst'!V$2,'P-07 HACCP score'!$C$2:$E$2,0))</f>
        <v>0</v>
      </c>
      <c r="BN574" s="6">
        <f>INDEX('P-07 HACCP score'!$C$3:$E$6,MATCH(AF574,'P-07 HACCP score'!$B$3:$B$6,0),MATCH('D-14 Ernst'!W$2,'P-07 HACCP score'!$C$2:$E$2,0))</f>
        <v>0</v>
      </c>
      <c r="BO574" s="6">
        <f>INDEX('P-07 HACCP score'!$C$3:$E$6,MATCH(AG574,'P-07 HACCP score'!$B$3:$B$6,0),MATCH('D-14 Ernst'!X$2,'P-07 HACCP score'!$C$2:$E$2,0))</f>
        <v>0</v>
      </c>
    </row>
    <row r="575" spans="1:67" x14ac:dyDescent="0.25">
      <c r="A575" s="26" t="s">
        <v>1200</v>
      </c>
      <c r="B575" s="25" t="s">
        <v>1201</v>
      </c>
      <c r="C575" s="28" t="s">
        <v>1398</v>
      </c>
      <c r="D575" s="27" t="s">
        <v>85</v>
      </c>
      <c r="E575" s="8" t="s">
        <v>35</v>
      </c>
      <c r="F575" s="9"/>
      <c r="G575" s="9"/>
      <c r="H575" s="10"/>
      <c r="I575" s="10"/>
      <c r="J575" s="10"/>
      <c r="K575" s="10"/>
      <c r="L575" s="10"/>
      <c r="M575" s="9"/>
      <c r="N575" s="9"/>
      <c r="O575" s="9"/>
      <c r="P575" s="9"/>
      <c r="Q575" s="9"/>
      <c r="R575" s="9"/>
      <c r="S575" s="9"/>
      <c r="T575" s="9"/>
      <c r="U575" s="9"/>
      <c r="V575" s="9"/>
      <c r="W575" s="9" t="s">
        <v>35</v>
      </c>
      <c r="X575" s="9"/>
      <c r="Y575" s="9"/>
      <c r="Z575" s="9"/>
      <c r="AA575" s="9"/>
      <c r="AB575" s="9"/>
      <c r="AC575" s="9"/>
      <c r="AD575" s="9"/>
      <c r="AE575" s="9"/>
      <c r="AF575" s="9"/>
      <c r="AG575" s="7"/>
      <c r="AH575" s="11">
        <f t="shared" si="56"/>
        <v>0</v>
      </c>
      <c r="AI575" s="12">
        <f t="shared" si="57"/>
        <v>0</v>
      </c>
      <c r="AJ575" s="13" t="str">
        <f t="shared" si="58"/>
        <v>LAAG</v>
      </c>
      <c r="AK575" s="33" t="str">
        <f t="shared" si="59"/>
        <v>N</v>
      </c>
      <c r="AL575" s="14" t="str">
        <f t="shared" si="60"/>
        <v>LAAG</v>
      </c>
      <c r="AM575" s="8" t="s">
        <v>35</v>
      </c>
      <c r="AN575" s="9" t="s">
        <v>41</v>
      </c>
      <c r="AO575" s="9" t="s">
        <v>37</v>
      </c>
      <c r="AP575" s="18" t="str">
        <f t="shared" si="61"/>
        <v>N</v>
      </c>
      <c r="AQ575" s="15" t="str">
        <f t="shared" si="62"/>
        <v>LAAG</v>
      </c>
      <c r="AR575" s="6">
        <f>INDEX('P-07 HACCP score'!$C$3:$E$6,MATCH(E575,'P-07 HACCP score'!$B$3:$B$6,0),MATCH('D-14 Ernst'!A$2,'P-07 HACCP score'!$C$2:$E$2,0))</f>
        <v>2</v>
      </c>
      <c r="AS575" s="6">
        <f>INDEX('P-07 HACCP score'!$C$3:$E$6,MATCH(F575,'P-07 HACCP score'!$B$3:$B$6,0),MATCH('D-14 Ernst'!B$2,'P-07 HACCP score'!$C$2:$E$2,0))</f>
        <v>0</v>
      </c>
      <c r="AT575" s="6">
        <f>INDEX('P-07 HACCP score'!$C$3:$E$6,MATCH(G575,'P-07 HACCP score'!$B$3:$B$6,0),MATCH('D-14 Ernst'!C$2,'P-07 HACCP score'!$C$2:$E$2,0))</f>
        <v>0</v>
      </c>
      <c r="AU575" s="6">
        <f>INDEX('P-07 HACCP score'!$C$3:$E$6,MATCH(M575,'P-07 HACCP score'!$B$3:$B$6,0),MATCH('D-14 Ernst'!D$2,'P-07 HACCP score'!$C$2:$E$2,0))</f>
        <v>0</v>
      </c>
      <c r="AV575" s="6">
        <f>INDEX('P-07 HACCP score'!$C$3:$E$6,MATCH(N575,'P-07 HACCP score'!$B$3:$B$6,0),MATCH('D-14 Ernst'!E$2,'P-07 HACCP score'!$C$2:$E$2,0))</f>
        <v>0</v>
      </c>
      <c r="AW575" s="6">
        <f>INDEX('P-07 HACCP score'!$C$3:$E$6,MATCH(O575,'P-07 HACCP score'!$B$3:$B$6,0),MATCH('D-14 Ernst'!F$2,'P-07 HACCP score'!$C$2:$E$2,0))</f>
        <v>0</v>
      </c>
      <c r="AX575" s="6">
        <f>INDEX('P-07 HACCP score'!$C$3:$E$6,MATCH(P575,'P-07 HACCP score'!$B$3:$B$6,0),MATCH('D-14 Ernst'!G$2,'P-07 HACCP score'!$C$2:$E$2,0))</f>
        <v>0</v>
      </c>
      <c r="AY575" s="6">
        <f>INDEX('P-07 HACCP score'!$C$3:$E$6,MATCH(Q575,'P-07 HACCP score'!$B$3:$B$6,0),MATCH('D-14 Ernst'!H$2,'P-07 HACCP score'!$C$2:$E$2,0))</f>
        <v>0</v>
      </c>
      <c r="AZ575" s="6">
        <f>INDEX('P-07 HACCP score'!$C$3:$E$6,MATCH(R575,'P-07 HACCP score'!$B$3:$B$6,0),MATCH('D-14 Ernst'!I$2,'P-07 HACCP score'!$C$2:$E$2,0))</f>
        <v>0</v>
      </c>
      <c r="BA575" s="6">
        <f>INDEX('P-07 HACCP score'!$C$3:$E$6,MATCH(S575,'P-07 HACCP score'!$B$3:$B$6,0),MATCH('D-14 Ernst'!J$2,'P-07 HACCP score'!$C$2:$E$2,0))</f>
        <v>0</v>
      </c>
      <c r="BB575" s="6">
        <f>INDEX('P-07 HACCP score'!$C$3:$E$6,MATCH(T575,'P-07 HACCP score'!$B$3:$B$6,0),MATCH('D-14 Ernst'!K$2,'P-07 HACCP score'!$C$2:$E$2,0))</f>
        <v>0</v>
      </c>
      <c r="BC575" s="6">
        <f>INDEX('P-07 HACCP score'!$C$3:$E$6,MATCH(U575,'P-07 HACCP score'!$B$3:$B$6,0),MATCH('D-14 Ernst'!L$2,'P-07 HACCP score'!$C$2:$E$2,0))</f>
        <v>0</v>
      </c>
      <c r="BD575" s="6">
        <f>INDEX('P-07 HACCP score'!$C$3:$E$6,MATCH(V575,'P-07 HACCP score'!$B$3:$B$6,0),MATCH('D-14 Ernst'!M$2,'P-07 HACCP score'!$C$2:$E$2,0))</f>
        <v>0</v>
      </c>
      <c r="BE575" s="6">
        <f>INDEX('P-07 HACCP score'!$C$3:$E$6,MATCH(W575,'P-07 HACCP score'!$B$3:$B$6,0),MATCH('D-14 Ernst'!N$2,'P-07 HACCP score'!$C$2:$E$2,0))</f>
        <v>2</v>
      </c>
      <c r="BF575" s="6">
        <f>INDEX('P-07 HACCP score'!$C$3:$E$6,MATCH(X575,'P-07 HACCP score'!$B$3:$B$6,0),MATCH('D-14 Ernst'!O$2,'P-07 HACCP score'!$C$2:$E$2,0))</f>
        <v>0</v>
      </c>
      <c r="BG575" s="6">
        <f>INDEX('P-07 HACCP score'!$C$3:$E$6,MATCH(Y575,'P-07 HACCP score'!$B$3:$B$6,0),MATCH('D-14 Ernst'!P$2,'P-07 HACCP score'!$C$2:$E$2,0))</f>
        <v>0</v>
      </c>
      <c r="BH575" s="6">
        <f>INDEX('P-07 HACCP score'!$C$3:$E$6,MATCH(Z575,'P-07 HACCP score'!$B$3:$B$6,0),MATCH('D-14 Ernst'!Q$2,'P-07 HACCP score'!$C$2:$E$2,0))</f>
        <v>0</v>
      </c>
      <c r="BI575" s="6">
        <f>INDEX('P-07 HACCP score'!$C$3:$E$6,MATCH(AA575,'P-07 HACCP score'!$B$3:$B$6,0),MATCH('D-14 Ernst'!R$2,'P-07 HACCP score'!$C$2:$E$2,0))</f>
        <v>0</v>
      </c>
      <c r="BJ575" s="6">
        <f>INDEX('P-07 HACCP score'!$C$3:$E$6,MATCH(AB575,'P-07 HACCP score'!$B$3:$B$6,0),MATCH('D-14 Ernst'!S$2,'P-07 HACCP score'!$C$2:$E$2,0))</f>
        <v>0</v>
      </c>
      <c r="BK575" s="6">
        <f>INDEX('P-07 HACCP score'!$C$3:$E$6,MATCH(AC575,'P-07 HACCP score'!$B$3:$B$6,0),MATCH('D-14 Ernst'!T$2,'P-07 HACCP score'!$C$2:$E$2,0))</f>
        <v>0</v>
      </c>
      <c r="BL575" s="6">
        <f>INDEX('P-07 HACCP score'!$C$3:$E$6,MATCH(AD575,'P-07 HACCP score'!$B$3:$B$6,0),MATCH('D-14 Ernst'!U$2,'P-07 HACCP score'!$C$2:$E$2,0))</f>
        <v>0</v>
      </c>
      <c r="BM575" s="6">
        <f>INDEX('P-07 HACCP score'!$C$3:$E$6,MATCH(AE575,'P-07 HACCP score'!$B$3:$B$6,0),MATCH('D-14 Ernst'!V$2,'P-07 HACCP score'!$C$2:$E$2,0))</f>
        <v>0</v>
      </c>
      <c r="BN575" s="6">
        <f>INDEX('P-07 HACCP score'!$C$3:$E$6,MATCH(AF575,'P-07 HACCP score'!$B$3:$B$6,0),MATCH('D-14 Ernst'!W$2,'P-07 HACCP score'!$C$2:$E$2,0))</f>
        <v>0</v>
      </c>
      <c r="BO575" s="6">
        <f>INDEX('P-07 HACCP score'!$C$3:$E$6,MATCH(AG575,'P-07 HACCP score'!$B$3:$B$6,0),MATCH('D-14 Ernst'!X$2,'P-07 HACCP score'!$C$2:$E$2,0))</f>
        <v>0</v>
      </c>
    </row>
    <row r="576" spans="1:67" x14ac:dyDescent="0.25">
      <c r="A576" s="26" t="s">
        <v>1202</v>
      </c>
      <c r="B576" s="25" t="s">
        <v>1203</v>
      </c>
      <c r="C576" s="28" t="s">
        <v>1404</v>
      </c>
      <c r="D576" s="27" t="s">
        <v>153</v>
      </c>
      <c r="E576" s="8" t="s">
        <v>35</v>
      </c>
      <c r="F576" s="9"/>
      <c r="G576" s="9"/>
      <c r="H576" s="10"/>
      <c r="I576" s="10"/>
      <c r="J576" s="10"/>
      <c r="K576" s="10"/>
      <c r="L576" s="10"/>
      <c r="M576" s="9"/>
      <c r="N576" s="9" t="s">
        <v>35</v>
      </c>
      <c r="O576" s="9" t="s">
        <v>56</v>
      </c>
      <c r="P576" s="9"/>
      <c r="Q576" s="9" t="s">
        <v>56</v>
      </c>
      <c r="R576" s="9"/>
      <c r="S576" s="9"/>
      <c r="T576" s="9"/>
      <c r="U576" s="9"/>
      <c r="V576" s="9"/>
      <c r="W576" s="9"/>
      <c r="X576" s="9"/>
      <c r="Y576" s="9"/>
      <c r="Z576" s="9"/>
      <c r="AA576" s="9"/>
      <c r="AB576" s="9"/>
      <c r="AC576" s="9"/>
      <c r="AD576" s="9"/>
      <c r="AE576" s="9"/>
      <c r="AF576" s="9"/>
      <c r="AG576" s="7"/>
      <c r="AH576" s="11">
        <f t="shared" si="56"/>
        <v>1</v>
      </c>
      <c r="AI576" s="12">
        <f t="shared" si="57"/>
        <v>1</v>
      </c>
      <c r="AJ576" s="13" t="str">
        <f t="shared" si="58"/>
        <v>HOOG</v>
      </c>
      <c r="AK576" s="33" t="str">
        <f t="shared" si="59"/>
        <v>N</v>
      </c>
      <c r="AL576" s="14" t="str">
        <f t="shared" si="60"/>
        <v>HOOG</v>
      </c>
      <c r="AM576" s="8" t="s">
        <v>40</v>
      </c>
      <c r="AN576" s="9" t="s">
        <v>41</v>
      </c>
      <c r="AO576" s="9" t="s">
        <v>37</v>
      </c>
      <c r="AP576" s="18" t="str">
        <f t="shared" si="61"/>
        <v>N</v>
      </c>
      <c r="AQ576" s="15" t="str">
        <f t="shared" si="62"/>
        <v>HOOG</v>
      </c>
      <c r="AR576" s="6">
        <f>INDEX('P-07 HACCP score'!$C$3:$E$6,MATCH(E576,'P-07 HACCP score'!$B$3:$B$6,0),MATCH('D-14 Ernst'!A$2,'P-07 HACCP score'!$C$2:$E$2,0))</f>
        <v>2</v>
      </c>
      <c r="AS576" s="6">
        <f>INDEX('P-07 HACCP score'!$C$3:$E$6,MATCH(F576,'P-07 HACCP score'!$B$3:$B$6,0),MATCH('D-14 Ernst'!B$2,'P-07 HACCP score'!$C$2:$E$2,0))</f>
        <v>0</v>
      </c>
      <c r="AT576" s="6">
        <f>INDEX('P-07 HACCP score'!$C$3:$E$6,MATCH(G576,'P-07 HACCP score'!$B$3:$B$6,0),MATCH('D-14 Ernst'!C$2,'P-07 HACCP score'!$C$2:$E$2,0))</f>
        <v>0</v>
      </c>
      <c r="AU576" s="6">
        <f>INDEX('P-07 HACCP score'!$C$3:$E$6,MATCH(M576,'P-07 HACCP score'!$B$3:$B$6,0),MATCH('D-14 Ernst'!D$2,'P-07 HACCP score'!$C$2:$E$2,0))</f>
        <v>0</v>
      </c>
      <c r="AV576" s="6">
        <f>INDEX('P-07 HACCP score'!$C$3:$E$6,MATCH(N576,'P-07 HACCP score'!$B$3:$B$6,0),MATCH('D-14 Ernst'!E$2,'P-07 HACCP score'!$C$2:$E$2,0))</f>
        <v>2</v>
      </c>
      <c r="AW576" s="6">
        <f>INDEX('P-07 HACCP score'!$C$3:$E$6,MATCH(O576,'P-07 HACCP score'!$B$3:$B$6,0),MATCH('D-14 Ernst'!F$2,'P-07 HACCP score'!$C$2:$E$2,0))</f>
        <v>4</v>
      </c>
      <c r="AX576" s="6">
        <f>INDEX('P-07 HACCP score'!$C$3:$E$6,MATCH(P576,'P-07 HACCP score'!$B$3:$B$6,0),MATCH('D-14 Ernst'!G$2,'P-07 HACCP score'!$C$2:$E$2,0))</f>
        <v>0</v>
      </c>
      <c r="AY576" s="6">
        <f>INDEX('P-07 HACCP score'!$C$3:$E$6,MATCH(Q576,'P-07 HACCP score'!$B$3:$B$6,0),MATCH('D-14 Ernst'!H$2,'P-07 HACCP score'!$C$2:$E$2,0))</f>
        <v>3</v>
      </c>
      <c r="AZ576" s="6">
        <f>INDEX('P-07 HACCP score'!$C$3:$E$6,MATCH(R576,'P-07 HACCP score'!$B$3:$B$6,0),MATCH('D-14 Ernst'!I$2,'P-07 HACCP score'!$C$2:$E$2,0))</f>
        <v>0</v>
      </c>
      <c r="BA576" s="6">
        <f>INDEX('P-07 HACCP score'!$C$3:$E$6,MATCH(S576,'P-07 HACCP score'!$B$3:$B$6,0),MATCH('D-14 Ernst'!J$2,'P-07 HACCP score'!$C$2:$E$2,0))</f>
        <v>0</v>
      </c>
      <c r="BB576" s="6">
        <f>INDEX('P-07 HACCP score'!$C$3:$E$6,MATCH(T576,'P-07 HACCP score'!$B$3:$B$6,0),MATCH('D-14 Ernst'!K$2,'P-07 HACCP score'!$C$2:$E$2,0))</f>
        <v>0</v>
      </c>
      <c r="BC576" s="6">
        <f>INDEX('P-07 HACCP score'!$C$3:$E$6,MATCH(U576,'P-07 HACCP score'!$B$3:$B$6,0),MATCH('D-14 Ernst'!L$2,'P-07 HACCP score'!$C$2:$E$2,0))</f>
        <v>0</v>
      </c>
      <c r="BD576" s="6">
        <f>INDEX('P-07 HACCP score'!$C$3:$E$6,MATCH(V576,'P-07 HACCP score'!$B$3:$B$6,0),MATCH('D-14 Ernst'!M$2,'P-07 HACCP score'!$C$2:$E$2,0))</f>
        <v>0</v>
      </c>
      <c r="BE576" s="6">
        <f>INDEX('P-07 HACCP score'!$C$3:$E$6,MATCH(W576,'P-07 HACCP score'!$B$3:$B$6,0),MATCH('D-14 Ernst'!N$2,'P-07 HACCP score'!$C$2:$E$2,0))</f>
        <v>0</v>
      </c>
      <c r="BF576" s="6">
        <f>INDEX('P-07 HACCP score'!$C$3:$E$6,MATCH(X576,'P-07 HACCP score'!$B$3:$B$6,0),MATCH('D-14 Ernst'!O$2,'P-07 HACCP score'!$C$2:$E$2,0))</f>
        <v>0</v>
      </c>
      <c r="BG576" s="6">
        <f>INDEX('P-07 HACCP score'!$C$3:$E$6,MATCH(Y576,'P-07 HACCP score'!$B$3:$B$6,0),MATCH('D-14 Ernst'!P$2,'P-07 HACCP score'!$C$2:$E$2,0))</f>
        <v>0</v>
      </c>
      <c r="BH576" s="6">
        <f>INDEX('P-07 HACCP score'!$C$3:$E$6,MATCH(Z576,'P-07 HACCP score'!$B$3:$B$6,0),MATCH('D-14 Ernst'!Q$2,'P-07 HACCP score'!$C$2:$E$2,0))</f>
        <v>0</v>
      </c>
      <c r="BI576" s="6">
        <f>INDEX('P-07 HACCP score'!$C$3:$E$6,MATCH(AA576,'P-07 HACCP score'!$B$3:$B$6,0),MATCH('D-14 Ernst'!R$2,'P-07 HACCP score'!$C$2:$E$2,0))</f>
        <v>0</v>
      </c>
      <c r="BJ576" s="6">
        <f>INDEX('P-07 HACCP score'!$C$3:$E$6,MATCH(AB576,'P-07 HACCP score'!$B$3:$B$6,0),MATCH('D-14 Ernst'!S$2,'P-07 HACCP score'!$C$2:$E$2,0))</f>
        <v>0</v>
      </c>
      <c r="BK576" s="6">
        <f>INDEX('P-07 HACCP score'!$C$3:$E$6,MATCH(AC576,'P-07 HACCP score'!$B$3:$B$6,0),MATCH('D-14 Ernst'!T$2,'P-07 HACCP score'!$C$2:$E$2,0))</f>
        <v>0</v>
      </c>
      <c r="BL576" s="6">
        <f>INDEX('P-07 HACCP score'!$C$3:$E$6,MATCH(AD576,'P-07 HACCP score'!$B$3:$B$6,0),MATCH('D-14 Ernst'!U$2,'P-07 HACCP score'!$C$2:$E$2,0))</f>
        <v>0</v>
      </c>
      <c r="BM576" s="6">
        <f>INDEX('P-07 HACCP score'!$C$3:$E$6,MATCH(AE576,'P-07 HACCP score'!$B$3:$B$6,0),MATCH('D-14 Ernst'!V$2,'P-07 HACCP score'!$C$2:$E$2,0))</f>
        <v>0</v>
      </c>
      <c r="BN576" s="6">
        <f>INDEX('P-07 HACCP score'!$C$3:$E$6,MATCH(AF576,'P-07 HACCP score'!$B$3:$B$6,0),MATCH('D-14 Ernst'!W$2,'P-07 HACCP score'!$C$2:$E$2,0))</f>
        <v>0</v>
      </c>
      <c r="BO576" s="6">
        <f>INDEX('P-07 HACCP score'!$C$3:$E$6,MATCH(AG576,'P-07 HACCP score'!$B$3:$B$6,0),MATCH('D-14 Ernst'!X$2,'P-07 HACCP score'!$C$2:$E$2,0))</f>
        <v>0</v>
      </c>
    </row>
    <row r="577" spans="1:67" x14ac:dyDescent="0.25">
      <c r="A577" s="26" t="s">
        <v>1204</v>
      </c>
      <c r="B577" s="25" t="s">
        <v>1205</v>
      </c>
      <c r="C577" s="28" t="s">
        <v>176</v>
      </c>
      <c r="D577" s="27" t="s">
        <v>153</v>
      </c>
      <c r="E577" s="8" t="s">
        <v>35</v>
      </c>
      <c r="F577" s="9"/>
      <c r="G577" s="9"/>
      <c r="H577" s="10"/>
      <c r="I577" s="10"/>
      <c r="J577" s="10"/>
      <c r="K577" s="10"/>
      <c r="L577" s="10"/>
      <c r="M577" s="9"/>
      <c r="N577" s="9" t="s">
        <v>35</v>
      </c>
      <c r="O577" s="9" t="s">
        <v>40</v>
      </c>
      <c r="P577" s="9"/>
      <c r="Q577" s="9" t="s">
        <v>40</v>
      </c>
      <c r="R577" s="9"/>
      <c r="S577" s="9"/>
      <c r="T577" s="9"/>
      <c r="U577" s="9"/>
      <c r="V577" s="9"/>
      <c r="W577" s="9"/>
      <c r="X577" s="9"/>
      <c r="Y577" s="9"/>
      <c r="Z577" s="9"/>
      <c r="AA577" s="9"/>
      <c r="AB577" s="9"/>
      <c r="AC577" s="9"/>
      <c r="AD577" s="9"/>
      <c r="AE577" s="9"/>
      <c r="AF577" s="9"/>
      <c r="AG577" s="7"/>
      <c r="AH577" s="11">
        <f t="shared" si="56"/>
        <v>0</v>
      </c>
      <c r="AI577" s="12">
        <f t="shared" si="57"/>
        <v>2</v>
      </c>
      <c r="AJ577" s="13" t="str">
        <f t="shared" si="58"/>
        <v>HOOG</v>
      </c>
      <c r="AK577" s="33" t="str">
        <f t="shared" si="59"/>
        <v>N</v>
      </c>
      <c r="AL577" s="14" t="str">
        <f t="shared" si="60"/>
        <v>HOOG</v>
      </c>
      <c r="AM577" s="8" t="s">
        <v>35</v>
      </c>
      <c r="AN577" s="9" t="s">
        <v>41</v>
      </c>
      <c r="AO577" s="9" t="s">
        <v>37</v>
      </c>
      <c r="AP577" s="18" t="str">
        <f t="shared" si="61"/>
        <v>N</v>
      </c>
      <c r="AQ577" s="15" t="str">
        <f t="shared" si="62"/>
        <v>HOOG</v>
      </c>
      <c r="AR577" s="6">
        <f>INDEX('P-07 HACCP score'!$C$3:$E$6,MATCH(E577,'P-07 HACCP score'!$B$3:$B$6,0),MATCH('D-14 Ernst'!A$2,'P-07 HACCP score'!$C$2:$E$2,0))</f>
        <v>2</v>
      </c>
      <c r="AS577" s="6">
        <f>INDEX('P-07 HACCP score'!$C$3:$E$6,MATCH(F577,'P-07 HACCP score'!$B$3:$B$6,0),MATCH('D-14 Ernst'!B$2,'P-07 HACCP score'!$C$2:$E$2,0))</f>
        <v>0</v>
      </c>
      <c r="AT577" s="6">
        <f>INDEX('P-07 HACCP score'!$C$3:$E$6,MATCH(G577,'P-07 HACCP score'!$B$3:$B$6,0),MATCH('D-14 Ernst'!C$2,'P-07 HACCP score'!$C$2:$E$2,0))</f>
        <v>0</v>
      </c>
      <c r="AU577" s="6">
        <f>INDEX('P-07 HACCP score'!$C$3:$E$6,MATCH(M577,'P-07 HACCP score'!$B$3:$B$6,0),MATCH('D-14 Ernst'!D$2,'P-07 HACCP score'!$C$2:$E$2,0))</f>
        <v>0</v>
      </c>
      <c r="AV577" s="6">
        <f>INDEX('P-07 HACCP score'!$C$3:$E$6,MATCH(N577,'P-07 HACCP score'!$B$3:$B$6,0),MATCH('D-14 Ernst'!E$2,'P-07 HACCP score'!$C$2:$E$2,0))</f>
        <v>2</v>
      </c>
      <c r="AW577" s="6">
        <f>INDEX('P-07 HACCP score'!$C$3:$E$6,MATCH(O577,'P-07 HACCP score'!$B$3:$B$6,0),MATCH('D-14 Ernst'!F$2,'P-07 HACCP score'!$C$2:$E$2,0))</f>
        <v>4</v>
      </c>
      <c r="AX577" s="6">
        <f>INDEX('P-07 HACCP score'!$C$3:$E$6,MATCH(P577,'P-07 HACCP score'!$B$3:$B$6,0),MATCH('D-14 Ernst'!G$2,'P-07 HACCP score'!$C$2:$E$2,0))</f>
        <v>0</v>
      </c>
      <c r="AY577" s="6">
        <f>INDEX('P-07 HACCP score'!$C$3:$E$6,MATCH(Q577,'P-07 HACCP score'!$B$3:$B$6,0),MATCH('D-14 Ernst'!H$2,'P-07 HACCP score'!$C$2:$E$2,0))</f>
        <v>4</v>
      </c>
      <c r="AZ577" s="6">
        <f>INDEX('P-07 HACCP score'!$C$3:$E$6,MATCH(R577,'P-07 HACCP score'!$B$3:$B$6,0),MATCH('D-14 Ernst'!I$2,'P-07 HACCP score'!$C$2:$E$2,0))</f>
        <v>0</v>
      </c>
      <c r="BA577" s="6">
        <f>INDEX('P-07 HACCP score'!$C$3:$E$6,MATCH(S577,'P-07 HACCP score'!$B$3:$B$6,0),MATCH('D-14 Ernst'!J$2,'P-07 HACCP score'!$C$2:$E$2,0))</f>
        <v>0</v>
      </c>
      <c r="BB577" s="6">
        <f>INDEX('P-07 HACCP score'!$C$3:$E$6,MATCH(T577,'P-07 HACCP score'!$B$3:$B$6,0),MATCH('D-14 Ernst'!K$2,'P-07 HACCP score'!$C$2:$E$2,0))</f>
        <v>0</v>
      </c>
      <c r="BC577" s="6">
        <f>INDEX('P-07 HACCP score'!$C$3:$E$6,MATCH(U577,'P-07 HACCP score'!$B$3:$B$6,0),MATCH('D-14 Ernst'!L$2,'P-07 HACCP score'!$C$2:$E$2,0))</f>
        <v>0</v>
      </c>
      <c r="BD577" s="6">
        <f>INDEX('P-07 HACCP score'!$C$3:$E$6,MATCH(V577,'P-07 HACCP score'!$B$3:$B$6,0),MATCH('D-14 Ernst'!M$2,'P-07 HACCP score'!$C$2:$E$2,0))</f>
        <v>0</v>
      </c>
      <c r="BE577" s="6">
        <f>INDEX('P-07 HACCP score'!$C$3:$E$6,MATCH(W577,'P-07 HACCP score'!$B$3:$B$6,0),MATCH('D-14 Ernst'!N$2,'P-07 HACCP score'!$C$2:$E$2,0))</f>
        <v>0</v>
      </c>
      <c r="BF577" s="6">
        <f>INDEX('P-07 HACCP score'!$C$3:$E$6,MATCH(X577,'P-07 HACCP score'!$B$3:$B$6,0),MATCH('D-14 Ernst'!O$2,'P-07 HACCP score'!$C$2:$E$2,0))</f>
        <v>0</v>
      </c>
      <c r="BG577" s="6">
        <f>INDEX('P-07 HACCP score'!$C$3:$E$6,MATCH(Y577,'P-07 HACCP score'!$B$3:$B$6,0),MATCH('D-14 Ernst'!P$2,'P-07 HACCP score'!$C$2:$E$2,0))</f>
        <v>0</v>
      </c>
      <c r="BH577" s="6">
        <f>INDEX('P-07 HACCP score'!$C$3:$E$6,MATCH(Z577,'P-07 HACCP score'!$B$3:$B$6,0),MATCH('D-14 Ernst'!Q$2,'P-07 HACCP score'!$C$2:$E$2,0))</f>
        <v>0</v>
      </c>
      <c r="BI577" s="6">
        <f>INDEX('P-07 HACCP score'!$C$3:$E$6,MATCH(AA577,'P-07 HACCP score'!$B$3:$B$6,0),MATCH('D-14 Ernst'!R$2,'P-07 HACCP score'!$C$2:$E$2,0))</f>
        <v>0</v>
      </c>
      <c r="BJ577" s="6">
        <f>INDEX('P-07 HACCP score'!$C$3:$E$6,MATCH(AB577,'P-07 HACCP score'!$B$3:$B$6,0),MATCH('D-14 Ernst'!S$2,'P-07 HACCP score'!$C$2:$E$2,0))</f>
        <v>0</v>
      </c>
      <c r="BK577" s="6">
        <f>INDEX('P-07 HACCP score'!$C$3:$E$6,MATCH(AC577,'P-07 HACCP score'!$B$3:$B$6,0),MATCH('D-14 Ernst'!T$2,'P-07 HACCP score'!$C$2:$E$2,0))</f>
        <v>0</v>
      </c>
      <c r="BL577" s="6">
        <f>INDEX('P-07 HACCP score'!$C$3:$E$6,MATCH(AD577,'P-07 HACCP score'!$B$3:$B$6,0),MATCH('D-14 Ernst'!U$2,'P-07 HACCP score'!$C$2:$E$2,0))</f>
        <v>0</v>
      </c>
      <c r="BM577" s="6">
        <f>INDEX('P-07 HACCP score'!$C$3:$E$6,MATCH(AE577,'P-07 HACCP score'!$B$3:$B$6,0),MATCH('D-14 Ernst'!V$2,'P-07 HACCP score'!$C$2:$E$2,0))</f>
        <v>0</v>
      </c>
      <c r="BN577" s="6">
        <f>INDEX('P-07 HACCP score'!$C$3:$E$6,MATCH(AF577,'P-07 HACCP score'!$B$3:$B$6,0),MATCH('D-14 Ernst'!W$2,'P-07 HACCP score'!$C$2:$E$2,0))</f>
        <v>0</v>
      </c>
      <c r="BO577" s="6">
        <f>INDEX('P-07 HACCP score'!$C$3:$E$6,MATCH(AG577,'P-07 HACCP score'!$B$3:$B$6,0),MATCH('D-14 Ernst'!X$2,'P-07 HACCP score'!$C$2:$E$2,0))</f>
        <v>0</v>
      </c>
    </row>
    <row r="578" spans="1:67" x14ac:dyDescent="0.25">
      <c r="A578" s="26" t="s">
        <v>1206</v>
      </c>
      <c r="B578" s="25" t="s">
        <v>1207</v>
      </c>
      <c r="C578" s="28" t="s">
        <v>1400</v>
      </c>
      <c r="D578" s="27" t="s">
        <v>85</v>
      </c>
      <c r="E578" s="8"/>
      <c r="F578" s="9"/>
      <c r="G578" s="9"/>
      <c r="H578" s="10"/>
      <c r="I578" s="10"/>
      <c r="J578" s="10"/>
      <c r="K578" s="10"/>
      <c r="L578" s="10"/>
      <c r="M578" s="9"/>
      <c r="N578" s="9" t="s">
        <v>56</v>
      </c>
      <c r="O578" s="9" t="s">
        <v>35</v>
      </c>
      <c r="P578" s="9"/>
      <c r="Q578" s="9"/>
      <c r="R578" s="9"/>
      <c r="S578" s="9"/>
      <c r="T578" s="9"/>
      <c r="U578" s="9"/>
      <c r="V578" s="9"/>
      <c r="W578" s="9"/>
      <c r="X578" s="9"/>
      <c r="Y578" s="9"/>
      <c r="Z578" s="9"/>
      <c r="AA578" s="9"/>
      <c r="AB578" s="9"/>
      <c r="AC578" s="9"/>
      <c r="AD578" s="9"/>
      <c r="AE578" s="9"/>
      <c r="AF578" s="9"/>
      <c r="AG578" s="7"/>
      <c r="AH578" s="11">
        <f t="shared" si="56"/>
        <v>2</v>
      </c>
      <c r="AI578" s="12">
        <f t="shared" si="57"/>
        <v>0</v>
      </c>
      <c r="AJ578" s="13" t="str">
        <f t="shared" si="58"/>
        <v>MIDDEN</v>
      </c>
      <c r="AK578" s="33" t="str">
        <f t="shared" si="59"/>
        <v>N</v>
      </c>
      <c r="AL578" s="14" t="str">
        <f t="shared" si="60"/>
        <v>MIDDEN</v>
      </c>
      <c r="AM578" s="8" t="s">
        <v>35</v>
      </c>
      <c r="AN578" s="9" t="s">
        <v>41</v>
      </c>
      <c r="AO578" s="9" t="s">
        <v>37</v>
      </c>
      <c r="AP578" s="18" t="str">
        <f t="shared" si="61"/>
        <v>N</v>
      </c>
      <c r="AQ578" s="15" t="str">
        <f t="shared" si="62"/>
        <v>MIDDEN</v>
      </c>
      <c r="AR578" s="6">
        <f>INDEX('P-07 HACCP score'!$C$3:$E$6,MATCH(E578,'P-07 HACCP score'!$B$3:$B$6,0),MATCH('D-14 Ernst'!A$2,'P-07 HACCP score'!$C$2:$E$2,0))</f>
        <v>0</v>
      </c>
      <c r="AS578" s="6">
        <f>INDEX('P-07 HACCP score'!$C$3:$E$6,MATCH(F578,'P-07 HACCP score'!$B$3:$B$6,0),MATCH('D-14 Ernst'!B$2,'P-07 HACCP score'!$C$2:$E$2,0))</f>
        <v>0</v>
      </c>
      <c r="AT578" s="6">
        <f>INDEX('P-07 HACCP score'!$C$3:$E$6,MATCH(G578,'P-07 HACCP score'!$B$3:$B$6,0),MATCH('D-14 Ernst'!C$2,'P-07 HACCP score'!$C$2:$E$2,0))</f>
        <v>0</v>
      </c>
      <c r="AU578" s="6">
        <f>INDEX('P-07 HACCP score'!$C$3:$E$6,MATCH(M578,'P-07 HACCP score'!$B$3:$B$6,0),MATCH('D-14 Ernst'!D$2,'P-07 HACCP score'!$C$2:$E$2,0))</f>
        <v>0</v>
      </c>
      <c r="AV578" s="6">
        <f>INDEX('P-07 HACCP score'!$C$3:$E$6,MATCH(N578,'P-07 HACCP score'!$B$3:$B$6,0),MATCH('D-14 Ernst'!E$2,'P-07 HACCP score'!$C$2:$E$2,0))</f>
        <v>3</v>
      </c>
      <c r="AW578" s="6">
        <f>INDEX('P-07 HACCP score'!$C$3:$E$6,MATCH(O578,'P-07 HACCP score'!$B$3:$B$6,0),MATCH('D-14 Ernst'!F$2,'P-07 HACCP score'!$C$2:$E$2,0))</f>
        <v>3</v>
      </c>
      <c r="AX578" s="6">
        <f>INDEX('P-07 HACCP score'!$C$3:$E$6,MATCH(P578,'P-07 HACCP score'!$B$3:$B$6,0),MATCH('D-14 Ernst'!G$2,'P-07 HACCP score'!$C$2:$E$2,0))</f>
        <v>0</v>
      </c>
      <c r="AY578" s="6">
        <f>INDEX('P-07 HACCP score'!$C$3:$E$6,MATCH(Q578,'P-07 HACCP score'!$B$3:$B$6,0),MATCH('D-14 Ernst'!H$2,'P-07 HACCP score'!$C$2:$E$2,0))</f>
        <v>0</v>
      </c>
      <c r="AZ578" s="6">
        <f>INDEX('P-07 HACCP score'!$C$3:$E$6,MATCH(R578,'P-07 HACCP score'!$B$3:$B$6,0),MATCH('D-14 Ernst'!I$2,'P-07 HACCP score'!$C$2:$E$2,0))</f>
        <v>0</v>
      </c>
      <c r="BA578" s="6">
        <f>INDEX('P-07 HACCP score'!$C$3:$E$6,MATCH(S578,'P-07 HACCP score'!$B$3:$B$6,0),MATCH('D-14 Ernst'!J$2,'P-07 HACCP score'!$C$2:$E$2,0))</f>
        <v>0</v>
      </c>
      <c r="BB578" s="6">
        <f>INDEX('P-07 HACCP score'!$C$3:$E$6,MATCH(T578,'P-07 HACCP score'!$B$3:$B$6,0),MATCH('D-14 Ernst'!K$2,'P-07 HACCP score'!$C$2:$E$2,0))</f>
        <v>0</v>
      </c>
      <c r="BC578" s="6">
        <f>INDEX('P-07 HACCP score'!$C$3:$E$6,MATCH(U578,'P-07 HACCP score'!$B$3:$B$6,0),MATCH('D-14 Ernst'!L$2,'P-07 HACCP score'!$C$2:$E$2,0))</f>
        <v>0</v>
      </c>
      <c r="BD578" s="6">
        <f>INDEX('P-07 HACCP score'!$C$3:$E$6,MATCH(V578,'P-07 HACCP score'!$B$3:$B$6,0),MATCH('D-14 Ernst'!M$2,'P-07 HACCP score'!$C$2:$E$2,0))</f>
        <v>0</v>
      </c>
      <c r="BE578" s="6">
        <f>INDEX('P-07 HACCP score'!$C$3:$E$6,MATCH(W578,'P-07 HACCP score'!$B$3:$B$6,0),MATCH('D-14 Ernst'!N$2,'P-07 HACCP score'!$C$2:$E$2,0))</f>
        <v>0</v>
      </c>
      <c r="BF578" s="6">
        <f>INDEX('P-07 HACCP score'!$C$3:$E$6,MATCH(X578,'P-07 HACCP score'!$B$3:$B$6,0),MATCH('D-14 Ernst'!O$2,'P-07 HACCP score'!$C$2:$E$2,0))</f>
        <v>0</v>
      </c>
      <c r="BG578" s="6">
        <f>INDEX('P-07 HACCP score'!$C$3:$E$6,MATCH(Y578,'P-07 HACCP score'!$B$3:$B$6,0),MATCH('D-14 Ernst'!P$2,'P-07 HACCP score'!$C$2:$E$2,0))</f>
        <v>0</v>
      </c>
      <c r="BH578" s="6">
        <f>INDEX('P-07 HACCP score'!$C$3:$E$6,MATCH(Z578,'P-07 HACCP score'!$B$3:$B$6,0),MATCH('D-14 Ernst'!Q$2,'P-07 HACCP score'!$C$2:$E$2,0))</f>
        <v>0</v>
      </c>
      <c r="BI578" s="6">
        <f>INDEX('P-07 HACCP score'!$C$3:$E$6,MATCH(AA578,'P-07 HACCP score'!$B$3:$B$6,0),MATCH('D-14 Ernst'!R$2,'P-07 HACCP score'!$C$2:$E$2,0))</f>
        <v>0</v>
      </c>
      <c r="BJ578" s="6">
        <f>INDEX('P-07 HACCP score'!$C$3:$E$6,MATCH(AB578,'P-07 HACCP score'!$B$3:$B$6,0),MATCH('D-14 Ernst'!S$2,'P-07 HACCP score'!$C$2:$E$2,0))</f>
        <v>0</v>
      </c>
      <c r="BK578" s="6">
        <f>INDEX('P-07 HACCP score'!$C$3:$E$6,MATCH(AC578,'P-07 HACCP score'!$B$3:$B$6,0),MATCH('D-14 Ernst'!T$2,'P-07 HACCP score'!$C$2:$E$2,0))</f>
        <v>0</v>
      </c>
      <c r="BL578" s="6">
        <f>INDEX('P-07 HACCP score'!$C$3:$E$6,MATCH(AD578,'P-07 HACCP score'!$B$3:$B$6,0),MATCH('D-14 Ernst'!U$2,'P-07 HACCP score'!$C$2:$E$2,0))</f>
        <v>0</v>
      </c>
      <c r="BM578" s="6">
        <f>INDEX('P-07 HACCP score'!$C$3:$E$6,MATCH(AE578,'P-07 HACCP score'!$B$3:$B$6,0),MATCH('D-14 Ernst'!V$2,'P-07 HACCP score'!$C$2:$E$2,0))</f>
        <v>0</v>
      </c>
      <c r="BN578" s="6">
        <f>INDEX('P-07 HACCP score'!$C$3:$E$6,MATCH(AF578,'P-07 HACCP score'!$B$3:$B$6,0),MATCH('D-14 Ernst'!W$2,'P-07 HACCP score'!$C$2:$E$2,0))</f>
        <v>0</v>
      </c>
      <c r="BO578" s="6">
        <f>INDEX('P-07 HACCP score'!$C$3:$E$6,MATCH(AG578,'P-07 HACCP score'!$B$3:$B$6,0),MATCH('D-14 Ernst'!X$2,'P-07 HACCP score'!$C$2:$E$2,0))</f>
        <v>0</v>
      </c>
    </row>
    <row r="579" spans="1:67" x14ac:dyDescent="0.25">
      <c r="A579" s="26" t="s">
        <v>1208</v>
      </c>
      <c r="B579" s="25" t="s">
        <v>1209</v>
      </c>
      <c r="C579" s="28" t="s">
        <v>1398</v>
      </c>
      <c r="D579" s="27" t="s">
        <v>85</v>
      </c>
      <c r="E579" s="8"/>
      <c r="F579" s="9"/>
      <c r="G579" s="9"/>
      <c r="H579" s="10"/>
      <c r="I579" s="10"/>
      <c r="J579" s="10"/>
      <c r="K579" s="10"/>
      <c r="L579" s="10"/>
      <c r="M579" s="9"/>
      <c r="N579" s="9" t="s">
        <v>56</v>
      </c>
      <c r="O579" s="9" t="s">
        <v>35</v>
      </c>
      <c r="P579" s="9"/>
      <c r="Q579" s="9"/>
      <c r="R579" s="9"/>
      <c r="S579" s="9"/>
      <c r="T579" s="9"/>
      <c r="U579" s="9"/>
      <c r="V579" s="9"/>
      <c r="W579" s="9" t="s">
        <v>35</v>
      </c>
      <c r="X579" s="9"/>
      <c r="Y579" s="9"/>
      <c r="Z579" s="9"/>
      <c r="AA579" s="9"/>
      <c r="AB579" s="9"/>
      <c r="AC579" s="9"/>
      <c r="AD579" s="9"/>
      <c r="AE579" s="9"/>
      <c r="AF579" s="9"/>
      <c r="AG579" s="7"/>
      <c r="AH579" s="11">
        <f t="shared" ref="AH579:AH600" si="63">COUNTIF($AR579:$BO579,3)</f>
        <v>2</v>
      </c>
      <c r="AI579" s="12">
        <f t="shared" ref="AI579:AI600" si="64">COUNTIF($AR579:$BO579,4)</f>
        <v>0</v>
      </c>
      <c r="AJ579" s="13" t="str">
        <f t="shared" ref="AJ579:AJ593" si="65">IF(AI579&gt;=1,"HOOG",IF(AH579&gt;=2,"MIDDEN","LAAG"))</f>
        <v>MIDDEN</v>
      </c>
      <c r="AK579" s="33" t="str">
        <f t="shared" ref="AK579:AK593" si="66">IF(AND(AI579=1,OR(G579="H",W579="H"),D579&lt;&gt;"4"),"J","N" )</f>
        <v>N</v>
      </c>
      <c r="AL579" s="14" t="str">
        <f t="shared" ref="AL579:AL593" si="67">IF(AND(AJ579="HOOG",AK579="J"),"MIDDEN",AJ579)</f>
        <v>MIDDEN</v>
      </c>
      <c r="AM579" s="8" t="s">
        <v>35</v>
      </c>
      <c r="AN579" s="9" t="s">
        <v>41</v>
      </c>
      <c r="AO579" s="9" t="s">
        <v>37</v>
      </c>
      <c r="AP579" s="18" t="str">
        <f t="shared" ref="AP579:AP593" si="68">IF(AND(AM579="H",AN579="K"),"J",IF(OR(AND(AM579="L",AN579="K",AO579="J"),AND(AM579="H",AN579="G",AO579="J")),"J","N"))</f>
        <v>N</v>
      </c>
      <c r="AQ579" s="15" t="str">
        <f t="shared" ref="AQ579:AQ593" si="69">IF(AP579="N",AL579,IF(AL579="LAAG","MIDDEN","HOOG"))</f>
        <v>MIDDEN</v>
      </c>
      <c r="AR579" s="6">
        <f>INDEX('P-07 HACCP score'!$C$3:$E$6,MATCH(E579,'P-07 HACCP score'!$B$3:$B$6,0),MATCH('D-14 Ernst'!A$2,'P-07 HACCP score'!$C$2:$E$2,0))</f>
        <v>0</v>
      </c>
      <c r="AS579" s="6">
        <f>INDEX('P-07 HACCP score'!$C$3:$E$6,MATCH(F579,'P-07 HACCP score'!$B$3:$B$6,0),MATCH('D-14 Ernst'!B$2,'P-07 HACCP score'!$C$2:$E$2,0))</f>
        <v>0</v>
      </c>
      <c r="AT579" s="6">
        <f>INDEX('P-07 HACCP score'!$C$3:$E$6,MATCH(G579,'P-07 HACCP score'!$B$3:$B$6,0),MATCH('D-14 Ernst'!C$2,'P-07 HACCP score'!$C$2:$E$2,0))</f>
        <v>0</v>
      </c>
      <c r="AU579" s="6">
        <f>INDEX('P-07 HACCP score'!$C$3:$E$6,MATCH(M579,'P-07 HACCP score'!$B$3:$B$6,0),MATCH('D-14 Ernst'!D$2,'P-07 HACCP score'!$C$2:$E$2,0))</f>
        <v>0</v>
      </c>
      <c r="AV579" s="6">
        <f>INDEX('P-07 HACCP score'!$C$3:$E$6,MATCH(N579,'P-07 HACCP score'!$B$3:$B$6,0),MATCH('D-14 Ernst'!E$2,'P-07 HACCP score'!$C$2:$E$2,0))</f>
        <v>3</v>
      </c>
      <c r="AW579" s="6">
        <f>INDEX('P-07 HACCP score'!$C$3:$E$6,MATCH(O579,'P-07 HACCP score'!$B$3:$B$6,0),MATCH('D-14 Ernst'!F$2,'P-07 HACCP score'!$C$2:$E$2,0))</f>
        <v>3</v>
      </c>
      <c r="AX579" s="6">
        <f>INDEX('P-07 HACCP score'!$C$3:$E$6,MATCH(P579,'P-07 HACCP score'!$B$3:$B$6,0),MATCH('D-14 Ernst'!G$2,'P-07 HACCP score'!$C$2:$E$2,0))</f>
        <v>0</v>
      </c>
      <c r="AY579" s="6">
        <f>INDEX('P-07 HACCP score'!$C$3:$E$6,MATCH(Q579,'P-07 HACCP score'!$B$3:$B$6,0),MATCH('D-14 Ernst'!H$2,'P-07 HACCP score'!$C$2:$E$2,0))</f>
        <v>0</v>
      </c>
      <c r="AZ579" s="6">
        <f>INDEX('P-07 HACCP score'!$C$3:$E$6,MATCH(R579,'P-07 HACCP score'!$B$3:$B$6,0),MATCH('D-14 Ernst'!I$2,'P-07 HACCP score'!$C$2:$E$2,0))</f>
        <v>0</v>
      </c>
      <c r="BA579" s="6">
        <f>INDEX('P-07 HACCP score'!$C$3:$E$6,MATCH(S579,'P-07 HACCP score'!$B$3:$B$6,0),MATCH('D-14 Ernst'!J$2,'P-07 HACCP score'!$C$2:$E$2,0))</f>
        <v>0</v>
      </c>
      <c r="BB579" s="6">
        <f>INDEX('P-07 HACCP score'!$C$3:$E$6,MATCH(T579,'P-07 HACCP score'!$B$3:$B$6,0),MATCH('D-14 Ernst'!K$2,'P-07 HACCP score'!$C$2:$E$2,0))</f>
        <v>0</v>
      </c>
      <c r="BC579" s="6">
        <f>INDEX('P-07 HACCP score'!$C$3:$E$6,MATCH(U579,'P-07 HACCP score'!$B$3:$B$6,0),MATCH('D-14 Ernst'!L$2,'P-07 HACCP score'!$C$2:$E$2,0))</f>
        <v>0</v>
      </c>
      <c r="BD579" s="6">
        <f>INDEX('P-07 HACCP score'!$C$3:$E$6,MATCH(V579,'P-07 HACCP score'!$B$3:$B$6,0),MATCH('D-14 Ernst'!M$2,'P-07 HACCP score'!$C$2:$E$2,0))</f>
        <v>0</v>
      </c>
      <c r="BE579" s="6">
        <f>INDEX('P-07 HACCP score'!$C$3:$E$6,MATCH(W579,'P-07 HACCP score'!$B$3:$B$6,0),MATCH('D-14 Ernst'!N$2,'P-07 HACCP score'!$C$2:$E$2,0))</f>
        <v>2</v>
      </c>
      <c r="BF579" s="6">
        <f>INDEX('P-07 HACCP score'!$C$3:$E$6,MATCH(X579,'P-07 HACCP score'!$B$3:$B$6,0),MATCH('D-14 Ernst'!O$2,'P-07 HACCP score'!$C$2:$E$2,0))</f>
        <v>0</v>
      </c>
      <c r="BG579" s="6">
        <f>INDEX('P-07 HACCP score'!$C$3:$E$6,MATCH(Y579,'P-07 HACCP score'!$B$3:$B$6,0),MATCH('D-14 Ernst'!P$2,'P-07 HACCP score'!$C$2:$E$2,0))</f>
        <v>0</v>
      </c>
      <c r="BH579" s="6">
        <f>INDEX('P-07 HACCP score'!$C$3:$E$6,MATCH(Z579,'P-07 HACCP score'!$B$3:$B$6,0),MATCH('D-14 Ernst'!Q$2,'P-07 HACCP score'!$C$2:$E$2,0))</f>
        <v>0</v>
      </c>
      <c r="BI579" s="6">
        <f>INDEX('P-07 HACCP score'!$C$3:$E$6,MATCH(AA579,'P-07 HACCP score'!$B$3:$B$6,0),MATCH('D-14 Ernst'!R$2,'P-07 HACCP score'!$C$2:$E$2,0))</f>
        <v>0</v>
      </c>
      <c r="BJ579" s="6">
        <f>INDEX('P-07 HACCP score'!$C$3:$E$6,MATCH(AB579,'P-07 HACCP score'!$B$3:$B$6,0),MATCH('D-14 Ernst'!S$2,'P-07 HACCP score'!$C$2:$E$2,0))</f>
        <v>0</v>
      </c>
      <c r="BK579" s="6">
        <f>INDEX('P-07 HACCP score'!$C$3:$E$6,MATCH(AC579,'P-07 HACCP score'!$B$3:$B$6,0),MATCH('D-14 Ernst'!T$2,'P-07 HACCP score'!$C$2:$E$2,0))</f>
        <v>0</v>
      </c>
      <c r="BL579" s="6">
        <f>INDEX('P-07 HACCP score'!$C$3:$E$6,MATCH(AD579,'P-07 HACCP score'!$B$3:$B$6,0),MATCH('D-14 Ernst'!U$2,'P-07 HACCP score'!$C$2:$E$2,0))</f>
        <v>0</v>
      </c>
      <c r="BM579" s="6">
        <f>INDEX('P-07 HACCP score'!$C$3:$E$6,MATCH(AE579,'P-07 HACCP score'!$B$3:$B$6,0),MATCH('D-14 Ernst'!V$2,'P-07 HACCP score'!$C$2:$E$2,0))</f>
        <v>0</v>
      </c>
      <c r="BN579" s="6">
        <f>INDEX('P-07 HACCP score'!$C$3:$E$6,MATCH(AF579,'P-07 HACCP score'!$B$3:$B$6,0),MATCH('D-14 Ernst'!W$2,'P-07 HACCP score'!$C$2:$E$2,0))</f>
        <v>0</v>
      </c>
      <c r="BO579" s="6">
        <f>INDEX('P-07 HACCP score'!$C$3:$E$6,MATCH(AG579,'P-07 HACCP score'!$B$3:$B$6,0),MATCH('D-14 Ernst'!X$2,'P-07 HACCP score'!$C$2:$E$2,0))</f>
        <v>0</v>
      </c>
    </row>
    <row r="580" spans="1:67" x14ac:dyDescent="0.25">
      <c r="A580" s="26" t="s">
        <v>1210</v>
      </c>
      <c r="B580" s="25" t="s">
        <v>1211</v>
      </c>
      <c r="C580" s="28" t="s">
        <v>188</v>
      </c>
      <c r="D580" s="27" t="s">
        <v>85</v>
      </c>
      <c r="E580" s="8"/>
      <c r="F580" s="9"/>
      <c r="G580" s="9"/>
      <c r="H580" s="10"/>
      <c r="I580" s="10"/>
      <c r="J580" s="10"/>
      <c r="K580" s="10"/>
      <c r="L580" s="10"/>
      <c r="M580" s="9"/>
      <c r="N580" s="9" t="s">
        <v>56</v>
      </c>
      <c r="O580" s="9" t="s">
        <v>35</v>
      </c>
      <c r="P580" s="9"/>
      <c r="Q580" s="9"/>
      <c r="R580" s="9"/>
      <c r="S580" s="9"/>
      <c r="T580" s="9"/>
      <c r="U580" s="9"/>
      <c r="V580" s="9"/>
      <c r="W580" s="9"/>
      <c r="X580" s="9"/>
      <c r="Y580" s="9"/>
      <c r="Z580" s="9"/>
      <c r="AA580" s="9"/>
      <c r="AB580" s="9"/>
      <c r="AC580" s="9"/>
      <c r="AD580" s="9"/>
      <c r="AE580" s="9"/>
      <c r="AF580" s="9"/>
      <c r="AG580" s="7"/>
      <c r="AH580" s="11">
        <f t="shared" si="63"/>
        <v>2</v>
      </c>
      <c r="AI580" s="12">
        <f t="shared" si="64"/>
        <v>0</v>
      </c>
      <c r="AJ580" s="13" t="str">
        <f t="shared" si="65"/>
        <v>MIDDEN</v>
      </c>
      <c r="AK580" s="33" t="str">
        <f t="shared" si="66"/>
        <v>N</v>
      </c>
      <c r="AL580" s="14" t="str">
        <f t="shared" si="67"/>
        <v>MIDDEN</v>
      </c>
      <c r="AM580" s="8" t="s">
        <v>35</v>
      </c>
      <c r="AN580" s="9" t="s">
        <v>41</v>
      </c>
      <c r="AO580" s="9" t="s">
        <v>37</v>
      </c>
      <c r="AP580" s="18" t="str">
        <f t="shared" si="68"/>
        <v>N</v>
      </c>
      <c r="AQ580" s="15" t="str">
        <f t="shared" si="69"/>
        <v>MIDDEN</v>
      </c>
      <c r="AR580" s="6">
        <f>INDEX('P-07 HACCP score'!$C$3:$E$6,MATCH(E580,'P-07 HACCP score'!$B$3:$B$6,0),MATCH('D-14 Ernst'!A$2,'P-07 HACCP score'!$C$2:$E$2,0))</f>
        <v>0</v>
      </c>
      <c r="AS580" s="6">
        <f>INDEX('P-07 HACCP score'!$C$3:$E$6,MATCH(F580,'P-07 HACCP score'!$B$3:$B$6,0),MATCH('D-14 Ernst'!B$2,'P-07 HACCP score'!$C$2:$E$2,0))</f>
        <v>0</v>
      </c>
      <c r="AT580" s="6">
        <f>INDEX('P-07 HACCP score'!$C$3:$E$6,MATCH(G580,'P-07 HACCP score'!$B$3:$B$6,0),MATCH('D-14 Ernst'!C$2,'P-07 HACCP score'!$C$2:$E$2,0))</f>
        <v>0</v>
      </c>
      <c r="AU580" s="6">
        <f>INDEX('P-07 HACCP score'!$C$3:$E$6,MATCH(M580,'P-07 HACCP score'!$B$3:$B$6,0),MATCH('D-14 Ernst'!D$2,'P-07 HACCP score'!$C$2:$E$2,0))</f>
        <v>0</v>
      </c>
      <c r="AV580" s="6">
        <f>INDEX('P-07 HACCP score'!$C$3:$E$6,MATCH(N580,'P-07 HACCP score'!$B$3:$B$6,0),MATCH('D-14 Ernst'!E$2,'P-07 HACCP score'!$C$2:$E$2,0))</f>
        <v>3</v>
      </c>
      <c r="AW580" s="6">
        <f>INDEX('P-07 HACCP score'!$C$3:$E$6,MATCH(O580,'P-07 HACCP score'!$B$3:$B$6,0),MATCH('D-14 Ernst'!F$2,'P-07 HACCP score'!$C$2:$E$2,0))</f>
        <v>3</v>
      </c>
      <c r="AX580" s="6">
        <f>INDEX('P-07 HACCP score'!$C$3:$E$6,MATCH(P580,'P-07 HACCP score'!$B$3:$B$6,0),MATCH('D-14 Ernst'!G$2,'P-07 HACCP score'!$C$2:$E$2,0))</f>
        <v>0</v>
      </c>
      <c r="AY580" s="6">
        <f>INDEX('P-07 HACCP score'!$C$3:$E$6,MATCH(Q580,'P-07 HACCP score'!$B$3:$B$6,0),MATCH('D-14 Ernst'!H$2,'P-07 HACCP score'!$C$2:$E$2,0))</f>
        <v>0</v>
      </c>
      <c r="AZ580" s="6">
        <f>INDEX('P-07 HACCP score'!$C$3:$E$6,MATCH(R580,'P-07 HACCP score'!$B$3:$B$6,0),MATCH('D-14 Ernst'!I$2,'P-07 HACCP score'!$C$2:$E$2,0))</f>
        <v>0</v>
      </c>
      <c r="BA580" s="6">
        <f>INDEX('P-07 HACCP score'!$C$3:$E$6,MATCH(S580,'P-07 HACCP score'!$B$3:$B$6,0),MATCH('D-14 Ernst'!J$2,'P-07 HACCP score'!$C$2:$E$2,0))</f>
        <v>0</v>
      </c>
      <c r="BB580" s="6">
        <f>INDEX('P-07 HACCP score'!$C$3:$E$6,MATCH(T580,'P-07 HACCP score'!$B$3:$B$6,0),MATCH('D-14 Ernst'!K$2,'P-07 HACCP score'!$C$2:$E$2,0))</f>
        <v>0</v>
      </c>
      <c r="BC580" s="6">
        <f>INDEX('P-07 HACCP score'!$C$3:$E$6,MATCH(U580,'P-07 HACCP score'!$B$3:$B$6,0),MATCH('D-14 Ernst'!L$2,'P-07 HACCP score'!$C$2:$E$2,0))</f>
        <v>0</v>
      </c>
      <c r="BD580" s="6">
        <f>INDEX('P-07 HACCP score'!$C$3:$E$6,MATCH(V580,'P-07 HACCP score'!$B$3:$B$6,0),MATCH('D-14 Ernst'!M$2,'P-07 HACCP score'!$C$2:$E$2,0))</f>
        <v>0</v>
      </c>
      <c r="BE580" s="6">
        <f>INDEX('P-07 HACCP score'!$C$3:$E$6,MATCH(W580,'P-07 HACCP score'!$B$3:$B$6,0),MATCH('D-14 Ernst'!N$2,'P-07 HACCP score'!$C$2:$E$2,0))</f>
        <v>0</v>
      </c>
      <c r="BF580" s="6">
        <f>INDEX('P-07 HACCP score'!$C$3:$E$6,MATCH(X580,'P-07 HACCP score'!$B$3:$B$6,0),MATCH('D-14 Ernst'!O$2,'P-07 HACCP score'!$C$2:$E$2,0))</f>
        <v>0</v>
      </c>
      <c r="BG580" s="6">
        <f>INDEX('P-07 HACCP score'!$C$3:$E$6,MATCH(Y580,'P-07 HACCP score'!$B$3:$B$6,0),MATCH('D-14 Ernst'!P$2,'P-07 HACCP score'!$C$2:$E$2,0))</f>
        <v>0</v>
      </c>
      <c r="BH580" s="6">
        <f>INDEX('P-07 HACCP score'!$C$3:$E$6,MATCH(Z580,'P-07 HACCP score'!$B$3:$B$6,0),MATCH('D-14 Ernst'!Q$2,'P-07 HACCP score'!$C$2:$E$2,0))</f>
        <v>0</v>
      </c>
      <c r="BI580" s="6">
        <f>INDEX('P-07 HACCP score'!$C$3:$E$6,MATCH(AA580,'P-07 HACCP score'!$B$3:$B$6,0),MATCH('D-14 Ernst'!R$2,'P-07 HACCP score'!$C$2:$E$2,0))</f>
        <v>0</v>
      </c>
      <c r="BJ580" s="6">
        <f>INDEX('P-07 HACCP score'!$C$3:$E$6,MATCH(AB580,'P-07 HACCP score'!$B$3:$B$6,0),MATCH('D-14 Ernst'!S$2,'P-07 HACCP score'!$C$2:$E$2,0))</f>
        <v>0</v>
      </c>
      <c r="BK580" s="6">
        <f>INDEX('P-07 HACCP score'!$C$3:$E$6,MATCH(AC580,'P-07 HACCP score'!$B$3:$B$6,0),MATCH('D-14 Ernst'!T$2,'P-07 HACCP score'!$C$2:$E$2,0))</f>
        <v>0</v>
      </c>
      <c r="BL580" s="6">
        <f>INDEX('P-07 HACCP score'!$C$3:$E$6,MATCH(AD580,'P-07 HACCP score'!$B$3:$B$6,0),MATCH('D-14 Ernst'!U$2,'P-07 HACCP score'!$C$2:$E$2,0))</f>
        <v>0</v>
      </c>
      <c r="BM580" s="6">
        <f>INDEX('P-07 HACCP score'!$C$3:$E$6,MATCH(AE580,'P-07 HACCP score'!$B$3:$B$6,0),MATCH('D-14 Ernst'!V$2,'P-07 HACCP score'!$C$2:$E$2,0))</f>
        <v>0</v>
      </c>
      <c r="BN580" s="6">
        <f>INDEX('P-07 HACCP score'!$C$3:$E$6,MATCH(AF580,'P-07 HACCP score'!$B$3:$B$6,0),MATCH('D-14 Ernst'!W$2,'P-07 HACCP score'!$C$2:$E$2,0))</f>
        <v>0</v>
      </c>
      <c r="BO580" s="6">
        <f>INDEX('P-07 HACCP score'!$C$3:$E$6,MATCH(AG580,'P-07 HACCP score'!$B$3:$B$6,0),MATCH('D-14 Ernst'!X$2,'P-07 HACCP score'!$C$2:$E$2,0))</f>
        <v>0</v>
      </c>
    </row>
    <row r="581" spans="1:67" x14ac:dyDescent="0.25">
      <c r="A581" s="26" t="s">
        <v>1212</v>
      </c>
      <c r="B581" s="25" t="s">
        <v>1213</v>
      </c>
      <c r="C581" s="28" t="s">
        <v>188</v>
      </c>
      <c r="D581" s="27" t="s">
        <v>85</v>
      </c>
      <c r="E581" s="8"/>
      <c r="F581" s="9"/>
      <c r="G581" s="9"/>
      <c r="H581" s="10"/>
      <c r="I581" s="10"/>
      <c r="J581" s="10"/>
      <c r="K581" s="10"/>
      <c r="L581" s="10"/>
      <c r="M581" s="9"/>
      <c r="N581" s="9" t="s">
        <v>56</v>
      </c>
      <c r="O581" s="9" t="s">
        <v>35</v>
      </c>
      <c r="P581" s="9"/>
      <c r="Q581" s="9"/>
      <c r="R581" s="9"/>
      <c r="S581" s="9"/>
      <c r="T581" s="9"/>
      <c r="U581" s="9"/>
      <c r="V581" s="9"/>
      <c r="W581" s="9"/>
      <c r="X581" s="9"/>
      <c r="Y581" s="9"/>
      <c r="Z581" s="9"/>
      <c r="AA581" s="9"/>
      <c r="AB581" s="9"/>
      <c r="AC581" s="9"/>
      <c r="AD581" s="9"/>
      <c r="AE581" s="9"/>
      <c r="AF581" s="9"/>
      <c r="AG581" s="7"/>
      <c r="AH581" s="11">
        <f t="shared" si="63"/>
        <v>2</v>
      </c>
      <c r="AI581" s="12">
        <f t="shared" si="64"/>
        <v>0</v>
      </c>
      <c r="AJ581" s="13" t="str">
        <f t="shared" si="65"/>
        <v>MIDDEN</v>
      </c>
      <c r="AK581" s="33" t="str">
        <f t="shared" si="66"/>
        <v>N</v>
      </c>
      <c r="AL581" s="14" t="str">
        <f t="shared" si="67"/>
        <v>MIDDEN</v>
      </c>
      <c r="AM581" s="8" t="s">
        <v>35</v>
      </c>
      <c r="AN581" s="9" t="s">
        <v>41</v>
      </c>
      <c r="AO581" s="9" t="s">
        <v>37</v>
      </c>
      <c r="AP581" s="18" t="str">
        <f t="shared" si="68"/>
        <v>N</v>
      </c>
      <c r="AQ581" s="15" t="str">
        <f t="shared" si="69"/>
        <v>MIDDEN</v>
      </c>
      <c r="AR581" s="6">
        <f>INDEX('P-07 HACCP score'!$C$3:$E$6,MATCH(E581,'P-07 HACCP score'!$B$3:$B$6,0),MATCH('D-14 Ernst'!A$2,'P-07 HACCP score'!$C$2:$E$2,0))</f>
        <v>0</v>
      </c>
      <c r="AS581" s="6">
        <f>INDEX('P-07 HACCP score'!$C$3:$E$6,MATCH(F581,'P-07 HACCP score'!$B$3:$B$6,0),MATCH('D-14 Ernst'!B$2,'P-07 HACCP score'!$C$2:$E$2,0))</f>
        <v>0</v>
      </c>
      <c r="AT581" s="6">
        <f>INDEX('P-07 HACCP score'!$C$3:$E$6,MATCH(G581,'P-07 HACCP score'!$B$3:$B$6,0),MATCH('D-14 Ernst'!C$2,'P-07 HACCP score'!$C$2:$E$2,0))</f>
        <v>0</v>
      </c>
      <c r="AU581" s="6">
        <f>INDEX('P-07 HACCP score'!$C$3:$E$6,MATCH(M581,'P-07 HACCP score'!$B$3:$B$6,0),MATCH('D-14 Ernst'!D$2,'P-07 HACCP score'!$C$2:$E$2,0))</f>
        <v>0</v>
      </c>
      <c r="AV581" s="6">
        <f>INDEX('P-07 HACCP score'!$C$3:$E$6,MATCH(N581,'P-07 HACCP score'!$B$3:$B$6,0),MATCH('D-14 Ernst'!E$2,'P-07 HACCP score'!$C$2:$E$2,0))</f>
        <v>3</v>
      </c>
      <c r="AW581" s="6">
        <f>INDEX('P-07 HACCP score'!$C$3:$E$6,MATCH(O581,'P-07 HACCP score'!$B$3:$B$6,0),MATCH('D-14 Ernst'!F$2,'P-07 HACCP score'!$C$2:$E$2,0))</f>
        <v>3</v>
      </c>
      <c r="AX581" s="6">
        <f>INDEX('P-07 HACCP score'!$C$3:$E$6,MATCH(P581,'P-07 HACCP score'!$B$3:$B$6,0),MATCH('D-14 Ernst'!G$2,'P-07 HACCP score'!$C$2:$E$2,0))</f>
        <v>0</v>
      </c>
      <c r="AY581" s="6">
        <f>INDEX('P-07 HACCP score'!$C$3:$E$6,MATCH(Q581,'P-07 HACCP score'!$B$3:$B$6,0),MATCH('D-14 Ernst'!H$2,'P-07 HACCP score'!$C$2:$E$2,0))</f>
        <v>0</v>
      </c>
      <c r="AZ581" s="6">
        <f>INDEX('P-07 HACCP score'!$C$3:$E$6,MATCH(R581,'P-07 HACCP score'!$B$3:$B$6,0),MATCH('D-14 Ernst'!I$2,'P-07 HACCP score'!$C$2:$E$2,0))</f>
        <v>0</v>
      </c>
      <c r="BA581" s="6">
        <f>INDEX('P-07 HACCP score'!$C$3:$E$6,MATCH(S581,'P-07 HACCP score'!$B$3:$B$6,0),MATCH('D-14 Ernst'!J$2,'P-07 HACCP score'!$C$2:$E$2,0))</f>
        <v>0</v>
      </c>
      <c r="BB581" s="6">
        <f>INDEX('P-07 HACCP score'!$C$3:$E$6,MATCH(T581,'P-07 HACCP score'!$B$3:$B$6,0),MATCH('D-14 Ernst'!K$2,'P-07 HACCP score'!$C$2:$E$2,0))</f>
        <v>0</v>
      </c>
      <c r="BC581" s="6">
        <f>INDEX('P-07 HACCP score'!$C$3:$E$6,MATCH(U581,'P-07 HACCP score'!$B$3:$B$6,0),MATCH('D-14 Ernst'!L$2,'P-07 HACCP score'!$C$2:$E$2,0))</f>
        <v>0</v>
      </c>
      <c r="BD581" s="6">
        <f>INDEX('P-07 HACCP score'!$C$3:$E$6,MATCH(V581,'P-07 HACCP score'!$B$3:$B$6,0),MATCH('D-14 Ernst'!M$2,'P-07 HACCP score'!$C$2:$E$2,0))</f>
        <v>0</v>
      </c>
      <c r="BE581" s="6">
        <f>INDEX('P-07 HACCP score'!$C$3:$E$6,MATCH(W581,'P-07 HACCP score'!$B$3:$B$6,0),MATCH('D-14 Ernst'!N$2,'P-07 HACCP score'!$C$2:$E$2,0))</f>
        <v>0</v>
      </c>
      <c r="BF581" s="6">
        <f>INDEX('P-07 HACCP score'!$C$3:$E$6,MATCH(X581,'P-07 HACCP score'!$B$3:$B$6,0),MATCH('D-14 Ernst'!O$2,'P-07 HACCP score'!$C$2:$E$2,0))</f>
        <v>0</v>
      </c>
      <c r="BG581" s="6">
        <f>INDEX('P-07 HACCP score'!$C$3:$E$6,MATCH(Y581,'P-07 HACCP score'!$B$3:$B$6,0),MATCH('D-14 Ernst'!P$2,'P-07 HACCP score'!$C$2:$E$2,0))</f>
        <v>0</v>
      </c>
      <c r="BH581" s="6">
        <f>INDEX('P-07 HACCP score'!$C$3:$E$6,MATCH(Z581,'P-07 HACCP score'!$B$3:$B$6,0),MATCH('D-14 Ernst'!Q$2,'P-07 HACCP score'!$C$2:$E$2,0))</f>
        <v>0</v>
      </c>
      <c r="BI581" s="6">
        <f>INDEX('P-07 HACCP score'!$C$3:$E$6,MATCH(AA581,'P-07 HACCP score'!$B$3:$B$6,0),MATCH('D-14 Ernst'!R$2,'P-07 HACCP score'!$C$2:$E$2,0))</f>
        <v>0</v>
      </c>
      <c r="BJ581" s="6">
        <f>INDEX('P-07 HACCP score'!$C$3:$E$6,MATCH(AB581,'P-07 HACCP score'!$B$3:$B$6,0),MATCH('D-14 Ernst'!S$2,'P-07 HACCP score'!$C$2:$E$2,0))</f>
        <v>0</v>
      </c>
      <c r="BK581" s="6">
        <f>INDEX('P-07 HACCP score'!$C$3:$E$6,MATCH(AC581,'P-07 HACCP score'!$B$3:$B$6,0),MATCH('D-14 Ernst'!T$2,'P-07 HACCP score'!$C$2:$E$2,0))</f>
        <v>0</v>
      </c>
      <c r="BL581" s="6">
        <f>INDEX('P-07 HACCP score'!$C$3:$E$6,MATCH(AD581,'P-07 HACCP score'!$B$3:$B$6,0),MATCH('D-14 Ernst'!U$2,'P-07 HACCP score'!$C$2:$E$2,0))</f>
        <v>0</v>
      </c>
      <c r="BM581" s="6">
        <f>INDEX('P-07 HACCP score'!$C$3:$E$6,MATCH(AE581,'P-07 HACCP score'!$B$3:$B$6,0),MATCH('D-14 Ernst'!V$2,'P-07 HACCP score'!$C$2:$E$2,0))</f>
        <v>0</v>
      </c>
      <c r="BN581" s="6">
        <f>INDEX('P-07 HACCP score'!$C$3:$E$6,MATCH(AF581,'P-07 HACCP score'!$B$3:$B$6,0),MATCH('D-14 Ernst'!W$2,'P-07 HACCP score'!$C$2:$E$2,0))</f>
        <v>0</v>
      </c>
      <c r="BO581" s="6">
        <f>INDEX('P-07 HACCP score'!$C$3:$E$6,MATCH(AG581,'P-07 HACCP score'!$B$3:$B$6,0),MATCH('D-14 Ernst'!X$2,'P-07 HACCP score'!$C$2:$E$2,0))</f>
        <v>0</v>
      </c>
    </row>
    <row r="582" spans="1:67" x14ac:dyDescent="0.25">
      <c r="A582" s="26" t="s">
        <v>1214</v>
      </c>
      <c r="B582" s="25" t="s">
        <v>1215</v>
      </c>
      <c r="C582" s="28" t="s">
        <v>188</v>
      </c>
      <c r="D582" s="27" t="s">
        <v>85</v>
      </c>
      <c r="E582" s="8"/>
      <c r="F582" s="9"/>
      <c r="G582" s="9"/>
      <c r="H582" s="10"/>
      <c r="I582" s="10"/>
      <c r="J582" s="10"/>
      <c r="K582" s="10"/>
      <c r="L582" s="10"/>
      <c r="M582" s="9"/>
      <c r="N582" s="9" t="s">
        <v>56</v>
      </c>
      <c r="O582" s="9" t="s">
        <v>35</v>
      </c>
      <c r="P582" s="9"/>
      <c r="Q582" s="9"/>
      <c r="R582" s="9"/>
      <c r="S582" s="9"/>
      <c r="T582" s="9"/>
      <c r="U582" s="9"/>
      <c r="V582" s="9"/>
      <c r="W582" s="9"/>
      <c r="X582" s="9"/>
      <c r="Y582" s="9"/>
      <c r="Z582" s="9"/>
      <c r="AA582" s="9"/>
      <c r="AB582" s="9"/>
      <c r="AC582" s="9"/>
      <c r="AD582" s="9"/>
      <c r="AE582" s="9"/>
      <c r="AF582" s="9"/>
      <c r="AG582" s="7"/>
      <c r="AH582" s="11">
        <f t="shared" si="63"/>
        <v>2</v>
      </c>
      <c r="AI582" s="12">
        <f t="shared" si="64"/>
        <v>0</v>
      </c>
      <c r="AJ582" s="13" t="str">
        <f t="shared" si="65"/>
        <v>MIDDEN</v>
      </c>
      <c r="AK582" s="33" t="str">
        <f t="shared" si="66"/>
        <v>N</v>
      </c>
      <c r="AL582" s="14" t="str">
        <f t="shared" si="67"/>
        <v>MIDDEN</v>
      </c>
      <c r="AM582" s="8" t="s">
        <v>35</v>
      </c>
      <c r="AN582" s="9" t="s">
        <v>41</v>
      </c>
      <c r="AO582" s="9" t="s">
        <v>37</v>
      </c>
      <c r="AP582" s="18" t="str">
        <f t="shared" si="68"/>
        <v>N</v>
      </c>
      <c r="AQ582" s="15" t="str">
        <f t="shared" si="69"/>
        <v>MIDDEN</v>
      </c>
      <c r="AR582" s="6">
        <f>INDEX('P-07 HACCP score'!$C$3:$E$6,MATCH(E582,'P-07 HACCP score'!$B$3:$B$6,0),MATCH('D-14 Ernst'!A$2,'P-07 HACCP score'!$C$2:$E$2,0))</f>
        <v>0</v>
      </c>
      <c r="AS582" s="6">
        <f>INDEX('P-07 HACCP score'!$C$3:$E$6,MATCH(F582,'P-07 HACCP score'!$B$3:$B$6,0),MATCH('D-14 Ernst'!B$2,'P-07 HACCP score'!$C$2:$E$2,0))</f>
        <v>0</v>
      </c>
      <c r="AT582" s="6">
        <f>INDEX('P-07 HACCP score'!$C$3:$E$6,MATCH(G582,'P-07 HACCP score'!$B$3:$B$6,0),MATCH('D-14 Ernst'!C$2,'P-07 HACCP score'!$C$2:$E$2,0))</f>
        <v>0</v>
      </c>
      <c r="AU582" s="6">
        <f>INDEX('P-07 HACCP score'!$C$3:$E$6,MATCH(M582,'P-07 HACCP score'!$B$3:$B$6,0),MATCH('D-14 Ernst'!D$2,'P-07 HACCP score'!$C$2:$E$2,0))</f>
        <v>0</v>
      </c>
      <c r="AV582" s="6">
        <f>INDEX('P-07 HACCP score'!$C$3:$E$6,MATCH(N582,'P-07 HACCP score'!$B$3:$B$6,0),MATCH('D-14 Ernst'!E$2,'P-07 HACCP score'!$C$2:$E$2,0))</f>
        <v>3</v>
      </c>
      <c r="AW582" s="6">
        <f>INDEX('P-07 HACCP score'!$C$3:$E$6,MATCH(O582,'P-07 HACCP score'!$B$3:$B$6,0),MATCH('D-14 Ernst'!F$2,'P-07 HACCP score'!$C$2:$E$2,0))</f>
        <v>3</v>
      </c>
      <c r="AX582" s="6">
        <f>INDEX('P-07 HACCP score'!$C$3:$E$6,MATCH(P582,'P-07 HACCP score'!$B$3:$B$6,0),MATCH('D-14 Ernst'!G$2,'P-07 HACCP score'!$C$2:$E$2,0))</f>
        <v>0</v>
      </c>
      <c r="AY582" s="6">
        <f>INDEX('P-07 HACCP score'!$C$3:$E$6,MATCH(Q582,'P-07 HACCP score'!$B$3:$B$6,0),MATCH('D-14 Ernst'!H$2,'P-07 HACCP score'!$C$2:$E$2,0))</f>
        <v>0</v>
      </c>
      <c r="AZ582" s="6">
        <f>INDEX('P-07 HACCP score'!$C$3:$E$6,MATCH(R582,'P-07 HACCP score'!$B$3:$B$6,0),MATCH('D-14 Ernst'!I$2,'P-07 HACCP score'!$C$2:$E$2,0))</f>
        <v>0</v>
      </c>
      <c r="BA582" s="6">
        <f>INDEX('P-07 HACCP score'!$C$3:$E$6,MATCH(S582,'P-07 HACCP score'!$B$3:$B$6,0),MATCH('D-14 Ernst'!J$2,'P-07 HACCP score'!$C$2:$E$2,0))</f>
        <v>0</v>
      </c>
      <c r="BB582" s="6">
        <f>INDEX('P-07 HACCP score'!$C$3:$E$6,MATCH(T582,'P-07 HACCP score'!$B$3:$B$6,0),MATCH('D-14 Ernst'!K$2,'P-07 HACCP score'!$C$2:$E$2,0))</f>
        <v>0</v>
      </c>
      <c r="BC582" s="6">
        <f>INDEX('P-07 HACCP score'!$C$3:$E$6,MATCH(U582,'P-07 HACCP score'!$B$3:$B$6,0),MATCH('D-14 Ernst'!L$2,'P-07 HACCP score'!$C$2:$E$2,0))</f>
        <v>0</v>
      </c>
      <c r="BD582" s="6">
        <f>INDEX('P-07 HACCP score'!$C$3:$E$6,MATCH(V582,'P-07 HACCP score'!$B$3:$B$6,0),MATCH('D-14 Ernst'!M$2,'P-07 HACCP score'!$C$2:$E$2,0))</f>
        <v>0</v>
      </c>
      <c r="BE582" s="6">
        <f>INDEX('P-07 HACCP score'!$C$3:$E$6,MATCH(W582,'P-07 HACCP score'!$B$3:$B$6,0),MATCH('D-14 Ernst'!N$2,'P-07 HACCP score'!$C$2:$E$2,0))</f>
        <v>0</v>
      </c>
      <c r="BF582" s="6">
        <f>INDEX('P-07 HACCP score'!$C$3:$E$6,MATCH(X582,'P-07 HACCP score'!$B$3:$B$6,0),MATCH('D-14 Ernst'!O$2,'P-07 HACCP score'!$C$2:$E$2,0))</f>
        <v>0</v>
      </c>
      <c r="BG582" s="6">
        <f>INDEX('P-07 HACCP score'!$C$3:$E$6,MATCH(Y582,'P-07 HACCP score'!$B$3:$B$6,0),MATCH('D-14 Ernst'!P$2,'P-07 HACCP score'!$C$2:$E$2,0))</f>
        <v>0</v>
      </c>
      <c r="BH582" s="6">
        <f>INDEX('P-07 HACCP score'!$C$3:$E$6,MATCH(Z582,'P-07 HACCP score'!$B$3:$B$6,0),MATCH('D-14 Ernst'!Q$2,'P-07 HACCP score'!$C$2:$E$2,0))</f>
        <v>0</v>
      </c>
      <c r="BI582" s="6">
        <f>INDEX('P-07 HACCP score'!$C$3:$E$6,MATCH(AA582,'P-07 HACCP score'!$B$3:$B$6,0),MATCH('D-14 Ernst'!R$2,'P-07 HACCP score'!$C$2:$E$2,0))</f>
        <v>0</v>
      </c>
      <c r="BJ582" s="6">
        <f>INDEX('P-07 HACCP score'!$C$3:$E$6,MATCH(AB582,'P-07 HACCP score'!$B$3:$B$6,0),MATCH('D-14 Ernst'!S$2,'P-07 HACCP score'!$C$2:$E$2,0))</f>
        <v>0</v>
      </c>
      <c r="BK582" s="6">
        <f>INDEX('P-07 HACCP score'!$C$3:$E$6,MATCH(AC582,'P-07 HACCP score'!$B$3:$B$6,0),MATCH('D-14 Ernst'!T$2,'P-07 HACCP score'!$C$2:$E$2,0))</f>
        <v>0</v>
      </c>
      <c r="BL582" s="6">
        <f>INDEX('P-07 HACCP score'!$C$3:$E$6,MATCH(AD582,'P-07 HACCP score'!$B$3:$B$6,0),MATCH('D-14 Ernst'!U$2,'P-07 HACCP score'!$C$2:$E$2,0))</f>
        <v>0</v>
      </c>
      <c r="BM582" s="6">
        <f>INDEX('P-07 HACCP score'!$C$3:$E$6,MATCH(AE582,'P-07 HACCP score'!$B$3:$B$6,0),MATCH('D-14 Ernst'!V$2,'P-07 HACCP score'!$C$2:$E$2,0))</f>
        <v>0</v>
      </c>
      <c r="BN582" s="6">
        <f>INDEX('P-07 HACCP score'!$C$3:$E$6,MATCH(AF582,'P-07 HACCP score'!$B$3:$B$6,0),MATCH('D-14 Ernst'!W$2,'P-07 HACCP score'!$C$2:$E$2,0))</f>
        <v>0</v>
      </c>
      <c r="BO582" s="6">
        <f>INDEX('P-07 HACCP score'!$C$3:$E$6,MATCH(AG582,'P-07 HACCP score'!$B$3:$B$6,0),MATCH('D-14 Ernst'!X$2,'P-07 HACCP score'!$C$2:$E$2,0))</f>
        <v>0</v>
      </c>
    </row>
    <row r="583" spans="1:67" x14ac:dyDescent="0.25">
      <c r="A583" s="26" t="s">
        <v>1216</v>
      </c>
      <c r="B583" s="25" t="s">
        <v>1217</v>
      </c>
      <c r="C583" s="28" t="s">
        <v>188</v>
      </c>
      <c r="D583" s="27" t="s">
        <v>85</v>
      </c>
      <c r="E583" s="8"/>
      <c r="F583" s="9"/>
      <c r="G583" s="9"/>
      <c r="H583" s="10"/>
      <c r="I583" s="10"/>
      <c r="J583" s="10"/>
      <c r="K583" s="10"/>
      <c r="L583" s="10"/>
      <c r="M583" s="9"/>
      <c r="N583" s="9" t="s">
        <v>56</v>
      </c>
      <c r="O583" s="9" t="s">
        <v>35</v>
      </c>
      <c r="P583" s="9"/>
      <c r="Q583" s="9"/>
      <c r="R583" s="9"/>
      <c r="S583" s="9"/>
      <c r="T583" s="9"/>
      <c r="U583" s="9"/>
      <c r="V583" s="9"/>
      <c r="W583" s="9"/>
      <c r="X583" s="9"/>
      <c r="Y583" s="9"/>
      <c r="Z583" s="9"/>
      <c r="AA583" s="9"/>
      <c r="AB583" s="9"/>
      <c r="AC583" s="9"/>
      <c r="AD583" s="9"/>
      <c r="AE583" s="9"/>
      <c r="AF583" s="9"/>
      <c r="AG583" s="7"/>
      <c r="AH583" s="11">
        <f t="shared" si="63"/>
        <v>2</v>
      </c>
      <c r="AI583" s="12">
        <f t="shared" si="64"/>
        <v>0</v>
      </c>
      <c r="AJ583" s="13" t="str">
        <f t="shared" si="65"/>
        <v>MIDDEN</v>
      </c>
      <c r="AK583" s="33" t="str">
        <f t="shared" si="66"/>
        <v>N</v>
      </c>
      <c r="AL583" s="14" t="str">
        <f t="shared" si="67"/>
        <v>MIDDEN</v>
      </c>
      <c r="AM583" s="8" t="s">
        <v>35</v>
      </c>
      <c r="AN583" s="9" t="s">
        <v>41</v>
      </c>
      <c r="AO583" s="9" t="s">
        <v>37</v>
      </c>
      <c r="AP583" s="18" t="str">
        <f t="shared" si="68"/>
        <v>N</v>
      </c>
      <c r="AQ583" s="15" t="str">
        <f t="shared" si="69"/>
        <v>MIDDEN</v>
      </c>
      <c r="AR583" s="6">
        <f>INDEX('P-07 HACCP score'!$C$3:$E$6,MATCH(E583,'P-07 HACCP score'!$B$3:$B$6,0),MATCH('D-14 Ernst'!A$2,'P-07 HACCP score'!$C$2:$E$2,0))</f>
        <v>0</v>
      </c>
      <c r="AS583" s="6">
        <f>INDEX('P-07 HACCP score'!$C$3:$E$6,MATCH(F583,'P-07 HACCP score'!$B$3:$B$6,0),MATCH('D-14 Ernst'!B$2,'P-07 HACCP score'!$C$2:$E$2,0))</f>
        <v>0</v>
      </c>
      <c r="AT583" s="6">
        <f>INDEX('P-07 HACCP score'!$C$3:$E$6,MATCH(G583,'P-07 HACCP score'!$B$3:$B$6,0),MATCH('D-14 Ernst'!C$2,'P-07 HACCP score'!$C$2:$E$2,0))</f>
        <v>0</v>
      </c>
      <c r="AU583" s="6">
        <f>INDEX('P-07 HACCP score'!$C$3:$E$6,MATCH(M583,'P-07 HACCP score'!$B$3:$B$6,0),MATCH('D-14 Ernst'!D$2,'P-07 HACCP score'!$C$2:$E$2,0))</f>
        <v>0</v>
      </c>
      <c r="AV583" s="6">
        <f>INDEX('P-07 HACCP score'!$C$3:$E$6,MATCH(N583,'P-07 HACCP score'!$B$3:$B$6,0),MATCH('D-14 Ernst'!E$2,'P-07 HACCP score'!$C$2:$E$2,0))</f>
        <v>3</v>
      </c>
      <c r="AW583" s="6">
        <f>INDEX('P-07 HACCP score'!$C$3:$E$6,MATCH(O583,'P-07 HACCP score'!$B$3:$B$6,0),MATCH('D-14 Ernst'!F$2,'P-07 HACCP score'!$C$2:$E$2,0))</f>
        <v>3</v>
      </c>
      <c r="AX583" s="6">
        <f>INDEX('P-07 HACCP score'!$C$3:$E$6,MATCH(P583,'P-07 HACCP score'!$B$3:$B$6,0),MATCH('D-14 Ernst'!G$2,'P-07 HACCP score'!$C$2:$E$2,0))</f>
        <v>0</v>
      </c>
      <c r="AY583" s="6">
        <f>INDEX('P-07 HACCP score'!$C$3:$E$6,MATCH(Q583,'P-07 HACCP score'!$B$3:$B$6,0),MATCH('D-14 Ernst'!H$2,'P-07 HACCP score'!$C$2:$E$2,0))</f>
        <v>0</v>
      </c>
      <c r="AZ583" s="6">
        <f>INDEX('P-07 HACCP score'!$C$3:$E$6,MATCH(R583,'P-07 HACCP score'!$B$3:$B$6,0),MATCH('D-14 Ernst'!I$2,'P-07 HACCP score'!$C$2:$E$2,0))</f>
        <v>0</v>
      </c>
      <c r="BA583" s="6">
        <f>INDEX('P-07 HACCP score'!$C$3:$E$6,MATCH(S583,'P-07 HACCP score'!$B$3:$B$6,0),MATCH('D-14 Ernst'!J$2,'P-07 HACCP score'!$C$2:$E$2,0))</f>
        <v>0</v>
      </c>
      <c r="BB583" s="6">
        <f>INDEX('P-07 HACCP score'!$C$3:$E$6,MATCH(T583,'P-07 HACCP score'!$B$3:$B$6,0),MATCH('D-14 Ernst'!K$2,'P-07 HACCP score'!$C$2:$E$2,0))</f>
        <v>0</v>
      </c>
      <c r="BC583" s="6">
        <f>INDEX('P-07 HACCP score'!$C$3:$E$6,MATCH(U583,'P-07 HACCP score'!$B$3:$B$6,0),MATCH('D-14 Ernst'!L$2,'P-07 HACCP score'!$C$2:$E$2,0))</f>
        <v>0</v>
      </c>
      <c r="BD583" s="6">
        <f>INDEX('P-07 HACCP score'!$C$3:$E$6,MATCH(V583,'P-07 HACCP score'!$B$3:$B$6,0),MATCH('D-14 Ernst'!M$2,'P-07 HACCP score'!$C$2:$E$2,0))</f>
        <v>0</v>
      </c>
      <c r="BE583" s="6">
        <f>INDEX('P-07 HACCP score'!$C$3:$E$6,MATCH(W583,'P-07 HACCP score'!$B$3:$B$6,0),MATCH('D-14 Ernst'!N$2,'P-07 HACCP score'!$C$2:$E$2,0))</f>
        <v>0</v>
      </c>
      <c r="BF583" s="6">
        <f>INDEX('P-07 HACCP score'!$C$3:$E$6,MATCH(X583,'P-07 HACCP score'!$B$3:$B$6,0),MATCH('D-14 Ernst'!O$2,'P-07 HACCP score'!$C$2:$E$2,0))</f>
        <v>0</v>
      </c>
      <c r="BG583" s="6">
        <f>INDEX('P-07 HACCP score'!$C$3:$E$6,MATCH(Y583,'P-07 HACCP score'!$B$3:$B$6,0),MATCH('D-14 Ernst'!P$2,'P-07 HACCP score'!$C$2:$E$2,0))</f>
        <v>0</v>
      </c>
      <c r="BH583" s="6">
        <f>INDEX('P-07 HACCP score'!$C$3:$E$6,MATCH(Z583,'P-07 HACCP score'!$B$3:$B$6,0),MATCH('D-14 Ernst'!Q$2,'P-07 HACCP score'!$C$2:$E$2,0))</f>
        <v>0</v>
      </c>
      <c r="BI583" s="6">
        <f>INDEX('P-07 HACCP score'!$C$3:$E$6,MATCH(AA583,'P-07 HACCP score'!$B$3:$B$6,0),MATCH('D-14 Ernst'!R$2,'P-07 HACCP score'!$C$2:$E$2,0))</f>
        <v>0</v>
      </c>
      <c r="BJ583" s="6">
        <f>INDEX('P-07 HACCP score'!$C$3:$E$6,MATCH(AB583,'P-07 HACCP score'!$B$3:$B$6,0),MATCH('D-14 Ernst'!S$2,'P-07 HACCP score'!$C$2:$E$2,0))</f>
        <v>0</v>
      </c>
      <c r="BK583" s="6">
        <f>INDEX('P-07 HACCP score'!$C$3:$E$6,MATCH(AC583,'P-07 HACCP score'!$B$3:$B$6,0),MATCH('D-14 Ernst'!T$2,'P-07 HACCP score'!$C$2:$E$2,0))</f>
        <v>0</v>
      </c>
      <c r="BL583" s="6">
        <f>INDEX('P-07 HACCP score'!$C$3:$E$6,MATCH(AD583,'P-07 HACCP score'!$B$3:$B$6,0),MATCH('D-14 Ernst'!U$2,'P-07 HACCP score'!$C$2:$E$2,0))</f>
        <v>0</v>
      </c>
      <c r="BM583" s="6">
        <f>INDEX('P-07 HACCP score'!$C$3:$E$6,MATCH(AE583,'P-07 HACCP score'!$B$3:$B$6,0),MATCH('D-14 Ernst'!V$2,'P-07 HACCP score'!$C$2:$E$2,0))</f>
        <v>0</v>
      </c>
      <c r="BN583" s="6">
        <f>INDEX('P-07 HACCP score'!$C$3:$E$6,MATCH(AF583,'P-07 HACCP score'!$B$3:$B$6,0),MATCH('D-14 Ernst'!W$2,'P-07 HACCP score'!$C$2:$E$2,0))</f>
        <v>0</v>
      </c>
      <c r="BO583" s="6">
        <f>INDEX('P-07 HACCP score'!$C$3:$E$6,MATCH(AG583,'P-07 HACCP score'!$B$3:$B$6,0),MATCH('D-14 Ernst'!X$2,'P-07 HACCP score'!$C$2:$E$2,0))</f>
        <v>0</v>
      </c>
    </row>
    <row r="584" spans="1:67" x14ac:dyDescent="0.25">
      <c r="A584" s="26" t="s">
        <v>1218</v>
      </c>
      <c r="B584" s="25" t="s">
        <v>1418</v>
      </c>
      <c r="C584" s="28" t="s">
        <v>1407</v>
      </c>
      <c r="D584" s="27" t="s">
        <v>169</v>
      </c>
      <c r="E584" s="8" t="s">
        <v>35</v>
      </c>
      <c r="F584" s="9" t="s">
        <v>56</v>
      </c>
      <c r="G584" s="9"/>
      <c r="H584" s="10"/>
      <c r="I584" s="10"/>
      <c r="J584" s="10"/>
      <c r="K584" s="10"/>
      <c r="L584" s="10"/>
      <c r="M584" s="9"/>
      <c r="N584" s="9"/>
      <c r="O584" s="9"/>
      <c r="P584" s="9"/>
      <c r="Q584" s="9"/>
      <c r="R584" s="9"/>
      <c r="S584" s="9"/>
      <c r="T584" s="9"/>
      <c r="U584" s="9"/>
      <c r="V584" s="9"/>
      <c r="W584" s="9"/>
      <c r="X584" s="9"/>
      <c r="Y584" s="9"/>
      <c r="Z584" s="9"/>
      <c r="AA584" s="9"/>
      <c r="AB584" s="9"/>
      <c r="AC584" s="9"/>
      <c r="AD584" s="9"/>
      <c r="AE584" s="9"/>
      <c r="AF584" s="9"/>
      <c r="AG584" s="7"/>
      <c r="AH584" s="11">
        <f t="shared" si="63"/>
        <v>0</v>
      </c>
      <c r="AI584" s="12">
        <f t="shared" si="64"/>
        <v>1</v>
      </c>
      <c r="AJ584" s="13" t="str">
        <f t="shared" si="65"/>
        <v>HOOG</v>
      </c>
      <c r="AK584" s="33" t="str">
        <f t="shared" si="66"/>
        <v>N</v>
      </c>
      <c r="AL584" s="14" t="str">
        <f t="shared" si="67"/>
        <v>HOOG</v>
      </c>
      <c r="AM584" s="8" t="s">
        <v>35</v>
      </c>
      <c r="AN584" s="9" t="s">
        <v>41</v>
      </c>
      <c r="AO584" s="9" t="s">
        <v>37</v>
      </c>
      <c r="AP584" s="18" t="str">
        <f t="shared" si="68"/>
        <v>N</v>
      </c>
      <c r="AQ584" s="15" t="str">
        <f t="shared" si="69"/>
        <v>HOOG</v>
      </c>
      <c r="AR584" s="6">
        <f>INDEX('P-07 HACCP score'!$C$3:$E$6,MATCH(E584,'P-07 HACCP score'!$B$3:$B$6,0),MATCH('D-14 Ernst'!A$2,'P-07 HACCP score'!$C$2:$E$2,0))</f>
        <v>2</v>
      </c>
      <c r="AS584" s="6">
        <f>INDEX('P-07 HACCP score'!$C$3:$E$6,MATCH(F584,'P-07 HACCP score'!$B$3:$B$6,0),MATCH('D-14 Ernst'!B$2,'P-07 HACCP score'!$C$2:$E$2,0))</f>
        <v>4</v>
      </c>
      <c r="AT584" s="6">
        <f>INDEX('P-07 HACCP score'!$C$3:$E$6,MATCH(G584,'P-07 HACCP score'!$B$3:$B$6,0),MATCH('D-14 Ernst'!C$2,'P-07 HACCP score'!$C$2:$E$2,0))</f>
        <v>0</v>
      </c>
      <c r="AU584" s="6">
        <f>INDEX('P-07 HACCP score'!$C$3:$E$6,MATCH(M584,'P-07 HACCP score'!$B$3:$B$6,0),MATCH('D-14 Ernst'!D$2,'P-07 HACCP score'!$C$2:$E$2,0))</f>
        <v>0</v>
      </c>
      <c r="AV584" s="6">
        <f>INDEX('P-07 HACCP score'!$C$3:$E$6,MATCH(N584,'P-07 HACCP score'!$B$3:$B$6,0),MATCH('D-14 Ernst'!E$2,'P-07 HACCP score'!$C$2:$E$2,0))</f>
        <v>0</v>
      </c>
      <c r="AW584" s="6">
        <f>INDEX('P-07 HACCP score'!$C$3:$E$6,MATCH(O584,'P-07 HACCP score'!$B$3:$B$6,0),MATCH('D-14 Ernst'!F$2,'P-07 HACCP score'!$C$2:$E$2,0))</f>
        <v>0</v>
      </c>
      <c r="AX584" s="6">
        <f>INDEX('P-07 HACCP score'!$C$3:$E$6,MATCH(P584,'P-07 HACCP score'!$B$3:$B$6,0),MATCH('D-14 Ernst'!G$2,'P-07 HACCP score'!$C$2:$E$2,0))</f>
        <v>0</v>
      </c>
      <c r="AY584" s="6">
        <f>INDEX('P-07 HACCP score'!$C$3:$E$6,MATCH(Q584,'P-07 HACCP score'!$B$3:$B$6,0),MATCH('D-14 Ernst'!H$2,'P-07 HACCP score'!$C$2:$E$2,0))</f>
        <v>0</v>
      </c>
      <c r="AZ584" s="6">
        <f>INDEX('P-07 HACCP score'!$C$3:$E$6,MATCH(R584,'P-07 HACCP score'!$B$3:$B$6,0),MATCH('D-14 Ernst'!I$2,'P-07 HACCP score'!$C$2:$E$2,0))</f>
        <v>0</v>
      </c>
      <c r="BA584" s="6">
        <f>INDEX('P-07 HACCP score'!$C$3:$E$6,MATCH(S584,'P-07 HACCP score'!$B$3:$B$6,0),MATCH('D-14 Ernst'!J$2,'P-07 HACCP score'!$C$2:$E$2,0))</f>
        <v>0</v>
      </c>
      <c r="BB584" s="6">
        <f>INDEX('P-07 HACCP score'!$C$3:$E$6,MATCH(T584,'P-07 HACCP score'!$B$3:$B$6,0),MATCH('D-14 Ernst'!K$2,'P-07 HACCP score'!$C$2:$E$2,0))</f>
        <v>0</v>
      </c>
      <c r="BC584" s="6">
        <f>INDEX('P-07 HACCP score'!$C$3:$E$6,MATCH(U584,'P-07 HACCP score'!$B$3:$B$6,0),MATCH('D-14 Ernst'!L$2,'P-07 HACCP score'!$C$2:$E$2,0))</f>
        <v>0</v>
      </c>
      <c r="BD584" s="6">
        <f>INDEX('P-07 HACCP score'!$C$3:$E$6,MATCH(V584,'P-07 HACCP score'!$B$3:$B$6,0),MATCH('D-14 Ernst'!M$2,'P-07 HACCP score'!$C$2:$E$2,0))</f>
        <v>0</v>
      </c>
      <c r="BE584" s="6">
        <f>INDEX('P-07 HACCP score'!$C$3:$E$6,MATCH(W584,'P-07 HACCP score'!$B$3:$B$6,0),MATCH('D-14 Ernst'!N$2,'P-07 HACCP score'!$C$2:$E$2,0))</f>
        <v>0</v>
      </c>
      <c r="BF584" s="6">
        <f>INDEX('P-07 HACCP score'!$C$3:$E$6,MATCH(X584,'P-07 HACCP score'!$B$3:$B$6,0),MATCH('D-14 Ernst'!O$2,'P-07 HACCP score'!$C$2:$E$2,0))</f>
        <v>0</v>
      </c>
      <c r="BG584" s="6">
        <f>INDEX('P-07 HACCP score'!$C$3:$E$6,MATCH(Y584,'P-07 HACCP score'!$B$3:$B$6,0),MATCH('D-14 Ernst'!P$2,'P-07 HACCP score'!$C$2:$E$2,0))</f>
        <v>0</v>
      </c>
      <c r="BH584" s="6">
        <f>INDEX('P-07 HACCP score'!$C$3:$E$6,MATCH(Z584,'P-07 HACCP score'!$B$3:$B$6,0),MATCH('D-14 Ernst'!Q$2,'P-07 HACCP score'!$C$2:$E$2,0))</f>
        <v>0</v>
      </c>
      <c r="BI584" s="6">
        <f>INDEX('P-07 HACCP score'!$C$3:$E$6,MATCH(AA584,'P-07 HACCP score'!$B$3:$B$6,0),MATCH('D-14 Ernst'!R$2,'P-07 HACCP score'!$C$2:$E$2,0))</f>
        <v>0</v>
      </c>
      <c r="BJ584" s="6">
        <f>INDEX('P-07 HACCP score'!$C$3:$E$6,MATCH(AB584,'P-07 HACCP score'!$B$3:$B$6,0),MATCH('D-14 Ernst'!S$2,'P-07 HACCP score'!$C$2:$E$2,0))</f>
        <v>0</v>
      </c>
      <c r="BK584" s="6">
        <f>INDEX('P-07 HACCP score'!$C$3:$E$6,MATCH(AC584,'P-07 HACCP score'!$B$3:$B$6,0),MATCH('D-14 Ernst'!T$2,'P-07 HACCP score'!$C$2:$E$2,0))</f>
        <v>0</v>
      </c>
      <c r="BL584" s="6">
        <f>INDEX('P-07 HACCP score'!$C$3:$E$6,MATCH(AD584,'P-07 HACCP score'!$B$3:$B$6,0),MATCH('D-14 Ernst'!U$2,'P-07 HACCP score'!$C$2:$E$2,0))</f>
        <v>0</v>
      </c>
      <c r="BM584" s="6">
        <f>INDEX('P-07 HACCP score'!$C$3:$E$6,MATCH(AE584,'P-07 HACCP score'!$B$3:$B$6,0),MATCH('D-14 Ernst'!V$2,'P-07 HACCP score'!$C$2:$E$2,0))</f>
        <v>0</v>
      </c>
      <c r="BN584" s="6">
        <f>INDEX('P-07 HACCP score'!$C$3:$E$6,MATCH(AF584,'P-07 HACCP score'!$B$3:$B$6,0),MATCH('D-14 Ernst'!W$2,'P-07 HACCP score'!$C$2:$E$2,0))</f>
        <v>0</v>
      </c>
      <c r="BO584" s="6">
        <f>INDEX('P-07 HACCP score'!$C$3:$E$6,MATCH(AG584,'P-07 HACCP score'!$B$3:$B$6,0),MATCH('D-14 Ernst'!X$2,'P-07 HACCP score'!$C$2:$E$2,0))</f>
        <v>0</v>
      </c>
    </row>
    <row r="585" spans="1:67" x14ac:dyDescent="0.25">
      <c r="A585" s="26" t="s">
        <v>1219</v>
      </c>
      <c r="B585" s="25" t="s">
        <v>1220</v>
      </c>
      <c r="C585" s="28" t="s">
        <v>1407</v>
      </c>
      <c r="D585" s="27" t="s">
        <v>169</v>
      </c>
      <c r="E585" s="8"/>
      <c r="F585" s="9" t="s">
        <v>56</v>
      </c>
      <c r="G585" s="9"/>
      <c r="H585" s="10"/>
      <c r="I585" s="10"/>
      <c r="J585" s="10"/>
      <c r="K585" s="10"/>
      <c r="L585" s="10"/>
      <c r="M585" s="9"/>
      <c r="N585" s="9"/>
      <c r="O585" s="9"/>
      <c r="P585" s="9"/>
      <c r="Q585" s="9"/>
      <c r="R585" s="9"/>
      <c r="S585" s="9"/>
      <c r="T585" s="9"/>
      <c r="U585" s="9"/>
      <c r="V585" s="9"/>
      <c r="W585" s="9"/>
      <c r="X585" s="9"/>
      <c r="Y585" s="9"/>
      <c r="Z585" s="9"/>
      <c r="AA585" s="9"/>
      <c r="AB585" s="9"/>
      <c r="AC585" s="9"/>
      <c r="AD585" s="9"/>
      <c r="AE585" s="9"/>
      <c r="AF585" s="9"/>
      <c r="AG585" s="7"/>
      <c r="AH585" s="11">
        <f t="shared" si="63"/>
        <v>0</v>
      </c>
      <c r="AI585" s="12">
        <f t="shared" si="64"/>
        <v>1</v>
      </c>
      <c r="AJ585" s="13" t="str">
        <f t="shared" si="65"/>
        <v>HOOG</v>
      </c>
      <c r="AK585" s="33" t="str">
        <f t="shared" si="66"/>
        <v>N</v>
      </c>
      <c r="AL585" s="14" t="str">
        <f t="shared" si="67"/>
        <v>HOOG</v>
      </c>
      <c r="AM585" s="8" t="s">
        <v>40</v>
      </c>
      <c r="AN585" s="9" t="s">
        <v>41</v>
      </c>
      <c r="AO585" s="9" t="s">
        <v>37</v>
      </c>
      <c r="AP585" s="18" t="str">
        <f t="shared" si="68"/>
        <v>N</v>
      </c>
      <c r="AQ585" s="15" t="str">
        <f t="shared" si="69"/>
        <v>HOOG</v>
      </c>
      <c r="AR585" s="6">
        <f>INDEX('P-07 HACCP score'!$C$3:$E$6,MATCH(E585,'P-07 HACCP score'!$B$3:$B$6,0),MATCH('D-14 Ernst'!A$2,'P-07 HACCP score'!$C$2:$E$2,0))</f>
        <v>0</v>
      </c>
      <c r="AS585" s="6">
        <f>INDEX('P-07 HACCP score'!$C$3:$E$6,MATCH(F585,'P-07 HACCP score'!$B$3:$B$6,0),MATCH('D-14 Ernst'!B$2,'P-07 HACCP score'!$C$2:$E$2,0))</f>
        <v>4</v>
      </c>
      <c r="AT585" s="6">
        <f>INDEX('P-07 HACCP score'!$C$3:$E$6,MATCH(G585,'P-07 HACCP score'!$B$3:$B$6,0),MATCH('D-14 Ernst'!C$2,'P-07 HACCP score'!$C$2:$E$2,0))</f>
        <v>0</v>
      </c>
      <c r="AU585" s="6">
        <f>INDEX('P-07 HACCP score'!$C$3:$E$6,MATCH(M585,'P-07 HACCP score'!$B$3:$B$6,0),MATCH('D-14 Ernst'!D$2,'P-07 HACCP score'!$C$2:$E$2,0))</f>
        <v>0</v>
      </c>
      <c r="AV585" s="6">
        <f>INDEX('P-07 HACCP score'!$C$3:$E$6,MATCH(N585,'P-07 HACCP score'!$B$3:$B$6,0),MATCH('D-14 Ernst'!E$2,'P-07 HACCP score'!$C$2:$E$2,0))</f>
        <v>0</v>
      </c>
      <c r="AW585" s="6">
        <f>INDEX('P-07 HACCP score'!$C$3:$E$6,MATCH(O585,'P-07 HACCP score'!$B$3:$B$6,0),MATCH('D-14 Ernst'!F$2,'P-07 HACCP score'!$C$2:$E$2,0))</f>
        <v>0</v>
      </c>
      <c r="AX585" s="6">
        <f>INDEX('P-07 HACCP score'!$C$3:$E$6,MATCH(P585,'P-07 HACCP score'!$B$3:$B$6,0),MATCH('D-14 Ernst'!G$2,'P-07 HACCP score'!$C$2:$E$2,0))</f>
        <v>0</v>
      </c>
      <c r="AY585" s="6">
        <f>INDEX('P-07 HACCP score'!$C$3:$E$6,MATCH(Q585,'P-07 HACCP score'!$B$3:$B$6,0),MATCH('D-14 Ernst'!H$2,'P-07 HACCP score'!$C$2:$E$2,0))</f>
        <v>0</v>
      </c>
      <c r="AZ585" s="6">
        <f>INDEX('P-07 HACCP score'!$C$3:$E$6,MATCH(R585,'P-07 HACCP score'!$B$3:$B$6,0),MATCH('D-14 Ernst'!I$2,'P-07 HACCP score'!$C$2:$E$2,0))</f>
        <v>0</v>
      </c>
      <c r="BA585" s="6">
        <f>INDEX('P-07 HACCP score'!$C$3:$E$6,MATCH(S585,'P-07 HACCP score'!$B$3:$B$6,0),MATCH('D-14 Ernst'!J$2,'P-07 HACCP score'!$C$2:$E$2,0))</f>
        <v>0</v>
      </c>
      <c r="BB585" s="6">
        <f>INDEX('P-07 HACCP score'!$C$3:$E$6,MATCH(T585,'P-07 HACCP score'!$B$3:$B$6,0),MATCH('D-14 Ernst'!K$2,'P-07 HACCP score'!$C$2:$E$2,0))</f>
        <v>0</v>
      </c>
      <c r="BC585" s="6">
        <f>INDEX('P-07 HACCP score'!$C$3:$E$6,MATCH(U585,'P-07 HACCP score'!$B$3:$B$6,0),MATCH('D-14 Ernst'!L$2,'P-07 HACCP score'!$C$2:$E$2,0))</f>
        <v>0</v>
      </c>
      <c r="BD585" s="6">
        <f>INDEX('P-07 HACCP score'!$C$3:$E$6,MATCH(V585,'P-07 HACCP score'!$B$3:$B$6,0),MATCH('D-14 Ernst'!M$2,'P-07 HACCP score'!$C$2:$E$2,0))</f>
        <v>0</v>
      </c>
      <c r="BE585" s="6">
        <f>INDEX('P-07 HACCP score'!$C$3:$E$6,MATCH(W585,'P-07 HACCP score'!$B$3:$B$6,0),MATCH('D-14 Ernst'!N$2,'P-07 HACCP score'!$C$2:$E$2,0))</f>
        <v>0</v>
      </c>
      <c r="BF585" s="6">
        <f>INDEX('P-07 HACCP score'!$C$3:$E$6,MATCH(X585,'P-07 HACCP score'!$B$3:$B$6,0),MATCH('D-14 Ernst'!O$2,'P-07 HACCP score'!$C$2:$E$2,0))</f>
        <v>0</v>
      </c>
      <c r="BG585" s="6">
        <f>INDEX('P-07 HACCP score'!$C$3:$E$6,MATCH(Y585,'P-07 HACCP score'!$B$3:$B$6,0),MATCH('D-14 Ernst'!P$2,'P-07 HACCP score'!$C$2:$E$2,0))</f>
        <v>0</v>
      </c>
      <c r="BH585" s="6">
        <f>INDEX('P-07 HACCP score'!$C$3:$E$6,MATCH(Z585,'P-07 HACCP score'!$B$3:$B$6,0),MATCH('D-14 Ernst'!Q$2,'P-07 HACCP score'!$C$2:$E$2,0))</f>
        <v>0</v>
      </c>
      <c r="BI585" s="6">
        <f>INDEX('P-07 HACCP score'!$C$3:$E$6,MATCH(AA585,'P-07 HACCP score'!$B$3:$B$6,0),MATCH('D-14 Ernst'!R$2,'P-07 HACCP score'!$C$2:$E$2,0))</f>
        <v>0</v>
      </c>
      <c r="BJ585" s="6">
        <f>INDEX('P-07 HACCP score'!$C$3:$E$6,MATCH(AB585,'P-07 HACCP score'!$B$3:$B$6,0),MATCH('D-14 Ernst'!S$2,'P-07 HACCP score'!$C$2:$E$2,0))</f>
        <v>0</v>
      </c>
      <c r="BK585" s="6">
        <f>INDEX('P-07 HACCP score'!$C$3:$E$6,MATCH(AC585,'P-07 HACCP score'!$B$3:$B$6,0),MATCH('D-14 Ernst'!T$2,'P-07 HACCP score'!$C$2:$E$2,0))</f>
        <v>0</v>
      </c>
      <c r="BL585" s="6">
        <f>INDEX('P-07 HACCP score'!$C$3:$E$6,MATCH(AD585,'P-07 HACCP score'!$B$3:$B$6,0),MATCH('D-14 Ernst'!U$2,'P-07 HACCP score'!$C$2:$E$2,0))</f>
        <v>0</v>
      </c>
      <c r="BM585" s="6">
        <f>INDEX('P-07 HACCP score'!$C$3:$E$6,MATCH(AE585,'P-07 HACCP score'!$B$3:$B$6,0),MATCH('D-14 Ernst'!V$2,'P-07 HACCP score'!$C$2:$E$2,0))</f>
        <v>0</v>
      </c>
      <c r="BN585" s="6">
        <f>INDEX('P-07 HACCP score'!$C$3:$E$6,MATCH(AF585,'P-07 HACCP score'!$B$3:$B$6,0),MATCH('D-14 Ernst'!W$2,'P-07 HACCP score'!$C$2:$E$2,0))</f>
        <v>0</v>
      </c>
      <c r="BO585" s="6">
        <f>INDEX('P-07 HACCP score'!$C$3:$E$6,MATCH(AG585,'P-07 HACCP score'!$B$3:$B$6,0),MATCH('D-14 Ernst'!X$2,'P-07 HACCP score'!$C$2:$E$2,0))</f>
        <v>0</v>
      </c>
    </row>
    <row r="586" spans="1:67" x14ac:dyDescent="0.25">
      <c r="A586" s="26" t="s">
        <v>1221</v>
      </c>
      <c r="B586" s="25" t="s">
        <v>1222</v>
      </c>
      <c r="C586" s="28" t="s">
        <v>1407</v>
      </c>
      <c r="D586" s="27" t="s">
        <v>169</v>
      </c>
      <c r="E586" s="8"/>
      <c r="F586" s="9" t="s">
        <v>35</v>
      </c>
      <c r="G586" s="9"/>
      <c r="H586" s="10"/>
      <c r="I586" s="10"/>
      <c r="J586" s="10"/>
      <c r="K586" s="10"/>
      <c r="L586" s="10"/>
      <c r="M586" s="9"/>
      <c r="N586" s="9"/>
      <c r="O586" s="9"/>
      <c r="P586" s="9"/>
      <c r="Q586" s="9"/>
      <c r="R586" s="9"/>
      <c r="S586" s="9"/>
      <c r="T586" s="9"/>
      <c r="U586" s="9"/>
      <c r="V586" s="9"/>
      <c r="W586" s="9"/>
      <c r="X586" s="9"/>
      <c r="Y586" s="9"/>
      <c r="Z586" s="9"/>
      <c r="AA586" s="9"/>
      <c r="AB586" s="9"/>
      <c r="AC586" s="9"/>
      <c r="AD586" s="9"/>
      <c r="AE586" s="9"/>
      <c r="AF586" s="9"/>
      <c r="AG586" s="7"/>
      <c r="AH586" s="11">
        <f t="shared" si="63"/>
        <v>1</v>
      </c>
      <c r="AI586" s="12">
        <f t="shared" si="64"/>
        <v>0</v>
      </c>
      <c r="AJ586" s="13" t="str">
        <f t="shared" si="65"/>
        <v>LAAG</v>
      </c>
      <c r="AK586" s="33" t="str">
        <f t="shared" si="66"/>
        <v>N</v>
      </c>
      <c r="AL586" s="14" t="str">
        <f t="shared" si="67"/>
        <v>LAAG</v>
      </c>
      <c r="AM586" s="8" t="s">
        <v>40</v>
      </c>
      <c r="AN586" s="9" t="s">
        <v>41</v>
      </c>
      <c r="AO586" s="9" t="s">
        <v>37</v>
      </c>
      <c r="AP586" s="18" t="str">
        <f t="shared" si="68"/>
        <v>N</v>
      </c>
      <c r="AQ586" s="15" t="str">
        <f t="shared" si="69"/>
        <v>LAAG</v>
      </c>
      <c r="AR586" s="6">
        <f>INDEX('P-07 HACCP score'!$C$3:$E$6,MATCH(E586,'P-07 HACCP score'!$B$3:$B$6,0),MATCH('D-14 Ernst'!A$2,'P-07 HACCP score'!$C$2:$E$2,0))</f>
        <v>0</v>
      </c>
      <c r="AS586" s="6">
        <f>INDEX('P-07 HACCP score'!$C$3:$E$6,MATCH(F586,'P-07 HACCP score'!$B$3:$B$6,0),MATCH('D-14 Ernst'!B$2,'P-07 HACCP score'!$C$2:$E$2,0))</f>
        <v>3</v>
      </c>
      <c r="AT586" s="6">
        <f>INDEX('P-07 HACCP score'!$C$3:$E$6,MATCH(G586,'P-07 HACCP score'!$B$3:$B$6,0),MATCH('D-14 Ernst'!C$2,'P-07 HACCP score'!$C$2:$E$2,0))</f>
        <v>0</v>
      </c>
      <c r="AU586" s="6">
        <f>INDEX('P-07 HACCP score'!$C$3:$E$6,MATCH(M586,'P-07 HACCP score'!$B$3:$B$6,0),MATCH('D-14 Ernst'!D$2,'P-07 HACCP score'!$C$2:$E$2,0))</f>
        <v>0</v>
      </c>
      <c r="AV586" s="6">
        <f>INDEX('P-07 HACCP score'!$C$3:$E$6,MATCH(N586,'P-07 HACCP score'!$B$3:$B$6,0),MATCH('D-14 Ernst'!E$2,'P-07 HACCP score'!$C$2:$E$2,0))</f>
        <v>0</v>
      </c>
      <c r="AW586" s="6">
        <f>INDEX('P-07 HACCP score'!$C$3:$E$6,MATCH(O586,'P-07 HACCP score'!$B$3:$B$6,0),MATCH('D-14 Ernst'!F$2,'P-07 HACCP score'!$C$2:$E$2,0))</f>
        <v>0</v>
      </c>
      <c r="AX586" s="6">
        <f>INDEX('P-07 HACCP score'!$C$3:$E$6,MATCH(P586,'P-07 HACCP score'!$B$3:$B$6,0),MATCH('D-14 Ernst'!G$2,'P-07 HACCP score'!$C$2:$E$2,0))</f>
        <v>0</v>
      </c>
      <c r="AY586" s="6">
        <f>INDEX('P-07 HACCP score'!$C$3:$E$6,MATCH(Q586,'P-07 HACCP score'!$B$3:$B$6,0),MATCH('D-14 Ernst'!H$2,'P-07 HACCP score'!$C$2:$E$2,0))</f>
        <v>0</v>
      </c>
      <c r="AZ586" s="6">
        <f>INDEX('P-07 HACCP score'!$C$3:$E$6,MATCH(R586,'P-07 HACCP score'!$B$3:$B$6,0),MATCH('D-14 Ernst'!I$2,'P-07 HACCP score'!$C$2:$E$2,0))</f>
        <v>0</v>
      </c>
      <c r="BA586" s="6">
        <f>INDEX('P-07 HACCP score'!$C$3:$E$6,MATCH(S586,'P-07 HACCP score'!$B$3:$B$6,0),MATCH('D-14 Ernst'!J$2,'P-07 HACCP score'!$C$2:$E$2,0))</f>
        <v>0</v>
      </c>
      <c r="BB586" s="6">
        <f>INDEX('P-07 HACCP score'!$C$3:$E$6,MATCH(T586,'P-07 HACCP score'!$B$3:$B$6,0),MATCH('D-14 Ernst'!K$2,'P-07 HACCP score'!$C$2:$E$2,0))</f>
        <v>0</v>
      </c>
      <c r="BC586" s="6">
        <f>INDEX('P-07 HACCP score'!$C$3:$E$6,MATCH(U586,'P-07 HACCP score'!$B$3:$B$6,0),MATCH('D-14 Ernst'!L$2,'P-07 HACCP score'!$C$2:$E$2,0))</f>
        <v>0</v>
      </c>
      <c r="BD586" s="6">
        <f>INDEX('P-07 HACCP score'!$C$3:$E$6,MATCH(V586,'P-07 HACCP score'!$B$3:$B$6,0),MATCH('D-14 Ernst'!M$2,'P-07 HACCP score'!$C$2:$E$2,0))</f>
        <v>0</v>
      </c>
      <c r="BE586" s="6">
        <f>INDEX('P-07 HACCP score'!$C$3:$E$6,MATCH(W586,'P-07 HACCP score'!$B$3:$B$6,0),MATCH('D-14 Ernst'!N$2,'P-07 HACCP score'!$C$2:$E$2,0))</f>
        <v>0</v>
      </c>
      <c r="BF586" s="6">
        <f>INDEX('P-07 HACCP score'!$C$3:$E$6,MATCH(X586,'P-07 HACCP score'!$B$3:$B$6,0),MATCH('D-14 Ernst'!O$2,'P-07 HACCP score'!$C$2:$E$2,0))</f>
        <v>0</v>
      </c>
      <c r="BG586" s="6">
        <f>INDEX('P-07 HACCP score'!$C$3:$E$6,MATCH(Y586,'P-07 HACCP score'!$B$3:$B$6,0),MATCH('D-14 Ernst'!P$2,'P-07 HACCP score'!$C$2:$E$2,0))</f>
        <v>0</v>
      </c>
      <c r="BH586" s="6">
        <f>INDEX('P-07 HACCP score'!$C$3:$E$6,MATCH(Z586,'P-07 HACCP score'!$B$3:$B$6,0),MATCH('D-14 Ernst'!Q$2,'P-07 HACCP score'!$C$2:$E$2,0))</f>
        <v>0</v>
      </c>
      <c r="BI586" s="6">
        <f>INDEX('P-07 HACCP score'!$C$3:$E$6,MATCH(AA586,'P-07 HACCP score'!$B$3:$B$6,0),MATCH('D-14 Ernst'!R$2,'P-07 HACCP score'!$C$2:$E$2,0))</f>
        <v>0</v>
      </c>
      <c r="BJ586" s="6">
        <f>INDEX('P-07 HACCP score'!$C$3:$E$6,MATCH(AB586,'P-07 HACCP score'!$B$3:$B$6,0),MATCH('D-14 Ernst'!S$2,'P-07 HACCP score'!$C$2:$E$2,0))</f>
        <v>0</v>
      </c>
      <c r="BK586" s="6">
        <f>INDEX('P-07 HACCP score'!$C$3:$E$6,MATCH(AC586,'P-07 HACCP score'!$B$3:$B$6,0),MATCH('D-14 Ernst'!T$2,'P-07 HACCP score'!$C$2:$E$2,0))</f>
        <v>0</v>
      </c>
      <c r="BL586" s="6">
        <f>INDEX('P-07 HACCP score'!$C$3:$E$6,MATCH(AD586,'P-07 HACCP score'!$B$3:$B$6,0),MATCH('D-14 Ernst'!U$2,'P-07 HACCP score'!$C$2:$E$2,0))</f>
        <v>0</v>
      </c>
      <c r="BM586" s="6">
        <f>INDEX('P-07 HACCP score'!$C$3:$E$6,MATCH(AE586,'P-07 HACCP score'!$B$3:$B$6,0),MATCH('D-14 Ernst'!V$2,'P-07 HACCP score'!$C$2:$E$2,0))</f>
        <v>0</v>
      </c>
      <c r="BN586" s="6">
        <f>INDEX('P-07 HACCP score'!$C$3:$E$6,MATCH(AF586,'P-07 HACCP score'!$B$3:$B$6,0),MATCH('D-14 Ernst'!W$2,'P-07 HACCP score'!$C$2:$E$2,0))</f>
        <v>0</v>
      </c>
      <c r="BO586" s="6">
        <f>INDEX('P-07 HACCP score'!$C$3:$E$6,MATCH(AG586,'P-07 HACCP score'!$B$3:$B$6,0),MATCH('D-14 Ernst'!X$2,'P-07 HACCP score'!$C$2:$E$2,0))</f>
        <v>0</v>
      </c>
    </row>
    <row r="587" spans="1:67" x14ac:dyDescent="0.25">
      <c r="A587" s="26" t="s">
        <v>1223</v>
      </c>
      <c r="B587" s="25" t="s">
        <v>1224</v>
      </c>
      <c r="C587" s="28" t="s">
        <v>1407</v>
      </c>
      <c r="D587" s="27" t="s">
        <v>169</v>
      </c>
      <c r="E587" s="8"/>
      <c r="F587" s="9"/>
      <c r="G587" s="9"/>
      <c r="H587" s="10"/>
      <c r="I587" s="10"/>
      <c r="J587" s="10"/>
      <c r="K587" s="10"/>
      <c r="L587" s="10"/>
      <c r="M587" s="9"/>
      <c r="N587" s="9"/>
      <c r="O587" s="9"/>
      <c r="P587" s="9"/>
      <c r="Q587" s="9"/>
      <c r="R587" s="9"/>
      <c r="S587" s="9"/>
      <c r="T587" s="9"/>
      <c r="U587" s="9"/>
      <c r="V587" s="9"/>
      <c r="W587" s="9"/>
      <c r="X587" s="9"/>
      <c r="Y587" s="9"/>
      <c r="Z587" s="9"/>
      <c r="AA587" s="9"/>
      <c r="AB587" s="9"/>
      <c r="AC587" s="9"/>
      <c r="AD587" s="9"/>
      <c r="AE587" s="9"/>
      <c r="AF587" s="9"/>
      <c r="AG587" s="7"/>
      <c r="AH587" s="11">
        <f t="shared" si="63"/>
        <v>0</v>
      </c>
      <c r="AI587" s="12">
        <f t="shared" si="64"/>
        <v>0</v>
      </c>
      <c r="AJ587" s="13" t="str">
        <f t="shared" si="65"/>
        <v>LAAG</v>
      </c>
      <c r="AK587" s="33" t="str">
        <f t="shared" si="66"/>
        <v>N</v>
      </c>
      <c r="AL587" s="14" t="str">
        <f t="shared" si="67"/>
        <v>LAAG</v>
      </c>
      <c r="AM587" s="8" t="s">
        <v>40</v>
      </c>
      <c r="AN587" s="9" t="s">
        <v>41</v>
      </c>
      <c r="AO587" s="9" t="s">
        <v>37</v>
      </c>
      <c r="AP587" s="18" t="str">
        <f t="shared" si="68"/>
        <v>N</v>
      </c>
      <c r="AQ587" s="15" t="str">
        <f t="shared" si="69"/>
        <v>LAAG</v>
      </c>
      <c r="AR587" s="6">
        <f>INDEX('P-07 HACCP score'!$C$3:$E$6,MATCH(E587,'P-07 HACCP score'!$B$3:$B$6,0),MATCH('D-14 Ernst'!A$2,'P-07 HACCP score'!$C$2:$E$2,0))</f>
        <v>0</v>
      </c>
      <c r="AS587" s="6">
        <f>INDEX('P-07 HACCP score'!$C$3:$E$6,MATCH(F587,'P-07 HACCP score'!$B$3:$B$6,0),MATCH('D-14 Ernst'!B$2,'P-07 HACCP score'!$C$2:$E$2,0))</f>
        <v>0</v>
      </c>
      <c r="AT587" s="6">
        <f>INDEX('P-07 HACCP score'!$C$3:$E$6,MATCH(G587,'P-07 HACCP score'!$B$3:$B$6,0),MATCH('D-14 Ernst'!C$2,'P-07 HACCP score'!$C$2:$E$2,0))</f>
        <v>0</v>
      </c>
      <c r="AU587" s="6">
        <f>INDEX('P-07 HACCP score'!$C$3:$E$6,MATCH(M587,'P-07 HACCP score'!$B$3:$B$6,0),MATCH('D-14 Ernst'!D$2,'P-07 HACCP score'!$C$2:$E$2,0))</f>
        <v>0</v>
      </c>
      <c r="AV587" s="6">
        <f>INDEX('P-07 HACCP score'!$C$3:$E$6,MATCH(N587,'P-07 HACCP score'!$B$3:$B$6,0),MATCH('D-14 Ernst'!E$2,'P-07 HACCP score'!$C$2:$E$2,0))</f>
        <v>0</v>
      </c>
      <c r="AW587" s="6">
        <f>INDEX('P-07 HACCP score'!$C$3:$E$6,MATCH(O587,'P-07 HACCP score'!$B$3:$B$6,0),MATCH('D-14 Ernst'!F$2,'P-07 HACCP score'!$C$2:$E$2,0))</f>
        <v>0</v>
      </c>
      <c r="AX587" s="6">
        <f>INDEX('P-07 HACCP score'!$C$3:$E$6,MATCH(P587,'P-07 HACCP score'!$B$3:$B$6,0),MATCH('D-14 Ernst'!G$2,'P-07 HACCP score'!$C$2:$E$2,0))</f>
        <v>0</v>
      </c>
      <c r="AY587" s="6">
        <f>INDEX('P-07 HACCP score'!$C$3:$E$6,MATCH(Q587,'P-07 HACCP score'!$B$3:$B$6,0),MATCH('D-14 Ernst'!H$2,'P-07 HACCP score'!$C$2:$E$2,0))</f>
        <v>0</v>
      </c>
      <c r="AZ587" s="6">
        <f>INDEX('P-07 HACCP score'!$C$3:$E$6,MATCH(R587,'P-07 HACCP score'!$B$3:$B$6,0),MATCH('D-14 Ernst'!I$2,'P-07 HACCP score'!$C$2:$E$2,0))</f>
        <v>0</v>
      </c>
      <c r="BA587" s="6">
        <f>INDEX('P-07 HACCP score'!$C$3:$E$6,MATCH(S587,'P-07 HACCP score'!$B$3:$B$6,0),MATCH('D-14 Ernst'!J$2,'P-07 HACCP score'!$C$2:$E$2,0))</f>
        <v>0</v>
      </c>
      <c r="BB587" s="6">
        <f>INDEX('P-07 HACCP score'!$C$3:$E$6,MATCH(T587,'P-07 HACCP score'!$B$3:$B$6,0),MATCH('D-14 Ernst'!K$2,'P-07 HACCP score'!$C$2:$E$2,0))</f>
        <v>0</v>
      </c>
      <c r="BC587" s="6">
        <f>INDEX('P-07 HACCP score'!$C$3:$E$6,MATCH(U587,'P-07 HACCP score'!$B$3:$B$6,0),MATCH('D-14 Ernst'!L$2,'P-07 HACCP score'!$C$2:$E$2,0))</f>
        <v>0</v>
      </c>
      <c r="BD587" s="6">
        <f>INDEX('P-07 HACCP score'!$C$3:$E$6,MATCH(V587,'P-07 HACCP score'!$B$3:$B$6,0),MATCH('D-14 Ernst'!M$2,'P-07 HACCP score'!$C$2:$E$2,0))</f>
        <v>0</v>
      </c>
      <c r="BE587" s="6">
        <f>INDEX('P-07 HACCP score'!$C$3:$E$6,MATCH(W587,'P-07 HACCP score'!$B$3:$B$6,0),MATCH('D-14 Ernst'!N$2,'P-07 HACCP score'!$C$2:$E$2,0))</f>
        <v>0</v>
      </c>
      <c r="BF587" s="6">
        <f>INDEX('P-07 HACCP score'!$C$3:$E$6,MATCH(X587,'P-07 HACCP score'!$B$3:$B$6,0),MATCH('D-14 Ernst'!O$2,'P-07 HACCP score'!$C$2:$E$2,0))</f>
        <v>0</v>
      </c>
      <c r="BG587" s="6">
        <f>INDEX('P-07 HACCP score'!$C$3:$E$6,MATCH(Y587,'P-07 HACCP score'!$B$3:$B$6,0),MATCH('D-14 Ernst'!P$2,'P-07 HACCP score'!$C$2:$E$2,0))</f>
        <v>0</v>
      </c>
      <c r="BH587" s="6">
        <f>INDEX('P-07 HACCP score'!$C$3:$E$6,MATCH(Z587,'P-07 HACCP score'!$B$3:$B$6,0),MATCH('D-14 Ernst'!Q$2,'P-07 HACCP score'!$C$2:$E$2,0))</f>
        <v>0</v>
      </c>
      <c r="BI587" s="6">
        <f>INDEX('P-07 HACCP score'!$C$3:$E$6,MATCH(AA587,'P-07 HACCP score'!$B$3:$B$6,0),MATCH('D-14 Ernst'!R$2,'P-07 HACCP score'!$C$2:$E$2,0))</f>
        <v>0</v>
      </c>
      <c r="BJ587" s="6">
        <f>INDEX('P-07 HACCP score'!$C$3:$E$6,MATCH(AB587,'P-07 HACCP score'!$B$3:$B$6,0),MATCH('D-14 Ernst'!S$2,'P-07 HACCP score'!$C$2:$E$2,0))</f>
        <v>0</v>
      </c>
      <c r="BK587" s="6">
        <f>INDEX('P-07 HACCP score'!$C$3:$E$6,MATCH(AC587,'P-07 HACCP score'!$B$3:$B$6,0),MATCH('D-14 Ernst'!T$2,'P-07 HACCP score'!$C$2:$E$2,0))</f>
        <v>0</v>
      </c>
      <c r="BL587" s="6">
        <f>INDEX('P-07 HACCP score'!$C$3:$E$6,MATCH(AD587,'P-07 HACCP score'!$B$3:$B$6,0),MATCH('D-14 Ernst'!U$2,'P-07 HACCP score'!$C$2:$E$2,0))</f>
        <v>0</v>
      </c>
      <c r="BM587" s="6">
        <f>INDEX('P-07 HACCP score'!$C$3:$E$6,MATCH(AE587,'P-07 HACCP score'!$B$3:$B$6,0),MATCH('D-14 Ernst'!V$2,'P-07 HACCP score'!$C$2:$E$2,0))</f>
        <v>0</v>
      </c>
      <c r="BN587" s="6">
        <f>INDEX('P-07 HACCP score'!$C$3:$E$6,MATCH(AF587,'P-07 HACCP score'!$B$3:$B$6,0),MATCH('D-14 Ernst'!W$2,'P-07 HACCP score'!$C$2:$E$2,0))</f>
        <v>0</v>
      </c>
      <c r="BO587" s="6">
        <f>INDEX('P-07 HACCP score'!$C$3:$E$6,MATCH(AG587,'P-07 HACCP score'!$B$3:$B$6,0),MATCH('D-14 Ernst'!X$2,'P-07 HACCP score'!$C$2:$E$2,0))</f>
        <v>0</v>
      </c>
    </row>
    <row r="588" spans="1:67" x14ac:dyDescent="0.25">
      <c r="A588" s="26" t="s">
        <v>1225</v>
      </c>
      <c r="B588" s="25" t="s">
        <v>1226</v>
      </c>
      <c r="C588" s="28" t="s">
        <v>1407</v>
      </c>
      <c r="D588" s="27" t="s">
        <v>169</v>
      </c>
      <c r="E588" s="8" t="s">
        <v>35</v>
      </c>
      <c r="F588" s="9"/>
      <c r="G588" s="9"/>
      <c r="H588" s="10"/>
      <c r="I588" s="10"/>
      <c r="J588" s="10"/>
      <c r="K588" s="10"/>
      <c r="L588" s="10"/>
      <c r="M588" s="9"/>
      <c r="N588" s="9"/>
      <c r="O588" s="9" t="s">
        <v>35</v>
      </c>
      <c r="P588" s="9" t="s">
        <v>35</v>
      </c>
      <c r="Q588" s="9" t="s">
        <v>35</v>
      </c>
      <c r="R588" s="9" t="s">
        <v>35</v>
      </c>
      <c r="S588" s="9"/>
      <c r="T588" s="9"/>
      <c r="U588" s="9"/>
      <c r="V588" s="9"/>
      <c r="W588" s="9"/>
      <c r="X588" s="9"/>
      <c r="Y588" s="9"/>
      <c r="Z588" s="9"/>
      <c r="AA588" s="9"/>
      <c r="AB588" s="9"/>
      <c r="AC588" s="9"/>
      <c r="AD588" s="9"/>
      <c r="AE588" s="9"/>
      <c r="AF588" s="9"/>
      <c r="AG588" s="7"/>
      <c r="AH588" s="11">
        <f t="shared" si="63"/>
        <v>1</v>
      </c>
      <c r="AI588" s="12">
        <f t="shared" si="64"/>
        <v>0</v>
      </c>
      <c r="AJ588" s="13" t="str">
        <f t="shared" si="65"/>
        <v>LAAG</v>
      </c>
      <c r="AK588" s="33" t="str">
        <f t="shared" si="66"/>
        <v>N</v>
      </c>
      <c r="AL588" s="14" t="str">
        <f t="shared" si="67"/>
        <v>LAAG</v>
      </c>
      <c r="AM588" s="8" t="s">
        <v>40</v>
      </c>
      <c r="AN588" s="9" t="s">
        <v>41</v>
      </c>
      <c r="AO588" s="9" t="s">
        <v>37</v>
      </c>
      <c r="AP588" s="18" t="str">
        <f t="shared" si="68"/>
        <v>N</v>
      </c>
      <c r="AQ588" s="15" t="str">
        <f t="shared" si="69"/>
        <v>LAAG</v>
      </c>
      <c r="AR588" s="6">
        <f>INDEX('P-07 HACCP score'!$C$3:$E$6,MATCH(E588,'P-07 HACCP score'!$B$3:$B$6,0),MATCH('D-14 Ernst'!A$2,'P-07 HACCP score'!$C$2:$E$2,0))</f>
        <v>2</v>
      </c>
      <c r="AS588" s="6">
        <f>INDEX('P-07 HACCP score'!$C$3:$E$6,MATCH(F588,'P-07 HACCP score'!$B$3:$B$6,0),MATCH('D-14 Ernst'!B$2,'P-07 HACCP score'!$C$2:$E$2,0))</f>
        <v>0</v>
      </c>
      <c r="AT588" s="6">
        <f>INDEX('P-07 HACCP score'!$C$3:$E$6,MATCH(G588,'P-07 HACCP score'!$B$3:$B$6,0),MATCH('D-14 Ernst'!C$2,'P-07 HACCP score'!$C$2:$E$2,0))</f>
        <v>0</v>
      </c>
      <c r="AU588" s="6">
        <f>INDEX('P-07 HACCP score'!$C$3:$E$6,MATCH(M588,'P-07 HACCP score'!$B$3:$B$6,0),MATCH('D-14 Ernst'!D$2,'P-07 HACCP score'!$C$2:$E$2,0))</f>
        <v>0</v>
      </c>
      <c r="AV588" s="6">
        <f>INDEX('P-07 HACCP score'!$C$3:$E$6,MATCH(N588,'P-07 HACCP score'!$B$3:$B$6,0),MATCH('D-14 Ernst'!E$2,'P-07 HACCP score'!$C$2:$E$2,0))</f>
        <v>0</v>
      </c>
      <c r="AW588" s="6">
        <f>INDEX('P-07 HACCP score'!$C$3:$E$6,MATCH(O588,'P-07 HACCP score'!$B$3:$B$6,0),MATCH('D-14 Ernst'!F$2,'P-07 HACCP score'!$C$2:$E$2,0))</f>
        <v>3</v>
      </c>
      <c r="AX588" s="6">
        <f>INDEX('P-07 HACCP score'!$C$3:$E$6,MATCH(P588,'P-07 HACCP score'!$B$3:$B$6,0),MATCH('D-14 Ernst'!G$2,'P-07 HACCP score'!$C$2:$E$2,0))</f>
        <v>1</v>
      </c>
      <c r="AY588" s="6">
        <f>INDEX('P-07 HACCP score'!$C$3:$E$6,MATCH(Q588,'P-07 HACCP score'!$B$3:$B$6,0),MATCH('D-14 Ernst'!H$2,'P-07 HACCP score'!$C$2:$E$2,0))</f>
        <v>2</v>
      </c>
      <c r="AZ588" s="6">
        <f>INDEX('P-07 HACCP score'!$C$3:$E$6,MATCH(R588,'P-07 HACCP score'!$B$3:$B$6,0),MATCH('D-14 Ernst'!I$2,'P-07 HACCP score'!$C$2:$E$2,0))</f>
        <v>2</v>
      </c>
      <c r="BA588" s="6">
        <f>INDEX('P-07 HACCP score'!$C$3:$E$6,MATCH(S588,'P-07 HACCP score'!$B$3:$B$6,0),MATCH('D-14 Ernst'!J$2,'P-07 HACCP score'!$C$2:$E$2,0))</f>
        <v>0</v>
      </c>
      <c r="BB588" s="6">
        <f>INDEX('P-07 HACCP score'!$C$3:$E$6,MATCH(T588,'P-07 HACCP score'!$B$3:$B$6,0),MATCH('D-14 Ernst'!K$2,'P-07 HACCP score'!$C$2:$E$2,0))</f>
        <v>0</v>
      </c>
      <c r="BC588" s="6">
        <f>INDEX('P-07 HACCP score'!$C$3:$E$6,MATCH(U588,'P-07 HACCP score'!$B$3:$B$6,0),MATCH('D-14 Ernst'!L$2,'P-07 HACCP score'!$C$2:$E$2,0))</f>
        <v>0</v>
      </c>
      <c r="BD588" s="6">
        <f>INDEX('P-07 HACCP score'!$C$3:$E$6,MATCH(V588,'P-07 HACCP score'!$B$3:$B$6,0),MATCH('D-14 Ernst'!M$2,'P-07 HACCP score'!$C$2:$E$2,0))</f>
        <v>0</v>
      </c>
      <c r="BE588" s="6">
        <f>INDEX('P-07 HACCP score'!$C$3:$E$6,MATCH(W588,'P-07 HACCP score'!$B$3:$B$6,0),MATCH('D-14 Ernst'!N$2,'P-07 HACCP score'!$C$2:$E$2,0))</f>
        <v>0</v>
      </c>
      <c r="BF588" s="6">
        <f>INDEX('P-07 HACCP score'!$C$3:$E$6,MATCH(X588,'P-07 HACCP score'!$B$3:$B$6,0),MATCH('D-14 Ernst'!O$2,'P-07 HACCP score'!$C$2:$E$2,0))</f>
        <v>0</v>
      </c>
      <c r="BG588" s="6">
        <f>INDEX('P-07 HACCP score'!$C$3:$E$6,MATCH(Y588,'P-07 HACCP score'!$B$3:$B$6,0),MATCH('D-14 Ernst'!P$2,'P-07 HACCP score'!$C$2:$E$2,0))</f>
        <v>0</v>
      </c>
      <c r="BH588" s="6">
        <f>INDEX('P-07 HACCP score'!$C$3:$E$6,MATCH(Z588,'P-07 HACCP score'!$B$3:$B$6,0),MATCH('D-14 Ernst'!Q$2,'P-07 HACCP score'!$C$2:$E$2,0))</f>
        <v>0</v>
      </c>
      <c r="BI588" s="6">
        <f>INDEX('P-07 HACCP score'!$C$3:$E$6,MATCH(AA588,'P-07 HACCP score'!$B$3:$B$6,0),MATCH('D-14 Ernst'!R$2,'P-07 HACCP score'!$C$2:$E$2,0))</f>
        <v>0</v>
      </c>
      <c r="BJ588" s="6">
        <f>INDEX('P-07 HACCP score'!$C$3:$E$6,MATCH(AB588,'P-07 HACCP score'!$B$3:$B$6,0),MATCH('D-14 Ernst'!S$2,'P-07 HACCP score'!$C$2:$E$2,0))</f>
        <v>0</v>
      </c>
      <c r="BK588" s="6">
        <f>INDEX('P-07 HACCP score'!$C$3:$E$6,MATCH(AC588,'P-07 HACCP score'!$B$3:$B$6,0),MATCH('D-14 Ernst'!T$2,'P-07 HACCP score'!$C$2:$E$2,0))</f>
        <v>0</v>
      </c>
      <c r="BL588" s="6">
        <f>INDEX('P-07 HACCP score'!$C$3:$E$6,MATCH(AD588,'P-07 HACCP score'!$B$3:$B$6,0),MATCH('D-14 Ernst'!U$2,'P-07 HACCP score'!$C$2:$E$2,0))</f>
        <v>0</v>
      </c>
      <c r="BM588" s="6">
        <f>INDEX('P-07 HACCP score'!$C$3:$E$6,MATCH(AE588,'P-07 HACCP score'!$B$3:$B$6,0),MATCH('D-14 Ernst'!V$2,'P-07 HACCP score'!$C$2:$E$2,0))</f>
        <v>0</v>
      </c>
      <c r="BN588" s="6">
        <f>INDEX('P-07 HACCP score'!$C$3:$E$6,MATCH(AF588,'P-07 HACCP score'!$B$3:$B$6,0),MATCH('D-14 Ernst'!W$2,'P-07 HACCP score'!$C$2:$E$2,0))</f>
        <v>0</v>
      </c>
      <c r="BO588" s="6">
        <f>INDEX('P-07 HACCP score'!$C$3:$E$6,MATCH(AG588,'P-07 HACCP score'!$B$3:$B$6,0),MATCH('D-14 Ernst'!X$2,'P-07 HACCP score'!$C$2:$E$2,0))</f>
        <v>0</v>
      </c>
    </row>
    <row r="589" spans="1:67" x14ac:dyDescent="0.25">
      <c r="A589" s="26" t="s">
        <v>1227</v>
      </c>
      <c r="B589" s="25" t="s">
        <v>1228</v>
      </c>
      <c r="C589" s="28" t="s">
        <v>1407</v>
      </c>
      <c r="D589" s="15" t="s">
        <v>169</v>
      </c>
      <c r="E589" s="145"/>
      <c r="F589" s="9"/>
      <c r="G589" s="9"/>
      <c r="H589" s="10"/>
      <c r="I589" s="10"/>
      <c r="J589" s="10"/>
      <c r="K589" s="10"/>
      <c r="L589" s="10"/>
      <c r="M589" s="9"/>
      <c r="N589" s="9"/>
      <c r="O589" s="9" t="s">
        <v>35</v>
      </c>
      <c r="P589" s="9" t="s">
        <v>35</v>
      </c>
      <c r="Q589" s="9" t="s">
        <v>35</v>
      </c>
      <c r="R589" s="9" t="s">
        <v>35</v>
      </c>
      <c r="S589" s="9"/>
      <c r="T589" s="9"/>
      <c r="U589" s="9"/>
      <c r="V589" s="9"/>
      <c r="W589" s="9"/>
      <c r="X589" s="9"/>
      <c r="Y589" s="9"/>
      <c r="Z589" s="9"/>
      <c r="AA589" s="9"/>
      <c r="AB589" s="9"/>
      <c r="AC589" s="9"/>
      <c r="AD589" s="9"/>
      <c r="AE589" s="9"/>
      <c r="AF589" s="9"/>
      <c r="AG589" s="7"/>
      <c r="AH589" s="11">
        <f t="shared" si="63"/>
        <v>1</v>
      </c>
      <c r="AI589" s="12">
        <f t="shared" si="64"/>
        <v>0</v>
      </c>
      <c r="AJ589" s="13" t="str">
        <f t="shared" si="65"/>
        <v>LAAG</v>
      </c>
      <c r="AK589" s="33" t="str">
        <f t="shared" si="66"/>
        <v>N</v>
      </c>
      <c r="AL589" s="14" t="str">
        <f t="shared" si="67"/>
        <v>LAAG</v>
      </c>
      <c r="AM589" s="8" t="s">
        <v>40</v>
      </c>
      <c r="AN589" s="9" t="s">
        <v>41</v>
      </c>
      <c r="AO589" s="9" t="s">
        <v>37</v>
      </c>
      <c r="AP589" s="18" t="str">
        <f t="shared" si="68"/>
        <v>N</v>
      </c>
      <c r="AQ589" s="15" t="str">
        <f t="shared" si="69"/>
        <v>LAAG</v>
      </c>
      <c r="AR589" s="6">
        <f>INDEX('P-07 HACCP score'!$C$3:$E$6,MATCH(E589,'P-07 HACCP score'!$B$3:$B$6,0),MATCH('D-14 Ernst'!A$2,'P-07 HACCP score'!$C$2:$E$2,0))</f>
        <v>0</v>
      </c>
      <c r="AS589" s="6">
        <f>INDEX('P-07 HACCP score'!$C$3:$E$6,MATCH(F589,'P-07 HACCP score'!$B$3:$B$6,0),MATCH('D-14 Ernst'!B$2,'P-07 HACCP score'!$C$2:$E$2,0))</f>
        <v>0</v>
      </c>
      <c r="AT589" s="6">
        <f>INDEX('P-07 HACCP score'!$C$3:$E$6,MATCH(G589,'P-07 HACCP score'!$B$3:$B$6,0),MATCH('D-14 Ernst'!C$2,'P-07 HACCP score'!$C$2:$E$2,0))</f>
        <v>0</v>
      </c>
      <c r="AU589" s="6">
        <f>INDEX('P-07 HACCP score'!$C$3:$E$6,MATCH(M589,'P-07 HACCP score'!$B$3:$B$6,0),MATCH('D-14 Ernst'!D$2,'P-07 HACCP score'!$C$2:$E$2,0))</f>
        <v>0</v>
      </c>
      <c r="AV589" s="6">
        <f>INDEX('P-07 HACCP score'!$C$3:$E$6,MATCH(N589,'P-07 HACCP score'!$B$3:$B$6,0),MATCH('D-14 Ernst'!E$2,'P-07 HACCP score'!$C$2:$E$2,0))</f>
        <v>0</v>
      </c>
      <c r="AW589" s="6">
        <f>INDEX('P-07 HACCP score'!$C$3:$E$6,MATCH(O589,'P-07 HACCP score'!$B$3:$B$6,0),MATCH('D-14 Ernst'!F$2,'P-07 HACCP score'!$C$2:$E$2,0))</f>
        <v>3</v>
      </c>
      <c r="AX589" s="6">
        <f>INDEX('P-07 HACCP score'!$C$3:$E$6,MATCH(P589,'P-07 HACCP score'!$B$3:$B$6,0),MATCH('D-14 Ernst'!G$2,'P-07 HACCP score'!$C$2:$E$2,0))</f>
        <v>1</v>
      </c>
      <c r="AY589" s="6">
        <f>INDEX('P-07 HACCP score'!$C$3:$E$6,MATCH(Q589,'P-07 HACCP score'!$B$3:$B$6,0),MATCH('D-14 Ernst'!H$2,'P-07 HACCP score'!$C$2:$E$2,0))</f>
        <v>2</v>
      </c>
      <c r="AZ589" s="6">
        <f>INDEX('P-07 HACCP score'!$C$3:$E$6,MATCH(R589,'P-07 HACCP score'!$B$3:$B$6,0),MATCH('D-14 Ernst'!I$2,'P-07 HACCP score'!$C$2:$E$2,0))</f>
        <v>2</v>
      </c>
      <c r="BA589" s="6">
        <f>INDEX('P-07 HACCP score'!$C$3:$E$6,MATCH(S589,'P-07 HACCP score'!$B$3:$B$6,0),MATCH('D-14 Ernst'!J$2,'P-07 HACCP score'!$C$2:$E$2,0))</f>
        <v>0</v>
      </c>
      <c r="BB589" s="6">
        <f>INDEX('P-07 HACCP score'!$C$3:$E$6,MATCH(T589,'P-07 HACCP score'!$B$3:$B$6,0),MATCH('D-14 Ernst'!K$2,'P-07 HACCP score'!$C$2:$E$2,0))</f>
        <v>0</v>
      </c>
      <c r="BC589" s="6">
        <f>INDEX('P-07 HACCP score'!$C$3:$E$6,MATCH(U589,'P-07 HACCP score'!$B$3:$B$6,0),MATCH('D-14 Ernst'!L$2,'P-07 HACCP score'!$C$2:$E$2,0))</f>
        <v>0</v>
      </c>
      <c r="BD589" s="6">
        <f>INDEX('P-07 HACCP score'!$C$3:$E$6,MATCH(V589,'P-07 HACCP score'!$B$3:$B$6,0),MATCH('D-14 Ernst'!M$2,'P-07 HACCP score'!$C$2:$E$2,0))</f>
        <v>0</v>
      </c>
      <c r="BE589" s="6">
        <f>INDEX('P-07 HACCP score'!$C$3:$E$6,MATCH(W589,'P-07 HACCP score'!$B$3:$B$6,0),MATCH('D-14 Ernst'!N$2,'P-07 HACCP score'!$C$2:$E$2,0))</f>
        <v>0</v>
      </c>
      <c r="BF589" s="6">
        <f>INDEX('P-07 HACCP score'!$C$3:$E$6,MATCH(X589,'P-07 HACCP score'!$B$3:$B$6,0),MATCH('D-14 Ernst'!O$2,'P-07 HACCP score'!$C$2:$E$2,0))</f>
        <v>0</v>
      </c>
      <c r="BG589" s="6">
        <f>INDEX('P-07 HACCP score'!$C$3:$E$6,MATCH(Y589,'P-07 HACCP score'!$B$3:$B$6,0),MATCH('D-14 Ernst'!P$2,'P-07 HACCP score'!$C$2:$E$2,0))</f>
        <v>0</v>
      </c>
      <c r="BH589" s="6">
        <f>INDEX('P-07 HACCP score'!$C$3:$E$6,MATCH(Z589,'P-07 HACCP score'!$B$3:$B$6,0),MATCH('D-14 Ernst'!Q$2,'P-07 HACCP score'!$C$2:$E$2,0))</f>
        <v>0</v>
      </c>
      <c r="BI589" s="6">
        <f>INDEX('P-07 HACCP score'!$C$3:$E$6,MATCH(AA589,'P-07 HACCP score'!$B$3:$B$6,0),MATCH('D-14 Ernst'!R$2,'P-07 HACCP score'!$C$2:$E$2,0))</f>
        <v>0</v>
      </c>
      <c r="BJ589" s="6">
        <f>INDEX('P-07 HACCP score'!$C$3:$E$6,MATCH(AB589,'P-07 HACCP score'!$B$3:$B$6,0),MATCH('D-14 Ernst'!S$2,'P-07 HACCP score'!$C$2:$E$2,0))</f>
        <v>0</v>
      </c>
      <c r="BK589" s="6">
        <f>INDEX('P-07 HACCP score'!$C$3:$E$6,MATCH(AC589,'P-07 HACCP score'!$B$3:$B$6,0),MATCH('D-14 Ernst'!T$2,'P-07 HACCP score'!$C$2:$E$2,0))</f>
        <v>0</v>
      </c>
      <c r="BL589" s="6">
        <f>INDEX('P-07 HACCP score'!$C$3:$E$6,MATCH(AD589,'P-07 HACCP score'!$B$3:$B$6,0),MATCH('D-14 Ernst'!U$2,'P-07 HACCP score'!$C$2:$E$2,0))</f>
        <v>0</v>
      </c>
      <c r="BM589" s="6">
        <f>INDEX('P-07 HACCP score'!$C$3:$E$6,MATCH(AE589,'P-07 HACCP score'!$B$3:$B$6,0),MATCH('D-14 Ernst'!V$2,'P-07 HACCP score'!$C$2:$E$2,0))</f>
        <v>0</v>
      </c>
      <c r="BN589" s="6">
        <f>INDEX('P-07 HACCP score'!$C$3:$E$6,MATCH(AF589,'P-07 HACCP score'!$B$3:$B$6,0),MATCH('D-14 Ernst'!W$2,'P-07 HACCP score'!$C$2:$E$2,0))</f>
        <v>0</v>
      </c>
      <c r="BO589" s="6">
        <f>INDEX('P-07 HACCP score'!$C$3:$E$6,MATCH(AG589,'P-07 HACCP score'!$B$3:$B$6,0),MATCH('D-14 Ernst'!X$2,'P-07 HACCP score'!$C$2:$E$2,0))</f>
        <v>0</v>
      </c>
    </row>
    <row r="590" spans="1:67" x14ac:dyDescent="0.25">
      <c r="A590" s="26" t="s">
        <v>1229</v>
      </c>
      <c r="B590" s="25" t="s">
        <v>1230</v>
      </c>
      <c r="C590" s="28" t="s">
        <v>1407</v>
      </c>
      <c r="D590" s="15" t="s">
        <v>169</v>
      </c>
      <c r="E590" s="145" t="s">
        <v>35</v>
      </c>
      <c r="F590" s="9" t="s">
        <v>35</v>
      </c>
      <c r="G590" s="9"/>
      <c r="H590" s="10"/>
      <c r="I590" s="10"/>
      <c r="J590" s="10"/>
      <c r="K590" s="10"/>
      <c r="L590" s="10"/>
      <c r="M590" s="9"/>
      <c r="N590" s="9"/>
      <c r="O590" s="9"/>
      <c r="P590" s="9"/>
      <c r="Q590" s="9"/>
      <c r="R590" s="9"/>
      <c r="S590" s="9"/>
      <c r="T590" s="9"/>
      <c r="U590" s="9"/>
      <c r="V590" s="9"/>
      <c r="W590" s="9" t="s">
        <v>56</v>
      </c>
      <c r="X590" s="9"/>
      <c r="Y590" s="9"/>
      <c r="Z590" s="9"/>
      <c r="AA590" s="9"/>
      <c r="AB590" s="9"/>
      <c r="AC590" s="9"/>
      <c r="AD590" s="9"/>
      <c r="AE590" s="9"/>
      <c r="AF590" s="9" t="s">
        <v>35</v>
      </c>
      <c r="AG590" s="7"/>
      <c r="AH590" s="11">
        <f t="shared" si="63"/>
        <v>2</v>
      </c>
      <c r="AI590" s="12">
        <f t="shared" si="64"/>
        <v>0</v>
      </c>
      <c r="AJ590" s="13" t="str">
        <f t="shared" si="65"/>
        <v>MIDDEN</v>
      </c>
      <c r="AK590" s="33" t="str">
        <f t="shared" si="66"/>
        <v>N</v>
      </c>
      <c r="AL590" s="14" t="str">
        <f t="shared" si="67"/>
        <v>MIDDEN</v>
      </c>
      <c r="AM590" s="8" t="s">
        <v>35</v>
      </c>
      <c r="AN590" s="9" t="s">
        <v>41</v>
      </c>
      <c r="AO590" s="9" t="s">
        <v>37</v>
      </c>
      <c r="AP590" s="18" t="str">
        <f t="shared" si="68"/>
        <v>N</v>
      </c>
      <c r="AQ590" s="15" t="str">
        <f t="shared" si="69"/>
        <v>MIDDEN</v>
      </c>
      <c r="AR590" s="6">
        <f>INDEX('P-07 HACCP score'!$C$3:$E$6,MATCH(E590,'P-07 HACCP score'!$B$3:$B$6,0),MATCH('D-14 Ernst'!A$2,'P-07 HACCP score'!$C$2:$E$2,0))</f>
        <v>2</v>
      </c>
      <c r="AS590" s="6">
        <f>INDEX('P-07 HACCP score'!$C$3:$E$6,MATCH(F590,'P-07 HACCP score'!$B$3:$B$6,0),MATCH('D-14 Ernst'!B$2,'P-07 HACCP score'!$C$2:$E$2,0))</f>
        <v>3</v>
      </c>
      <c r="AT590" s="6">
        <f>INDEX('P-07 HACCP score'!$C$3:$E$6,MATCH(G590,'P-07 HACCP score'!$B$3:$B$6,0),MATCH('D-14 Ernst'!C$2,'P-07 HACCP score'!$C$2:$E$2,0))</f>
        <v>0</v>
      </c>
      <c r="AU590" s="6">
        <f>INDEX('P-07 HACCP score'!$C$3:$E$6,MATCH(M590,'P-07 HACCP score'!$B$3:$B$6,0),MATCH('D-14 Ernst'!D$2,'P-07 HACCP score'!$C$2:$E$2,0))</f>
        <v>0</v>
      </c>
      <c r="AV590" s="6">
        <f>INDEX('P-07 HACCP score'!$C$3:$E$6,MATCH(N590,'P-07 HACCP score'!$B$3:$B$6,0),MATCH('D-14 Ernst'!E$2,'P-07 HACCP score'!$C$2:$E$2,0))</f>
        <v>0</v>
      </c>
      <c r="AW590" s="6">
        <f>INDEX('P-07 HACCP score'!$C$3:$E$6,MATCH(O590,'P-07 HACCP score'!$B$3:$B$6,0),MATCH('D-14 Ernst'!F$2,'P-07 HACCP score'!$C$2:$E$2,0))</f>
        <v>0</v>
      </c>
      <c r="AX590" s="6">
        <f>INDEX('P-07 HACCP score'!$C$3:$E$6,MATCH(P590,'P-07 HACCP score'!$B$3:$B$6,0),MATCH('D-14 Ernst'!G$2,'P-07 HACCP score'!$C$2:$E$2,0))</f>
        <v>0</v>
      </c>
      <c r="AY590" s="6">
        <f>INDEX('P-07 HACCP score'!$C$3:$E$6,MATCH(Q590,'P-07 HACCP score'!$B$3:$B$6,0),MATCH('D-14 Ernst'!H$2,'P-07 HACCP score'!$C$2:$E$2,0))</f>
        <v>0</v>
      </c>
      <c r="AZ590" s="6">
        <f>INDEX('P-07 HACCP score'!$C$3:$E$6,MATCH(R590,'P-07 HACCP score'!$B$3:$B$6,0),MATCH('D-14 Ernst'!I$2,'P-07 HACCP score'!$C$2:$E$2,0))</f>
        <v>0</v>
      </c>
      <c r="BA590" s="6">
        <f>INDEX('P-07 HACCP score'!$C$3:$E$6,MATCH(S590,'P-07 HACCP score'!$B$3:$B$6,0),MATCH('D-14 Ernst'!J$2,'P-07 HACCP score'!$C$2:$E$2,0))</f>
        <v>0</v>
      </c>
      <c r="BB590" s="6">
        <f>INDEX('P-07 HACCP score'!$C$3:$E$6,MATCH(T590,'P-07 HACCP score'!$B$3:$B$6,0),MATCH('D-14 Ernst'!K$2,'P-07 HACCP score'!$C$2:$E$2,0))</f>
        <v>0</v>
      </c>
      <c r="BC590" s="6">
        <f>INDEX('P-07 HACCP score'!$C$3:$E$6,MATCH(U590,'P-07 HACCP score'!$B$3:$B$6,0),MATCH('D-14 Ernst'!L$2,'P-07 HACCP score'!$C$2:$E$2,0))</f>
        <v>0</v>
      </c>
      <c r="BD590" s="6">
        <f>INDEX('P-07 HACCP score'!$C$3:$E$6,MATCH(V590,'P-07 HACCP score'!$B$3:$B$6,0),MATCH('D-14 Ernst'!M$2,'P-07 HACCP score'!$C$2:$E$2,0))</f>
        <v>0</v>
      </c>
      <c r="BE590" s="6">
        <f>INDEX('P-07 HACCP score'!$C$3:$E$6,MATCH(W590,'P-07 HACCP score'!$B$3:$B$6,0),MATCH('D-14 Ernst'!N$2,'P-07 HACCP score'!$C$2:$E$2,0))</f>
        <v>3</v>
      </c>
      <c r="BF590" s="6">
        <f>INDEX('P-07 HACCP score'!$C$3:$E$6,MATCH(X590,'P-07 HACCP score'!$B$3:$B$6,0),MATCH('D-14 Ernst'!O$2,'P-07 HACCP score'!$C$2:$E$2,0))</f>
        <v>0</v>
      </c>
      <c r="BG590" s="6">
        <f>INDEX('P-07 HACCP score'!$C$3:$E$6,MATCH(Y590,'P-07 HACCP score'!$B$3:$B$6,0),MATCH('D-14 Ernst'!P$2,'P-07 HACCP score'!$C$2:$E$2,0))</f>
        <v>0</v>
      </c>
      <c r="BH590" s="6">
        <f>INDEX('P-07 HACCP score'!$C$3:$E$6,MATCH(Z590,'P-07 HACCP score'!$B$3:$B$6,0),MATCH('D-14 Ernst'!Q$2,'P-07 HACCP score'!$C$2:$E$2,0))</f>
        <v>0</v>
      </c>
      <c r="BI590" s="6">
        <f>INDEX('P-07 HACCP score'!$C$3:$E$6,MATCH(AA590,'P-07 HACCP score'!$B$3:$B$6,0),MATCH('D-14 Ernst'!R$2,'P-07 HACCP score'!$C$2:$E$2,0))</f>
        <v>0</v>
      </c>
      <c r="BJ590" s="6">
        <f>INDEX('P-07 HACCP score'!$C$3:$E$6,MATCH(AB590,'P-07 HACCP score'!$B$3:$B$6,0),MATCH('D-14 Ernst'!S$2,'P-07 HACCP score'!$C$2:$E$2,0))</f>
        <v>0</v>
      </c>
      <c r="BK590" s="6">
        <f>INDEX('P-07 HACCP score'!$C$3:$E$6,MATCH(AC590,'P-07 HACCP score'!$B$3:$B$6,0),MATCH('D-14 Ernst'!T$2,'P-07 HACCP score'!$C$2:$E$2,0))</f>
        <v>0</v>
      </c>
      <c r="BL590" s="6">
        <f>INDEX('P-07 HACCP score'!$C$3:$E$6,MATCH(AD590,'P-07 HACCP score'!$B$3:$B$6,0),MATCH('D-14 Ernst'!U$2,'P-07 HACCP score'!$C$2:$E$2,0))</f>
        <v>0</v>
      </c>
      <c r="BM590" s="6">
        <f>INDEX('P-07 HACCP score'!$C$3:$E$6,MATCH(AE590,'P-07 HACCP score'!$B$3:$B$6,0),MATCH('D-14 Ernst'!V$2,'P-07 HACCP score'!$C$2:$E$2,0))</f>
        <v>0</v>
      </c>
      <c r="BN590" s="6">
        <f>INDEX('P-07 HACCP score'!$C$3:$E$6,MATCH(AF590,'P-07 HACCP score'!$B$3:$B$6,0),MATCH('D-14 Ernst'!W$2,'P-07 HACCP score'!$C$2:$E$2,0))</f>
        <v>2</v>
      </c>
      <c r="BO590" s="6">
        <f>INDEX('P-07 HACCP score'!$C$3:$E$6,MATCH(AG590,'P-07 HACCP score'!$B$3:$B$6,0),MATCH('D-14 Ernst'!X$2,'P-07 HACCP score'!$C$2:$E$2,0))</f>
        <v>0</v>
      </c>
    </row>
    <row r="591" spans="1:67" x14ac:dyDescent="0.25">
      <c r="A591" s="129" t="s">
        <v>1231</v>
      </c>
      <c r="B591" s="130" t="s">
        <v>1232</v>
      </c>
      <c r="C591" s="131" t="s">
        <v>1407</v>
      </c>
      <c r="D591" s="141" t="s">
        <v>169</v>
      </c>
      <c r="E591" s="142"/>
      <c r="F591" s="133" t="s">
        <v>40</v>
      </c>
      <c r="G591" s="133"/>
      <c r="H591" s="134"/>
      <c r="I591" s="134"/>
      <c r="J591" s="134"/>
      <c r="K591" s="134"/>
      <c r="L591" s="134"/>
      <c r="M591" s="133"/>
      <c r="N591" s="133"/>
      <c r="O591" s="133"/>
      <c r="P591" s="133"/>
      <c r="Q591" s="133"/>
      <c r="R591" s="133"/>
      <c r="S591" s="133"/>
      <c r="T591" s="133"/>
      <c r="U591" s="133"/>
      <c r="V591" s="133"/>
      <c r="W591" s="133" t="s">
        <v>56</v>
      </c>
      <c r="X591" s="133"/>
      <c r="Y591" s="133"/>
      <c r="Z591" s="133"/>
      <c r="AA591" s="133"/>
      <c r="AB591" s="133"/>
      <c r="AC591" s="133"/>
      <c r="AD591" s="133"/>
      <c r="AE591" s="133"/>
      <c r="AF591" s="133"/>
      <c r="AG591" s="135" t="s">
        <v>35</v>
      </c>
      <c r="AH591" s="136">
        <f t="shared" si="63"/>
        <v>1</v>
      </c>
      <c r="AI591" s="137">
        <f t="shared" si="64"/>
        <v>1</v>
      </c>
      <c r="AJ591" s="138" t="str">
        <f t="shared" si="65"/>
        <v>HOOG</v>
      </c>
      <c r="AK591" s="139" t="str">
        <f t="shared" si="66"/>
        <v>N</v>
      </c>
      <c r="AL591" s="16" t="str">
        <f t="shared" si="67"/>
        <v>HOOG</v>
      </c>
      <c r="AM591" s="132" t="s">
        <v>40</v>
      </c>
      <c r="AN591" s="133" t="s">
        <v>36</v>
      </c>
      <c r="AO591" s="133" t="s">
        <v>37</v>
      </c>
      <c r="AP591" s="140" t="str">
        <f t="shared" si="68"/>
        <v>J</v>
      </c>
      <c r="AQ591" s="141" t="str">
        <f t="shared" si="69"/>
        <v>HOOG</v>
      </c>
      <c r="AR591" s="6">
        <f>INDEX('P-07 HACCP score'!$C$3:$E$6,MATCH(E591,'P-07 HACCP score'!$B$3:$B$6,0),MATCH('D-14 Ernst'!A$2,'P-07 HACCP score'!$C$2:$E$2,0))</f>
        <v>0</v>
      </c>
      <c r="AS591" s="6">
        <f>INDEX('P-07 HACCP score'!$C$3:$E$6,MATCH(F591,'P-07 HACCP score'!$B$3:$B$6,0),MATCH('D-14 Ernst'!B$2,'P-07 HACCP score'!$C$2:$E$2,0))</f>
        <v>4</v>
      </c>
      <c r="AT591" s="6">
        <f>INDEX('P-07 HACCP score'!$C$3:$E$6,MATCH(G591,'P-07 HACCP score'!$B$3:$B$6,0),MATCH('D-14 Ernst'!C$2,'P-07 HACCP score'!$C$2:$E$2,0))</f>
        <v>0</v>
      </c>
      <c r="AU591" s="6">
        <f>INDEX('P-07 HACCP score'!$C$3:$E$6,MATCH(M591,'P-07 HACCP score'!$B$3:$B$6,0),MATCH('D-14 Ernst'!D$2,'P-07 HACCP score'!$C$2:$E$2,0))</f>
        <v>0</v>
      </c>
      <c r="AV591" s="6">
        <f>INDEX('P-07 HACCP score'!$C$3:$E$6,MATCH(N591,'P-07 HACCP score'!$B$3:$B$6,0),MATCH('D-14 Ernst'!E$2,'P-07 HACCP score'!$C$2:$E$2,0))</f>
        <v>0</v>
      </c>
      <c r="AW591" s="6">
        <f>INDEX('P-07 HACCP score'!$C$3:$E$6,MATCH(O591,'P-07 HACCP score'!$B$3:$B$6,0),MATCH('D-14 Ernst'!F$2,'P-07 HACCP score'!$C$2:$E$2,0))</f>
        <v>0</v>
      </c>
      <c r="AX591" s="6">
        <f>INDEX('P-07 HACCP score'!$C$3:$E$6,MATCH(P591,'P-07 HACCP score'!$B$3:$B$6,0),MATCH('D-14 Ernst'!G$2,'P-07 HACCP score'!$C$2:$E$2,0))</f>
        <v>0</v>
      </c>
      <c r="AY591" s="6">
        <f>INDEX('P-07 HACCP score'!$C$3:$E$6,MATCH(Q591,'P-07 HACCP score'!$B$3:$B$6,0),MATCH('D-14 Ernst'!H$2,'P-07 HACCP score'!$C$2:$E$2,0))</f>
        <v>0</v>
      </c>
      <c r="AZ591" s="6">
        <f>INDEX('P-07 HACCP score'!$C$3:$E$6,MATCH(R591,'P-07 HACCP score'!$B$3:$B$6,0),MATCH('D-14 Ernst'!I$2,'P-07 HACCP score'!$C$2:$E$2,0))</f>
        <v>0</v>
      </c>
      <c r="BA591" s="6">
        <f>INDEX('P-07 HACCP score'!$C$3:$E$6,MATCH(S591,'P-07 HACCP score'!$B$3:$B$6,0),MATCH('D-14 Ernst'!J$2,'P-07 HACCP score'!$C$2:$E$2,0))</f>
        <v>0</v>
      </c>
      <c r="BB591" s="6">
        <f>INDEX('P-07 HACCP score'!$C$3:$E$6,MATCH(T591,'P-07 HACCP score'!$B$3:$B$6,0),MATCH('D-14 Ernst'!K$2,'P-07 HACCP score'!$C$2:$E$2,0))</f>
        <v>0</v>
      </c>
      <c r="BC591" s="6">
        <f>INDEX('P-07 HACCP score'!$C$3:$E$6,MATCH(U591,'P-07 HACCP score'!$B$3:$B$6,0),MATCH('D-14 Ernst'!L$2,'P-07 HACCP score'!$C$2:$E$2,0))</f>
        <v>0</v>
      </c>
      <c r="BD591" s="6">
        <f>INDEX('P-07 HACCP score'!$C$3:$E$6,MATCH(V591,'P-07 HACCP score'!$B$3:$B$6,0),MATCH('D-14 Ernst'!M$2,'P-07 HACCP score'!$C$2:$E$2,0))</f>
        <v>0</v>
      </c>
      <c r="BE591" s="6">
        <f>INDEX('P-07 HACCP score'!$C$3:$E$6,MATCH(W591,'P-07 HACCP score'!$B$3:$B$6,0),MATCH('D-14 Ernst'!N$2,'P-07 HACCP score'!$C$2:$E$2,0))</f>
        <v>3</v>
      </c>
      <c r="BF591" s="6">
        <f>INDEX('P-07 HACCP score'!$C$3:$E$6,MATCH(X591,'P-07 HACCP score'!$B$3:$B$6,0),MATCH('D-14 Ernst'!O$2,'P-07 HACCP score'!$C$2:$E$2,0))</f>
        <v>0</v>
      </c>
      <c r="BG591" s="6">
        <f>INDEX('P-07 HACCP score'!$C$3:$E$6,MATCH(Y591,'P-07 HACCP score'!$B$3:$B$6,0),MATCH('D-14 Ernst'!P$2,'P-07 HACCP score'!$C$2:$E$2,0))</f>
        <v>0</v>
      </c>
      <c r="BH591" s="6">
        <f>INDEX('P-07 HACCP score'!$C$3:$E$6,MATCH(Z591,'P-07 HACCP score'!$B$3:$B$6,0),MATCH('D-14 Ernst'!Q$2,'P-07 HACCP score'!$C$2:$E$2,0))</f>
        <v>0</v>
      </c>
      <c r="BI591" s="6">
        <f>INDEX('P-07 HACCP score'!$C$3:$E$6,MATCH(AA591,'P-07 HACCP score'!$B$3:$B$6,0),MATCH('D-14 Ernst'!R$2,'P-07 HACCP score'!$C$2:$E$2,0))</f>
        <v>0</v>
      </c>
      <c r="BJ591" s="6">
        <f>INDEX('P-07 HACCP score'!$C$3:$E$6,MATCH(AB591,'P-07 HACCP score'!$B$3:$B$6,0),MATCH('D-14 Ernst'!S$2,'P-07 HACCP score'!$C$2:$E$2,0))</f>
        <v>0</v>
      </c>
      <c r="BK591" s="6">
        <f>INDEX('P-07 HACCP score'!$C$3:$E$6,MATCH(AC591,'P-07 HACCP score'!$B$3:$B$6,0),MATCH('D-14 Ernst'!T$2,'P-07 HACCP score'!$C$2:$E$2,0))</f>
        <v>0</v>
      </c>
      <c r="BL591" s="6">
        <f>INDEX('P-07 HACCP score'!$C$3:$E$6,MATCH(AD591,'P-07 HACCP score'!$B$3:$B$6,0),MATCH('D-14 Ernst'!U$2,'P-07 HACCP score'!$C$2:$E$2,0))</f>
        <v>0</v>
      </c>
      <c r="BM591" s="6">
        <f>INDEX('P-07 HACCP score'!$C$3:$E$6,MATCH(AE591,'P-07 HACCP score'!$B$3:$B$6,0),MATCH('D-14 Ernst'!V$2,'P-07 HACCP score'!$C$2:$E$2,0))</f>
        <v>0</v>
      </c>
      <c r="BN591" s="6">
        <f>INDEX('P-07 HACCP score'!$C$3:$E$6,MATCH(AF591,'P-07 HACCP score'!$B$3:$B$6,0),MATCH('D-14 Ernst'!W$2,'P-07 HACCP score'!$C$2:$E$2,0))</f>
        <v>0</v>
      </c>
      <c r="BO591" s="6">
        <f>INDEX('P-07 HACCP score'!$C$3:$E$6,MATCH(AG591,'P-07 HACCP score'!$B$3:$B$6,0),MATCH('D-14 Ernst'!X$2,'P-07 HACCP score'!$C$2:$E$2,0))</f>
        <v>2</v>
      </c>
    </row>
    <row r="592" spans="1:67" x14ac:dyDescent="0.25">
      <c r="A592" s="143" t="s">
        <v>1233</v>
      </c>
      <c r="B592" s="143" t="s">
        <v>1234</v>
      </c>
      <c r="C592" s="28" t="s">
        <v>1407</v>
      </c>
      <c r="D592" s="15" t="s">
        <v>169</v>
      </c>
      <c r="E592" s="145" t="s">
        <v>35</v>
      </c>
      <c r="F592" s="9" t="s">
        <v>35</v>
      </c>
      <c r="G592" s="9" t="s">
        <v>35</v>
      </c>
      <c r="H592" s="10" t="s">
        <v>35</v>
      </c>
      <c r="I592" s="10" t="s">
        <v>35</v>
      </c>
      <c r="J592" s="10"/>
      <c r="K592" s="10" t="s">
        <v>35</v>
      </c>
      <c r="L592" s="10"/>
      <c r="M592" s="9"/>
      <c r="N592" s="9"/>
      <c r="O592" s="9" t="s">
        <v>35</v>
      </c>
      <c r="P592" s="9"/>
      <c r="Q592" s="9"/>
      <c r="R592" s="9"/>
      <c r="S592" s="9"/>
      <c r="T592" s="9"/>
      <c r="U592" s="9"/>
      <c r="V592" s="9"/>
      <c r="W592" s="9" t="s">
        <v>35</v>
      </c>
      <c r="X592" s="9" t="s">
        <v>35</v>
      </c>
      <c r="Y592" s="9"/>
      <c r="Z592" s="9"/>
      <c r="AA592" s="9"/>
      <c r="AB592" s="9"/>
      <c r="AC592" s="9"/>
      <c r="AD592" s="9"/>
      <c r="AE592" s="9"/>
      <c r="AF592" s="9" t="s">
        <v>56</v>
      </c>
      <c r="AG592" s="9"/>
      <c r="AH592" s="9">
        <f t="shared" si="63"/>
        <v>3</v>
      </c>
      <c r="AI592" s="9">
        <f t="shared" si="64"/>
        <v>0</v>
      </c>
      <c r="AJ592" s="9" t="str">
        <f t="shared" si="65"/>
        <v>MIDDEN</v>
      </c>
      <c r="AK592" s="9" t="str">
        <f t="shared" si="66"/>
        <v>N</v>
      </c>
      <c r="AL592" s="9" t="str">
        <f t="shared" si="67"/>
        <v>MIDDEN</v>
      </c>
      <c r="AM592" s="9" t="s">
        <v>35</v>
      </c>
      <c r="AN592" s="9" t="s">
        <v>36</v>
      </c>
      <c r="AO592" s="9" t="s">
        <v>37</v>
      </c>
      <c r="AP592" s="9" t="str">
        <f t="shared" si="68"/>
        <v>N</v>
      </c>
      <c r="AQ592" s="9" t="str">
        <f t="shared" si="69"/>
        <v>MIDDEN</v>
      </c>
      <c r="AR592" s="6">
        <f>INDEX('P-07 HACCP score'!$C$3:$E$6,MATCH(E592,'P-07 HACCP score'!$B$3:$B$6,0),MATCH('D-14 Ernst'!A$2,'P-07 HACCP score'!$C$2:$E$2,0))</f>
        <v>2</v>
      </c>
      <c r="AS592" s="6">
        <f>INDEX('P-07 HACCP score'!$C$3:$E$6,MATCH(F592,'P-07 HACCP score'!$B$3:$B$6,0),MATCH('D-14 Ernst'!B$2,'P-07 HACCP score'!$C$2:$E$2,0))</f>
        <v>3</v>
      </c>
      <c r="AT592" s="6">
        <f>INDEX('P-07 HACCP score'!$C$3:$E$6,MATCH(G592,'P-07 HACCP score'!$B$3:$B$6,0),MATCH('D-14 Ernst'!C$2,'P-07 HACCP score'!$C$2:$E$2,0))</f>
        <v>2</v>
      </c>
      <c r="AU592" s="6">
        <f>INDEX('P-07 HACCP score'!$C$3:$E$6,MATCH(M592,'P-07 HACCP score'!$B$3:$B$6,0),MATCH('D-14 Ernst'!D$2,'P-07 HACCP score'!$C$2:$E$2,0))</f>
        <v>0</v>
      </c>
      <c r="AV592" s="6">
        <f>INDEX('P-07 HACCP score'!$C$3:$E$6,MATCH(N592,'P-07 HACCP score'!$B$3:$B$6,0),MATCH('D-14 Ernst'!E$2,'P-07 HACCP score'!$C$2:$E$2,0))</f>
        <v>0</v>
      </c>
      <c r="AW592" s="6">
        <f>INDEX('P-07 HACCP score'!$C$3:$E$6,MATCH(O592,'P-07 HACCP score'!$B$3:$B$6,0),MATCH('D-14 Ernst'!F$2,'P-07 HACCP score'!$C$2:$E$2,0))</f>
        <v>3</v>
      </c>
      <c r="AX592" s="6">
        <f>INDEX('P-07 HACCP score'!$C$3:$E$6,MATCH(P592,'P-07 HACCP score'!$B$3:$B$6,0),MATCH('D-14 Ernst'!G$2,'P-07 HACCP score'!$C$2:$E$2,0))</f>
        <v>0</v>
      </c>
      <c r="AY592" s="6">
        <f>INDEX('P-07 HACCP score'!$C$3:$E$6,MATCH(Q592,'P-07 HACCP score'!$B$3:$B$6,0),MATCH('D-14 Ernst'!H$2,'P-07 HACCP score'!$C$2:$E$2,0))</f>
        <v>0</v>
      </c>
      <c r="AZ592" s="6">
        <f>INDEX('P-07 HACCP score'!$C$3:$E$6,MATCH(R592,'P-07 HACCP score'!$B$3:$B$6,0),MATCH('D-14 Ernst'!I$2,'P-07 HACCP score'!$C$2:$E$2,0))</f>
        <v>0</v>
      </c>
      <c r="BA592" s="6">
        <f>INDEX('P-07 HACCP score'!$C$3:$E$6,MATCH(S592,'P-07 HACCP score'!$B$3:$B$6,0),MATCH('D-14 Ernst'!J$2,'P-07 HACCP score'!$C$2:$E$2,0))</f>
        <v>0</v>
      </c>
      <c r="BB592" s="6">
        <f>INDEX('P-07 HACCP score'!$C$3:$E$6,MATCH(T592,'P-07 HACCP score'!$B$3:$B$6,0),MATCH('D-14 Ernst'!K$2,'P-07 HACCP score'!$C$2:$E$2,0))</f>
        <v>0</v>
      </c>
      <c r="BC592" s="6">
        <f>INDEX('P-07 HACCP score'!$C$3:$E$6,MATCH(U592,'P-07 HACCP score'!$B$3:$B$6,0),MATCH('D-14 Ernst'!L$2,'P-07 HACCP score'!$C$2:$E$2,0))</f>
        <v>0</v>
      </c>
      <c r="BD592" s="6">
        <f>INDEX('P-07 HACCP score'!$C$3:$E$6,MATCH(V592,'P-07 HACCP score'!$B$3:$B$6,0),MATCH('D-14 Ernst'!M$2,'P-07 HACCP score'!$C$2:$E$2,0))</f>
        <v>0</v>
      </c>
      <c r="BE592" s="6">
        <f>INDEX('P-07 HACCP score'!$C$3:$E$6,MATCH(W592,'P-07 HACCP score'!$B$3:$B$6,0),MATCH('D-14 Ernst'!N$2,'P-07 HACCP score'!$C$2:$E$2,0))</f>
        <v>2</v>
      </c>
      <c r="BF592" s="6">
        <f>INDEX('P-07 HACCP score'!$C$3:$E$6,MATCH(X592,'P-07 HACCP score'!$B$3:$B$6,0),MATCH('D-14 Ernst'!O$2,'P-07 HACCP score'!$C$2:$E$2,0))</f>
        <v>1</v>
      </c>
      <c r="BG592" s="6">
        <f>INDEX('P-07 HACCP score'!$C$3:$E$6,MATCH(Y592,'P-07 HACCP score'!$B$3:$B$6,0),MATCH('D-14 Ernst'!P$2,'P-07 HACCP score'!$C$2:$E$2,0))</f>
        <v>0</v>
      </c>
      <c r="BH592" s="6">
        <f>INDEX('P-07 HACCP score'!$C$3:$E$6,MATCH(Z592,'P-07 HACCP score'!$B$3:$B$6,0),MATCH('D-14 Ernst'!Q$2,'P-07 HACCP score'!$C$2:$E$2,0))</f>
        <v>0</v>
      </c>
      <c r="BI592" s="6">
        <f>INDEX('P-07 HACCP score'!$C$3:$E$6,MATCH(AA592,'P-07 HACCP score'!$B$3:$B$6,0),MATCH('D-14 Ernst'!R$2,'P-07 HACCP score'!$C$2:$E$2,0))</f>
        <v>0</v>
      </c>
      <c r="BJ592" s="6">
        <f>INDEX('P-07 HACCP score'!$C$3:$E$6,MATCH(AB592,'P-07 HACCP score'!$B$3:$B$6,0),MATCH('D-14 Ernst'!S$2,'P-07 HACCP score'!$C$2:$E$2,0))</f>
        <v>0</v>
      </c>
      <c r="BK592" s="6">
        <f>INDEX('P-07 HACCP score'!$C$3:$E$6,MATCH(AC592,'P-07 HACCP score'!$B$3:$B$6,0),MATCH('D-14 Ernst'!T$2,'P-07 HACCP score'!$C$2:$E$2,0))</f>
        <v>0</v>
      </c>
      <c r="BL592" s="6">
        <f>INDEX('P-07 HACCP score'!$C$3:$E$6,MATCH(AD592,'P-07 HACCP score'!$B$3:$B$6,0),MATCH('D-14 Ernst'!U$2,'P-07 HACCP score'!$C$2:$E$2,0))</f>
        <v>0</v>
      </c>
      <c r="BM592" s="6">
        <f>INDEX('P-07 HACCP score'!$C$3:$E$6,MATCH(AE592,'P-07 HACCP score'!$B$3:$B$6,0),MATCH('D-14 Ernst'!V$2,'P-07 HACCP score'!$C$2:$E$2,0))</f>
        <v>0</v>
      </c>
      <c r="BN592" s="6">
        <f>INDEX('P-07 HACCP score'!$C$3:$E$6,MATCH(AF592,'P-07 HACCP score'!$B$3:$B$6,0),MATCH('D-14 Ernst'!W$2,'P-07 HACCP score'!$C$2:$E$2,0))</f>
        <v>3</v>
      </c>
      <c r="BO592" s="6">
        <f>INDEX('P-07 HACCP score'!$C$3:$E$6,MATCH(AG592,'P-07 HACCP score'!$B$3:$B$6,0),MATCH('D-14 Ernst'!X$2,'P-07 HACCP score'!$C$2:$E$2,0))</f>
        <v>0</v>
      </c>
    </row>
    <row r="593" spans="1:67" x14ac:dyDescent="0.25">
      <c r="A593" s="143" t="s">
        <v>1235</v>
      </c>
      <c r="B593" s="143" t="s">
        <v>1236</v>
      </c>
      <c r="C593" s="28" t="s">
        <v>1407</v>
      </c>
      <c r="D593" s="15" t="s">
        <v>169</v>
      </c>
      <c r="E593" s="145"/>
      <c r="F593" s="9" t="s">
        <v>56</v>
      </c>
      <c r="G593" s="9" t="s">
        <v>35</v>
      </c>
      <c r="H593" s="10" t="s">
        <v>35</v>
      </c>
      <c r="I593" s="10" t="s">
        <v>35</v>
      </c>
      <c r="J593" s="10"/>
      <c r="K593" s="10" t="s">
        <v>35</v>
      </c>
      <c r="L593" s="10"/>
      <c r="M593" s="9"/>
      <c r="N593" s="9"/>
      <c r="O593" s="9" t="s">
        <v>35</v>
      </c>
      <c r="P593" s="9"/>
      <c r="Q593" s="9"/>
      <c r="R593" s="9"/>
      <c r="S593" s="9"/>
      <c r="T593" s="9"/>
      <c r="U593" s="9"/>
      <c r="V593" s="9"/>
      <c r="W593" s="9" t="s">
        <v>35</v>
      </c>
      <c r="X593" s="9" t="s">
        <v>35</v>
      </c>
      <c r="Y593" s="9"/>
      <c r="Z593" s="9"/>
      <c r="AA593" s="9"/>
      <c r="AB593" s="9"/>
      <c r="AC593" s="9"/>
      <c r="AD593" s="9"/>
      <c r="AE593" s="9"/>
      <c r="AF593" s="9" t="s">
        <v>56</v>
      </c>
      <c r="AG593" s="9" t="s">
        <v>35</v>
      </c>
      <c r="AH593" s="9">
        <f t="shared" si="63"/>
        <v>2</v>
      </c>
      <c r="AI593" s="9">
        <f t="shared" si="64"/>
        <v>1</v>
      </c>
      <c r="AJ593" s="9" t="str">
        <f t="shared" si="65"/>
        <v>HOOG</v>
      </c>
      <c r="AK593" s="9" t="str">
        <f t="shared" si="66"/>
        <v>N</v>
      </c>
      <c r="AL593" s="9" t="str">
        <f t="shared" si="67"/>
        <v>HOOG</v>
      </c>
      <c r="AM593" s="9" t="s">
        <v>40</v>
      </c>
      <c r="AN593" s="9" t="s">
        <v>36</v>
      </c>
      <c r="AO593" s="9" t="s">
        <v>37</v>
      </c>
      <c r="AP593" s="9" t="str">
        <f t="shared" si="68"/>
        <v>J</v>
      </c>
      <c r="AQ593" s="9" t="str">
        <f t="shared" si="69"/>
        <v>HOOG</v>
      </c>
      <c r="AR593" s="6">
        <f>INDEX('P-07 HACCP score'!$C$3:$E$6,MATCH(E593,'P-07 HACCP score'!$B$3:$B$6,0),MATCH('D-14 Ernst'!A$2,'P-07 HACCP score'!$C$2:$E$2,0))</f>
        <v>0</v>
      </c>
      <c r="AS593" s="6">
        <f>INDEX('P-07 HACCP score'!$C$3:$E$6,MATCH(F593,'P-07 HACCP score'!$B$3:$B$6,0),MATCH('D-14 Ernst'!B$2,'P-07 HACCP score'!$C$2:$E$2,0))</f>
        <v>4</v>
      </c>
      <c r="AT593" s="6">
        <f>INDEX('P-07 HACCP score'!$C$3:$E$6,MATCH(G593,'P-07 HACCP score'!$B$3:$B$6,0),MATCH('D-14 Ernst'!C$2,'P-07 HACCP score'!$C$2:$E$2,0))</f>
        <v>2</v>
      </c>
      <c r="AU593" s="6">
        <f>INDEX('P-07 HACCP score'!$C$3:$E$6,MATCH(M593,'P-07 HACCP score'!$B$3:$B$6,0),MATCH('D-14 Ernst'!D$2,'P-07 HACCP score'!$C$2:$E$2,0))</f>
        <v>0</v>
      </c>
      <c r="AV593" s="6">
        <f>INDEX('P-07 HACCP score'!$C$3:$E$6,MATCH(N593,'P-07 HACCP score'!$B$3:$B$6,0),MATCH('D-14 Ernst'!E$2,'P-07 HACCP score'!$C$2:$E$2,0))</f>
        <v>0</v>
      </c>
      <c r="AW593" s="6">
        <f>INDEX('P-07 HACCP score'!$C$3:$E$6,MATCH(O593,'P-07 HACCP score'!$B$3:$B$6,0),MATCH('D-14 Ernst'!F$2,'P-07 HACCP score'!$C$2:$E$2,0))</f>
        <v>3</v>
      </c>
      <c r="AX593" s="6">
        <f>INDEX('P-07 HACCP score'!$C$3:$E$6,MATCH(P593,'P-07 HACCP score'!$B$3:$B$6,0),MATCH('D-14 Ernst'!G$2,'P-07 HACCP score'!$C$2:$E$2,0))</f>
        <v>0</v>
      </c>
      <c r="AY593" s="6">
        <f>INDEX('P-07 HACCP score'!$C$3:$E$6,MATCH(Q593,'P-07 HACCP score'!$B$3:$B$6,0),MATCH('D-14 Ernst'!H$2,'P-07 HACCP score'!$C$2:$E$2,0))</f>
        <v>0</v>
      </c>
      <c r="AZ593" s="6">
        <f>INDEX('P-07 HACCP score'!$C$3:$E$6,MATCH(R593,'P-07 HACCP score'!$B$3:$B$6,0),MATCH('D-14 Ernst'!I$2,'P-07 HACCP score'!$C$2:$E$2,0))</f>
        <v>0</v>
      </c>
      <c r="BA593" s="6">
        <f>INDEX('P-07 HACCP score'!$C$3:$E$6,MATCH(S593,'P-07 HACCP score'!$B$3:$B$6,0),MATCH('D-14 Ernst'!J$2,'P-07 HACCP score'!$C$2:$E$2,0))</f>
        <v>0</v>
      </c>
      <c r="BB593" s="6">
        <f>INDEX('P-07 HACCP score'!$C$3:$E$6,MATCH(T593,'P-07 HACCP score'!$B$3:$B$6,0),MATCH('D-14 Ernst'!K$2,'P-07 HACCP score'!$C$2:$E$2,0))</f>
        <v>0</v>
      </c>
      <c r="BC593" s="6">
        <f>INDEX('P-07 HACCP score'!$C$3:$E$6,MATCH(U593,'P-07 HACCP score'!$B$3:$B$6,0),MATCH('D-14 Ernst'!L$2,'P-07 HACCP score'!$C$2:$E$2,0))</f>
        <v>0</v>
      </c>
      <c r="BD593" s="6">
        <f>INDEX('P-07 HACCP score'!$C$3:$E$6,MATCH(V593,'P-07 HACCP score'!$B$3:$B$6,0),MATCH('D-14 Ernst'!M$2,'P-07 HACCP score'!$C$2:$E$2,0))</f>
        <v>0</v>
      </c>
      <c r="BE593" s="6">
        <f>INDEX('P-07 HACCP score'!$C$3:$E$6,MATCH(W593,'P-07 HACCP score'!$B$3:$B$6,0),MATCH('D-14 Ernst'!N$2,'P-07 HACCP score'!$C$2:$E$2,0))</f>
        <v>2</v>
      </c>
      <c r="BF593" s="6">
        <f>INDEX('P-07 HACCP score'!$C$3:$E$6,MATCH(X593,'P-07 HACCP score'!$B$3:$B$6,0),MATCH('D-14 Ernst'!O$2,'P-07 HACCP score'!$C$2:$E$2,0))</f>
        <v>1</v>
      </c>
      <c r="BG593" s="6">
        <f>INDEX('P-07 HACCP score'!$C$3:$E$6,MATCH(Y593,'P-07 HACCP score'!$B$3:$B$6,0),MATCH('D-14 Ernst'!P$2,'P-07 HACCP score'!$C$2:$E$2,0))</f>
        <v>0</v>
      </c>
      <c r="BH593" s="6">
        <f>INDEX('P-07 HACCP score'!$C$3:$E$6,MATCH(Z593,'P-07 HACCP score'!$B$3:$B$6,0),MATCH('D-14 Ernst'!Q$2,'P-07 HACCP score'!$C$2:$E$2,0))</f>
        <v>0</v>
      </c>
      <c r="BI593" s="6">
        <f>INDEX('P-07 HACCP score'!$C$3:$E$6,MATCH(AA593,'P-07 HACCP score'!$B$3:$B$6,0),MATCH('D-14 Ernst'!R$2,'P-07 HACCP score'!$C$2:$E$2,0))</f>
        <v>0</v>
      </c>
      <c r="BJ593" s="6">
        <f>INDEX('P-07 HACCP score'!$C$3:$E$6,MATCH(AB593,'P-07 HACCP score'!$B$3:$B$6,0),MATCH('D-14 Ernst'!S$2,'P-07 HACCP score'!$C$2:$E$2,0))</f>
        <v>0</v>
      </c>
      <c r="BK593" s="6">
        <f>INDEX('P-07 HACCP score'!$C$3:$E$6,MATCH(AC593,'P-07 HACCP score'!$B$3:$B$6,0),MATCH('D-14 Ernst'!T$2,'P-07 HACCP score'!$C$2:$E$2,0))</f>
        <v>0</v>
      </c>
      <c r="BL593" s="6">
        <f>INDEX('P-07 HACCP score'!$C$3:$E$6,MATCH(AD593,'P-07 HACCP score'!$B$3:$B$6,0),MATCH('D-14 Ernst'!U$2,'P-07 HACCP score'!$C$2:$E$2,0))</f>
        <v>0</v>
      </c>
      <c r="BM593" s="6">
        <f>INDEX('P-07 HACCP score'!$C$3:$E$6,MATCH(AE593,'P-07 HACCP score'!$B$3:$B$6,0),MATCH('D-14 Ernst'!V$2,'P-07 HACCP score'!$C$2:$E$2,0))</f>
        <v>0</v>
      </c>
      <c r="BN593" s="6">
        <f>INDEX('P-07 HACCP score'!$C$3:$E$6,MATCH(AF593,'P-07 HACCP score'!$B$3:$B$6,0),MATCH('D-14 Ernst'!W$2,'P-07 HACCP score'!$C$2:$E$2,0))</f>
        <v>3</v>
      </c>
      <c r="BO593" s="6">
        <f>INDEX('P-07 HACCP score'!$C$3:$E$6,MATCH(AG593,'P-07 HACCP score'!$B$3:$B$6,0),MATCH('D-14 Ernst'!X$2,'P-07 HACCP score'!$C$2:$E$2,0))</f>
        <v>2</v>
      </c>
    </row>
    <row r="594" spans="1:67" x14ac:dyDescent="0.25">
      <c r="A594" s="143" t="s">
        <v>1237</v>
      </c>
      <c r="B594" s="143" t="s">
        <v>1238</v>
      </c>
      <c r="C594" s="28" t="s">
        <v>1407</v>
      </c>
      <c r="D594" s="15" t="s">
        <v>169</v>
      </c>
      <c r="E594" s="145" t="s">
        <v>35</v>
      </c>
      <c r="F594" s="9" t="s">
        <v>56</v>
      </c>
      <c r="G594" s="9"/>
      <c r="H594" s="144"/>
      <c r="I594" s="144"/>
      <c r="J594" s="144"/>
      <c r="K594" s="144"/>
      <c r="L594" s="144"/>
      <c r="M594" s="9"/>
      <c r="N594" s="9"/>
      <c r="O594" s="9"/>
      <c r="P594" s="9"/>
      <c r="Q594" s="9"/>
      <c r="R594" s="9"/>
      <c r="S594" s="9"/>
      <c r="T594" s="9"/>
      <c r="U594" s="9"/>
      <c r="V594" s="9"/>
      <c r="W594" s="9" t="s">
        <v>40</v>
      </c>
      <c r="X594" s="9"/>
      <c r="Y594" s="9"/>
      <c r="Z594" s="9"/>
      <c r="AA594" s="9"/>
      <c r="AB594" s="9"/>
      <c r="AC594" s="9"/>
      <c r="AD594" s="9"/>
      <c r="AE594" s="9"/>
      <c r="AF594" s="9"/>
      <c r="AG594" s="9"/>
      <c r="AH594" s="9">
        <f t="shared" si="63"/>
        <v>0</v>
      </c>
      <c r="AI594" s="9">
        <f t="shared" si="64"/>
        <v>2</v>
      </c>
      <c r="AJ594" s="9" t="str">
        <f t="shared" ref="AJ594:AJ600" si="70">IF(AI594&gt;=1,"HOOG",IF(AH594&gt;=2,"MIDDEN","LAAG"))</f>
        <v>HOOG</v>
      </c>
      <c r="AK594" s="9" t="str">
        <f t="shared" ref="AK594:AK600" si="71">IF(AND(AI594=1,OR(G594="H",W594="H"),D594&lt;&gt;"4"),"J","N" )</f>
        <v>N</v>
      </c>
      <c r="AL594" s="9" t="str">
        <f t="shared" ref="AL594:AL600" si="72">IF(AND(AJ594="HOOG",AK594="J"),"MIDDEN",AJ594)</f>
        <v>HOOG</v>
      </c>
      <c r="AM594" s="9" t="s">
        <v>35</v>
      </c>
      <c r="AN594" s="9" t="s">
        <v>41</v>
      </c>
      <c r="AO594" s="9" t="s">
        <v>37</v>
      </c>
      <c r="AP594" s="9" t="str">
        <f t="shared" ref="AP594:AP600" si="73">IF(AND(AM594="H",AN594="K"),"J",IF(OR(AND(AM594="L",AN594="K",AO594="J"),AND(AM594="H",AN594="G",AO594="J")),"J","N"))</f>
        <v>N</v>
      </c>
      <c r="AQ594" s="9" t="str">
        <f t="shared" ref="AQ594:AQ600" si="74">IF(AP594="N",AL594,IF(AL594="LAAG","MIDDEN","HOOG"))</f>
        <v>HOOG</v>
      </c>
      <c r="AR594" s="6">
        <f>INDEX('P-07 HACCP score'!$C$3:$E$6,MATCH(E594,'P-07 HACCP score'!$B$3:$B$6,0),MATCH('D-14 Ernst'!A$2,'P-07 HACCP score'!$C$2:$E$2,0))</f>
        <v>2</v>
      </c>
      <c r="AS594" s="6">
        <f>INDEX('P-07 HACCP score'!$C$3:$E$6,MATCH(F594,'P-07 HACCP score'!$B$3:$B$6,0),MATCH('D-14 Ernst'!B$2,'P-07 HACCP score'!$C$2:$E$2,0))</f>
        <v>4</v>
      </c>
      <c r="AT594" s="6">
        <f>INDEX('P-07 HACCP score'!$C$3:$E$6,MATCH(G594,'P-07 HACCP score'!$B$3:$B$6,0),MATCH('D-14 Ernst'!C$2,'P-07 HACCP score'!$C$2:$E$2,0))</f>
        <v>0</v>
      </c>
      <c r="AU594" s="6">
        <f>INDEX('P-07 HACCP score'!$C$3:$E$6,MATCH(M594,'P-07 HACCP score'!$B$3:$B$6,0),MATCH('D-14 Ernst'!D$2,'P-07 HACCP score'!$C$2:$E$2,0))</f>
        <v>0</v>
      </c>
      <c r="AV594" s="6">
        <f>INDEX('P-07 HACCP score'!$C$3:$E$6,MATCH(N594,'P-07 HACCP score'!$B$3:$B$6,0),MATCH('D-14 Ernst'!E$2,'P-07 HACCP score'!$C$2:$E$2,0))</f>
        <v>0</v>
      </c>
      <c r="AW594" s="6">
        <f>INDEX('P-07 HACCP score'!$C$3:$E$6,MATCH(O594,'P-07 HACCP score'!$B$3:$B$6,0),MATCH('D-14 Ernst'!F$2,'P-07 HACCP score'!$C$2:$E$2,0))</f>
        <v>0</v>
      </c>
      <c r="AX594" s="6">
        <f>INDEX('P-07 HACCP score'!$C$3:$E$6,MATCH(P594,'P-07 HACCP score'!$B$3:$B$6,0),MATCH('D-14 Ernst'!G$2,'P-07 HACCP score'!$C$2:$E$2,0))</f>
        <v>0</v>
      </c>
      <c r="AY594" s="6">
        <f>INDEX('P-07 HACCP score'!$C$3:$E$6,MATCH(Q594,'P-07 HACCP score'!$B$3:$B$6,0),MATCH('D-14 Ernst'!H$2,'P-07 HACCP score'!$C$2:$E$2,0))</f>
        <v>0</v>
      </c>
      <c r="AZ594" s="6">
        <f>INDEX('P-07 HACCP score'!$C$3:$E$6,MATCH(R594,'P-07 HACCP score'!$B$3:$B$6,0),MATCH('D-14 Ernst'!I$2,'P-07 HACCP score'!$C$2:$E$2,0))</f>
        <v>0</v>
      </c>
      <c r="BA594" s="6">
        <f>INDEX('P-07 HACCP score'!$C$3:$E$6,MATCH(S594,'P-07 HACCP score'!$B$3:$B$6,0),MATCH('D-14 Ernst'!J$2,'P-07 HACCP score'!$C$2:$E$2,0))</f>
        <v>0</v>
      </c>
      <c r="BB594" s="6">
        <f>INDEX('P-07 HACCP score'!$C$3:$E$6,MATCH(T594,'P-07 HACCP score'!$B$3:$B$6,0),MATCH('D-14 Ernst'!K$2,'P-07 HACCP score'!$C$2:$E$2,0))</f>
        <v>0</v>
      </c>
      <c r="BC594" s="6">
        <f>INDEX('P-07 HACCP score'!$C$3:$E$6,MATCH(U594,'P-07 HACCP score'!$B$3:$B$6,0),MATCH('D-14 Ernst'!L$2,'P-07 HACCP score'!$C$2:$E$2,0))</f>
        <v>0</v>
      </c>
      <c r="BD594" s="6">
        <f>INDEX('P-07 HACCP score'!$C$3:$E$6,MATCH(V594,'P-07 HACCP score'!$B$3:$B$6,0),MATCH('D-14 Ernst'!M$2,'P-07 HACCP score'!$C$2:$E$2,0))</f>
        <v>0</v>
      </c>
      <c r="BE594" s="6">
        <f>INDEX('P-07 HACCP score'!$C$3:$E$6,MATCH(W594,'P-07 HACCP score'!$B$3:$B$6,0),MATCH('D-14 Ernst'!N$2,'P-07 HACCP score'!$C$2:$E$2,0))</f>
        <v>4</v>
      </c>
      <c r="BF594" s="6">
        <f>INDEX('P-07 HACCP score'!$C$3:$E$6,MATCH(X594,'P-07 HACCP score'!$B$3:$B$6,0),MATCH('D-14 Ernst'!O$2,'P-07 HACCP score'!$C$2:$E$2,0))</f>
        <v>0</v>
      </c>
      <c r="BG594" s="6">
        <f>INDEX('P-07 HACCP score'!$C$3:$E$6,MATCH(Y594,'P-07 HACCP score'!$B$3:$B$6,0),MATCH('D-14 Ernst'!P$2,'P-07 HACCP score'!$C$2:$E$2,0))</f>
        <v>0</v>
      </c>
      <c r="BH594" s="6">
        <f>INDEX('P-07 HACCP score'!$C$3:$E$6,MATCH(Z594,'P-07 HACCP score'!$B$3:$B$6,0),MATCH('D-14 Ernst'!Q$2,'P-07 HACCP score'!$C$2:$E$2,0))</f>
        <v>0</v>
      </c>
      <c r="BI594" s="6">
        <f>INDEX('P-07 HACCP score'!$C$3:$E$6,MATCH(AA594,'P-07 HACCP score'!$B$3:$B$6,0),MATCH('D-14 Ernst'!R$2,'P-07 HACCP score'!$C$2:$E$2,0))</f>
        <v>0</v>
      </c>
      <c r="BJ594" s="6">
        <f>INDEX('P-07 HACCP score'!$C$3:$E$6,MATCH(AB594,'P-07 HACCP score'!$B$3:$B$6,0),MATCH('D-14 Ernst'!S$2,'P-07 HACCP score'!$C$2:$E$2,0))</f>
        <v>0</v>
      </c>
      <c r="BK594" s="6">
        <f>INDEX('P-07 HACCP score'!$C$3:$E$6,MATCH(AC594,'P-07 HACCP score'!$B$3:$B$6,0),MATCH('D-14 Ernst'!T$2,'P-07 HACCP score'!$C$2:$E$2,0))</f>
        <v>0</v>
      </c>
      <c r="BL594" s="6">
        <f>INDEX('P-07 HACCP score'!$C$3:$E$6,MATCH(AD594,'P-07 HACCP score'!$B$3:$B$6,0),MATCH('D-14 Ernst'!U$2,'P-07 HACCP score'!$C$2:$E$2,0))</f>
        <v>0</v>
      </c>
      <c r="BM594" s="6">
        <f>INDEX('P-07 HACCP score'!$C$3:$E$6,MATCH(AE594,'P-07 HACCP score'!$B$3:$B$6,0),MATCH('D-14 Ernst'!V$2,'P-07 HACCP score'!$C$2:$E$2,0))</f>
        <v>0</v>
      </c>
      <c r="BN594" s="6">
        <f>INDEX('P-07 HACCP score'!$C$3:$E$6,MATCH(AF594,'P-07 HACCP score'!$B$3:$B$6,0),MATCH('D-14 Ernst'!W$2,'P-07 HACCP score'!$C$2:$E$2,0))</f>
        <v>0</v>
      </c>
      <c r="BO594" s="6">
        <f>INDEX('P-07 HACCP score'!$C$3:$E$6,MATCH(AG594,'P-07 HACCP score'!$B$3:$B$6,0),MATCH('D-14 Ernst'!X$2,'P-07 HACCP score'!$C$2:$E$2,0))</f>
        <v>0</v>
      </c>
    </row>
    <row r="595" spans="1:67" x14ac:dyDescent="0.25">
      <c r="A595" s="143" t="s">
        <v>1239</v>
      </c>
      <c r="B595" s="143" t="s">
        <v>1240</v>
      </c>
      <c r="C595" s="28" t="s">
        <v>1407</v>
      </c>
      <c r="D595" s="15" t="s">
        <v>169</v>
      </c>
      <c r="E595" s="145" t="s">
        <v>35</v>
      </c>
      <c r="F595" s="9" t="s">
        <v>35</v>
      </c>
      <c r="G595" s="9"/>
      <c r="H595" s="144"/>
      <c r="I595" s="144"/>
      <c r="J595" s="144"/>
      <c r="K595" s="144"/>
      <c r="L595" s="144"/>
      <c r="M595" s="9"/>
      <c r="N595" s="9"/>
      <c r="O595" s="9"/>
      <c r="P595" s="9"/>
      <c r="Q595" s="9"/>
      <c r="R595" s="9"/>
      <c r="S595" s="9"/>
      <c r="T595" s="9"/>
      <c r="U595" s="9"/>
      <c r="V595" s="9"/>
      <c r="W595" s="9" t="s">
        <v>35</v>
      </c>
      <c r="X595" s="9"/>
      <c r="Y595" s="9"/>
      <c r="Z595" s="9"/>
      <c r="AA595" s="9"/>
      <c r="AB595" s="9"/>
      <c r="AC595" s="9"/>
      <c r="AD595" s="9"/>
      <c r="AE595" s="9"/>
      <c r="AF595" s="9"/>
      <c r="AG595" s="9"/>
      <c r="AH595" s="9">
        <f t="shared" si="63"/>
        <v>1</v>
      </c>
      <c r="AI595" s="9">
        <f t="shared" si="64"/>
        <v>0</v>
      </c>
      <c r="AJ595" s="9" t="str">
        <f t="shared" si="70"/>
        <v>LAAG</v>
      </c>
      <c r="AK595" s="9" t="str">
        <f t="shared" si="71"/>
        <v>N</v>
      </c>
      <c r="AL595" s="9" t="str">
        <f t="shared" si="72"/>
        <v>LAAG</v>
      </c>
      <c r="AM595" s="9" t="s">
        <v>35</v>
      </c>
      <c r="AN595" s="9" t="s">
        <v>36</v>
      </c>
      <c r="AO595" s="9" t="s">
        <v>37</v>
      </c>
      <c r="AP595" s="9" t="str">
        <f t="shared" si="73"/>
        <v>N</v>
      </c>
      <c r="AQ595" s="9" t="str">
        <f t="shared" si="74"/>
        <v>LAAG</v>
      </c>
      <c r="AR595" s="6">
        <f>INDEX('P-07 HACCP score'!$C$3:$E$6,MATCH(E595,'P-07 HACCP score'!$B$3:$B$6,0),MATCH('D-14 Ernst'!A$2,'P-07 HACCP score'!$C$2:$E$2,0))</f>
        <v>2</v>
      </c>
      <c r="AS595" s="6">
        <f>INDEX('P-07 HACCP score'!$C$3:$E$6,MATCH(F595,'P-07 HACCP score'!$B$3:$B$6,0),MATCH('D-14 Ernst'!B$2,'P-07 HACCP score'!$C$2:$E$2,0))</f>
        <v>3</v>
      </c>
      <c r="AT595" s="6">
        <f>INDEX('P-07 HACCP score'!$C$3:$E$6,MATCH(G595,'P-07 HACCP score'!$B$3:$B$6,0),MATCH('D-14 Ernst'!C$2,'P-07 HACCP score'!$C$2:$E$2,0))</f>
        <v>0</v>
      </c>
      <c r="AU595" s="6">
        <f>INDEX('P-07 HACCP score'!$C$3:$E$6,MATCH(M595,'P-07 HACCP score'!$B$3:$B$6,0),MATCH('D-14 Ernst'!D$2,'P-07 HACCP score'!$C$2:$E$2,0))</f>
        <v>0</v>
      </c>
      <c r="AV595" s="6">
        <f>INDEX('P-07 HACCP score'!$C$3:$E$6,MATCH(N595,'P-07 HACCP score'!$B$3:$B$6,0),MATCH('D-14 Ernst'!E$2,'P-07 HACCP score'!$C$2:$E$2,0))</f>
        <v>0</v>
      </c>
      <c r="AW595" s="6">
        <f>INDEX('P-07 HACCP score'!$C$3:$E$6,MATCH(O595,'P-07 HACCP score'!$B$3:$B$6,0),MATCH('D-14 Ernst'!F$2,'P-07 HACCP score'!$C$2:$E$2,0))</f>
        <v>0</v>
      </c>
      <c r="AX595" s="6">
        <f>INDEX('P-07 HACCP score'!$C$3:$E$6,MATCH(P595,'P-07 HACCP score'!$B$3:$B$6,0),MATCH('D-14 Ernst'!G$2,'P-07 HACCP score'!$C$2:$E$2,0))</f>
        <v>0</v>
      </c>
      <c r="AY595" s="6">
        <f>INDEX('P-07 HACCP score'!$C$3:$E$6,MATCH(Q595,'P-07 HACCP score'!$B$3:$B$6,0),MATCH('D-14 Ernst'!H$2,'P-07 HACCP score'!$C$2:$E$2,0))</f>
        <v>0</v>
      </c>
      <c r="AZ595" s="6">
        <f>INDEX('P-07 HACCP score'!$C$3:$E$6,MATCH(R595,'P-07 HACCP score'!$B$3:$B$6,0),MATCH('D-14 Ernst'!I$2,'P-07 HACCP score'!$C$2:$E$2,0))</f>
        <v>0</v>
      </c>
      <c r="BA595" s="6">
        <f>INDEX('P-07 HACCP score'!$C$3:$E$6,MATCH(S595,'P-07 HACCP score'!$B$3:$B$6,0),MATCH('D-14 Ernst'!J$2,'P-07 HACCP score'!$C$2:$E$2,0))</f>
        <v>0</v>
      </c>
      <c r="BB595" s="6">
        <f>INDEX('P-07 HACCP score'!$C$3:$E$6,MATCH(T595,'P-07 HACCP score'!$B$3:$B$6,0),MATCH('D-14 Ernst'!K$2,'P-07 HACCP score'!$C$2:$E$2,0))</f>
        <v>0</v>
      </c>
      <c r="BC595" s="6">
        <f>INDEX('P-07 HACCP score'!$C$3:$E$6,MATCH(U595,'P-07 HACCP score'!$B$3:$B$6,0),MATCH('D-14 Ernst'!L$2,'P-07 HACCP score'!$C$2:$E$2,0))</f>
        <v>0</v>
      </c>
      <c r="BD595" s="6">
        <f>INDEX('P-07 HACCP score'!$C$3:$E$6,MATCH(V595,'P-07 HACCP score'!$B$3:$B$6,0),MATCH('D-14 Ernst'!M$2,'P-07 HACCP score'!$C$2:$E$2,0))</f>
        <v>0</v>
      </c>
      <c r="BE595" s="6">
        <f>INDEX('P-07 HACCP score'!$C$3:$E$6,MATCH(W595,'P-07 HACCP score'!$B$3:$B$6,0),MATCH('D-14 Ernst'!N$2,'P-07 HACCP score'!$C$2:$E$2,0))</f>
        <v>2</v>
      </c>
      <c r="BF595" s="6">
        <f>INDEX('P-07 HACCP score'!$C$3:$E$6,MATCH(X595,'P-07 HACCP score'!$B$3:$B$6,0),MATCH('D-14 Ernst'!O$2,'P-07 HACCP score'!$C$2:$E$2,0))</f>
        <v>0</v>
      </c>
      <c r="BG595" s="6">
        <f>INDEX('P-07 HACCP score'!$C$3:$E$6,MATCH(Y595,'P-07 HACCP score'!$B$3:$B$6,0),MATCH('D-14 Ernst'!P$2,'P-07 HACCP score'!$C$2:$E$2,0))</f>
        <v>0</v>
      </c>
      <c r="BH595" s="6">
        <f>INDEX('P-07 HACCP score'!$C$3:$E$6,MATCH(Z595,'P-07 HACCP score'!$B$3:$B$6,0),MATCH('D-14 Ernst'!Q$2,'P-07 HACCP score'!$C$2:$E$2,0))</f>
        <v>0</v>
      </c>
      <c r="BI595" s="6">
        <f>INDEX('P-07 HACCP score'!$C$3:$E$6,MATCH(AA595,'P-07 HACCP score'!$B$3:$B$6,0),MATCH('D-14 Ernst'!R$2,'P-07 HACCP score'!$C$2:$E$2,0))</f>
        <v>0</v>
      </c>
      <c r="BJ595" s="6">
        <f>INDEX('P-07 HACCP score'!$C$3:$E$6,MATCH(AB595,'P-07 HACCP score'!$B$3:$B$6,0),MATCH('D-14 Ernst'!S$2,'P-07 HACCP score'!$C$2:$E$2,0))</f>
        <v>0</v>
      </c>
      <c r="BK595" s="6">
        <f>INDEX('P-07 HACCP score'!$C$3:$E$6,MATCH(AC595,'P-07 HACCP score'!$B$3:$B$6,0),MATCH('D-14 Ernst'!T$2,'P-07 HACCP score'!$C$2:$E$2,0))</f>
        <v>0</v>
      </c>
      <c r="BL595" s="6">
        <f>INDEX('P-07 HACCP score'!$C$3:$E$6,MATCH(AD595,'P-07 HACCP score'!$B$3:$B$6,0),MATCH('D-14 Ernst'!U$2,'P-07 HACCP score'!$C$2:$E$2,0))</f>
        <v>0</v>
      </c>
      <c r="BM595" s="6">
        <f>INDEX('P-07 HACCP score'!$C$3:$E$6,MATCH(AE595,'P-07 HACCP score'!$B$3:$B$6,0),MATCH('D-14 Ernst'!V$2,'P-07 HACCP score'!$C$2:$E$2,0))</f>
        <v>0</v>
      </c>
      <c r="BN595" s="6">
        <f>INDEX('P-07 HACCP score'!$C$3:$E$6,MATCH(AF595,'P-07 HACCP score'!$B$3:$B$6,0),MATCH('D-14 Ernst'!W$2,'P-07 HACCP score'!$C$2:$E$2,0))</f>
        <v>0</v>
      </c>
      <c r="BO595" s="6">
        <f>INDEX('P-07 HACCP score'!$C$3:$E$6,MATCH(AG595,'P-07 HACCP score'!$B$3:$B$6,0),MATCH('D-14 Ernst'!X$2,'P-07 HACCP score'!$C$2:$E$2,0))</f>
        <v>0</v>
      </c>
    </row>
    <row r="596" spans="1:67" x14ac:dyDescent="0.25">
      <c r="A596" s="143" t="s">
        <v>1241</v>
      </c>
      <c r="B596" s="143" t="s">
        <v>1242</v>
      </c>
      <c r="C596" s="28" t="s">
        <v>1395</v>
      </c>
      <c r="D596" s="15" t="s">
        <v>169</v>
      </c>
      <c r="E596" s="145" t="s">
        <v>35</v>
      </c>
      <c r="F596" s="9"/>
      <c r="G596" s="9"/>
      <c r="H596" s="144"/>
      <c r="I596" s="144"/>
      <c r="J596" s="144"/>
      <c r="K596" s="144"/>
      <c r="L596" s="144"/>
      <c r="M596" s="9"/>
      <c r="N596" s="9"/>
      <c r="O596" s="9" t="s">
        <v>35</v>
      </c>
      <c r="P596" s="9" t="s">
        <v>35</v>
      </c>
      <c r="Q596" s="9" t="s">
        <v>35</v>
      </c>
      <c r="R596" s="9" t="s">
        <v>35</v>
      </c>
      <c r="S596" s="9"/>
      <c r="T596" s="9"/>
      <c r="U596" s="9"/>
      <c r="V596" s="9"/>
      <c r="W596" s="9"/>
      <c r="X596" s="9"/>
      <c r="Y596" s="9"/>
      <c r="Z596" s="9"/>
      <c r="AA596" s="9"/>
      <c r="AB596" s="9"/>
      <c r="AC596" s="9"/>
      <c r="AD596" s="9"/>
      <c r="AE596" s="9"/>
      <c r="AF596" s="9"/>
      <c r="AG596" s="9"/>
      <c r="AH596" s="9">
        <f t="shared" si="63"/>
        <v>1</v>
      </c>
      <c r="AI596" s="9">
        <f t="shared" si="64"/>
        <v>0</v>
      </c>
      <c r="AJ596" s="9" t="str">
        <f t="shared" si="70"/>
        <v>LAAG</v>
      </c>
      <c r="AK596" s="9" t="str">
        <f t="shared" si="71"/>
        <v>N</v>
      </c>
      <c r="AL596" s="9" t="str">
        <f t="shared" si="72"/>
        <v>LAAG</v>
      </c>
      <c r="AM596" s="9" t="s">
        <v>40</v>
      </c>
      <c r="AN596" s="9" t="s">
        <v>36</v>
      </c>
      <c r="AO596" s="9" t="s">
        <v>37</v>
      </c>
      <c r="AP596" s="9" t="str">
        <f t="shared" si="73"/>
        <v>J</v>
      </c>
      <c r="AQ596" s="9" t="str">
        <f t="shared" si="74"/>
        <v>MIDDEN</v>
      </c>
      <c r="AR596" s="6">
        <f>INDEX('P-07 HACCP score'!$C$3:$E$6,MATCH(E596,'P-07 HACCP score'!$B$3:$B$6,0),MATCH('D-14 Ernst'!A$2,'P-07 HACCP score'!$C$2:$E$2,0))</f>
        <v>2</v>
      </c>
      <c r="AS596" s="6">
        <f>INDEX('P-07 HACCP score'!$C$3:$E$6,MATCH(F596,'P-07 HACCP score'!$B$3:$B$6,0),MATCH('D-14 Ernst'!B$2,'P-07 HACCP score'!$C$2:$E$2,0))</f>
        <v>0</v>
      </c>
      <c r="AT596" s="6">
        <f>INDEX('P-07 HACCP score'!$C$3:$E$6,MATCH(G596,'P-07 HACCP score'!$B$3:$B$6,0),MATCH('D-14 Ernst'!C$2,'P-07 HACCP score'!$C$2:$E$2,0))</f>
        <v>0</v>
      </c>
      <c r="AU596" s="6">
        <f>INDEX('P-07 HACCP score'!$C$3:$E$6,MATCH(M596,'P-07 HACCP score'!$B$3:$B$6,0),MATCH('D-14 Ernst'!D$2,'P-07 HACCP score'!$C$2:$E$2,0))</f>
        <v>0</v>
      </c>
      <c r="AV596" s="6">
        <f>INDEX('P-07 HACCP score'!$C$3:$E$6,MATCH(N596,'P-07 HACCP score'!$B$3:$B$6,0),MATCH('D-14 Ernst'!E$2,'P-07 HACCP score'!$C$2:$E$2,0))</f>
        <v>0</v>
      </c>
      <c r="AW596" s="6">
        <f>INDEX('P-07 HACCP score'!$C$3:$E$6,MATCH(O596,'P-07 HACCP score'!$B$3:$B$6,0),MATCH('D-14 Ernst'!F$2,'P-07 HACCP score'!$C$2:$E$2,0))</f>
        <v>3</v>
      </c>
      <c r="AX596" s="6">
        <f>INDEX('P-07 HACCP score'!$C$3:$E$6,MATCH(P596,'P-07 HACCP score'!$B$3:$B$6,0),MATCH('D-14 Ernst'!G$2,'P-07 HACCP score'!$C$2:$E$2,0))</f>
        <v>1</v>
      </c>
      <c r="AY596" s="6">
        <f>INDEX('P-07 HACCP score'!$C$3:$E$6,MATCH(Q596,'P-07 HACCP score'!$B$3:$B$6,0),MATCH('D-14 Ernst'!H$2,'P-07 HACCP score'!$C$2:$E$2,0))</f>
        <v>2</v>
      </c>
      <c r="AZ596" s="6">
        <f>INDEX('P-07 HACCP score'!$C$3:$E$6,MATCH(R596,'P-07 HACCP score'!$B$3:$B$6,0),MATCH('D-14 Ernst'!I$2,'P-07 HACCP score'!$C$2:$E$2,0))</f>
        <v>2</v>
      </c>
      <c r="BA596" s="6">
        <f>INDEX('P-07 HACCP score'!$C$3:$E$6,MATCH(S596,'P-07 HACCP score'!$B$3:$B$6,0),MATCH('D-14 Ernst'!J$2,'P-07 HACCP score'!$C$2:$E$2,0))</f>
        <v>0</v>
      </c>
      <c r="BB596" s="6">
        <f>INDEX('P-07 HACCP score'!$C$3:$E$6,MATCH(T596,'P-07 HACCP score'!$B$3:$B$6,0),MATCH('D-14 Ernst'!K$2,'P-07 HACCP score'!$C$2:$E$2,0))</f>
        <v>0</v>
      </c>
      <c r="BC596" s="6">
        <f>INDEX('P-07 HACCP score'!$C$3:$E$6,MATCH(U596,'P-07 HACCP score'!$B$3:$B$6,0),MATCH('D-14 Ernst'!L$2,'P-07 HACCP score'!$C$2:$E$2,0))</f>
        <v>0</v>
      </c>
      <c r="BD596" s="6">
        <f>INDEX('P-07 HACCP score'!$C$3:$E$6,MATCH(V596,'P-07 HACCP score'!$B$3:$B$6,0),MATCH('D-14 Ernst'!M$2,'P-07 HACCP score'!$C$2:$E$2,0))</f>
        <v>0</v>
      </c>
      <c r="BE596" s="6">
        <f>INDEX('P-07 HACCP score'!$C$3:$E$6,MATCH(W596,'P-07 HACCP score'!$B$3:$B$6,0),MATCH('D-14 Ernst'!N$2,'P-07 HACCP score'!$C$2:$E$2,0))</f>
        <v>0</v>
      </c>
      <c r="BF596" s="6">
        <f>INDEX('P-07 HACCP score'!$C$3:$E$6,MATCH(X596,'P-07 HACCP score'!$B$3:$B$6,0),MATCH('D-14 Ernst'!O$2,'P-07 HACCP score'!$C$2:$E$2,0))</f>
        <v>0</v>
      </c>
      <c r="BG596" s="6">
        <f>INDEX('P-07 HACCP score'!$C$3:$E$6,MATCH(Y596,'P-07 HACCP score'!$B$3:$B$6,0),MATCH('D-14 Ernst'!P$2,'P-07 HACCP score'!$C$2:$E$2,0))</f>
        <v>0</v>
      </c>
      <c r="BH596" s="6">
        <f>INDEX('P-07 HACCP score'!$C$3:$E$6,MATCH(Z596,'P-07 HACCP score'!$B$3:$B$6,0),MATCH('D-14 Ernst'!Q$2,'P-07 HACCP score'!$C$2:$E$2,0))</f>
        <v>0</v>
      </c>
      <c r="BI596" s="6">
        <f>INDEX('P-07 HACCP score'!$C$3:$E$6,MATCH(AA596,'P-07 HACCP score'!$B$3:$B$6,0),MATCH('D-14 Ernst'!R$2,'P-07 HACCP score'!$C$2:$E$2,0))</f>
        <v>0</v>
      </c>
      <c r="BJ596" s="6">
        <f>INDEX('P-07 HACCP score'!$C$3:$E$6,MATCH(AB596,'P-07 HACCP score'!$B$3:$B$6,0),MATCH('D-14 Ernst'!S$2,'P-07 HACCP score'!$C$2:$E$2,0))</f>
        <v>0</v>
      </c>
      <c r="BK596" s="6">
        <f>INDEX('P-07 HACCP score'!$C$3:$E$6,MATCH(AC596,'P-07 HACCP score'!$B$3:$B$6,0),MATCH('D-14 Ernst'!T$2,'P-07 HACCP score'!$C$2:$E$2,0))</f>
        <v>0</v>
      </c>
      <c r="BL596" s="6">
        <f>INDEX('P-07 HACCP score'!$C$3:$E$6,MATCH(AD596,'P-07 HACCP score'!$B$3:$B$6,0),MATCH('D-14 Ernst'!U$2,'P-07 HACCP score'!$C$2:$E$2,0))</f>
        <v>0</v>
      </c>
      <c r="BM596" s="6">
        <f>INDEX('P-07 HACCP score'!$C$3:$E$6,MATCH(AE596,'P-07 HACCP score'!$B$3:$B$6,0),MATCH('D-14 Ernst'!V$2,'P-07 HACCP score'!$C$2:$E$2,0))</f>
        <v>0</v>
      </c>
      <c r="BN596" s="6">
        <f>INDEX('P-07 HACCP score'!$C$3:$E$6,MATCH(AF596,'P-07 HACCP score'!$B$3:$B$6,0),MATCH('D-14 Ernst'!W$2,'P-07 HACCP score'!$C$2:$E$2,0))</f>
        <v>0</v>
      </c>
      <c r="BO596" s="6">
        <f>INDEX('P-07 HACCP score'!$C$3:$E$6,MATCH(AG596,'P-07 HACCP score'!$B$3:$B$6,0),MATCH('D-14 Ernst'!X$2,'P-07 HACCP score'!$C$2:$E$2,0))</f>
        <v>0</v>
      </c>
    </row>
    <row r="597" spans="1:67" x14ac:dyDescent="0.25">
      <c r="A597" s="143" t="s">
        <v>1243</v>
      </c>
      <c r="B597" s="143" t="s">
        <v>1244</v>
      </c>
      <c r="C597" s="28" t="s">
        <v>493</v>
      </c>
      <c r="D597" s="15" t="s">
        <v>177</v>
      </c>
      <c r="E597" s="145"/>
      <c r="F597" s="9"/>
      <c r="G597" s="9"/>
      <c r="H597" s="144"/>
      <c r="I597" s="144"/>
      <c r="J597" s="144"/>
      <c r="K597" s="144"/>
      <c r="L597" s="144"/>
      <c r="M597" s="9"/>
      <c r="N597" s="9" t="s">
        <v>35</v>
      </c>
      <c r="O597" s="9" t="s">
        <v>35</v>
      </c>
      <c r="P597" s="9" t="s">
        <v>35</v>
      </c>
      <c r="Q597" s="9" t="s">
        <v>35</v>
      </c>
      <c r="R597" s="9"/>
      <c r="S597" s="9"/>
      <c r="T597" s="9"/>
      <c r="U597" s="9"/>
      <c r="V597" s="9"/>
      <c r="W597" s="9" t="s">
        <v>35</v>
      </c>
      <c r="X597" s="9"/>
      <c r="Y597" s="9"/>
      <c r="Z597" s="9"/>
      <c r="AA597" s="9" t="s">
        <v>35</v>
      </c>
      <c r="AB597" s="9"/>
      <c r="AC597" s="9"/>
      <c r="AD597" s="9"/>
      <c r="AE597" s="9"/>
      <c r="AF597" s="9"/>
      <c r="AG597" s="9"/>
      <c r="AH597" s="9">
        <f t="shared" si="63"/>
        <v>1</v>
      </c>
      <c r="AI597" s="9">
        <f t="shared" si="64"/>
        <v>0</v>
      </c>
      <c r="AJ597" s="9" t="str">
        <f t="shared" si="70"/>
        <v>LAAG</v>
      </c>
      <c r="AK597" s="9" t="str">
        <f t="shared" si="71"/>
        <v>N</v>
      </c>
      <c r="AL597" s="9" t="str">
        <f t="shared" si="72"/>
        <v>LAAG</v>
      </c>
      <c r="AM597" s="9" t="s">
        <v>35</v>
      </c>
      <c r="AN597" s="9" t="s">
        <v>41</v>
      </c>
      <c r="AO597" s="9" t="s">
        <v>37</v>
      </c>
      <c r="AP597" s="9" t="str">
        <f t="shared" si="73"/>
        <v>N</v>
      </c>
      <c r="AQ597" s="9" t="str">
        <f t="shared" si="74"/>
        <v>LAAG</v>
      </c>
      <c r="AR597" s="6">
        <f>INDEX('P-07 HACCP score'!$C$3:$E$6,MATCH(E597,'P-07 HACCP score'!$B$3:$B$6,0),MATCH('D-14 Ernst'!A$2,'P-07 HACCP score'!$C$2:$E$2,0))</f>
        <v>0</v>
      </c>
      <c r="AS597" s="6">
        <f>INDEX('P-07 HACCP score'!$C$3:$E$6,MATCH(F597,'P-07 HACCP score'!$B$3:$B$6,0),MATCH('D-14 Ernst'!B$2,'P-07 HACCP score'!$C$2:$E$2,0))</f>
        <v>0</v>
      </c>
      <c r="AT597" s="6">
        <f>INDEX('P-07 HACCP score'!$C$3:$E$6,MATCH(G597,'P-07 HACCP score'!$B$3:$B$6,0),MATCH('D-14 Ernst'!C$2,'P-07 HACCP score'!$C$2:$E$2,0))</f>
        <v>0</v>
      </c>
      <c r="AU597" s="6">
        <f>INDEX('P-07 HACCP score'!$C$3:$E$6,MATCH(M597,'P-07 HACCP score'!$B$3:$B$6,0),MATCH('D-14 Ernst'!D$2,'P-07 HACCP score'!$C$2:$E$2,0))</f>
        <v>0</v>
      </c>
      <c r="AV597" s="6">
        <f>INDEX('P-07 HACCP score'!$C$3:$E$6,MATCH(N597,'P-07 HACCP score'!$B$3:$B$6,0),MATCH('D-14 Ernst'!E$2,'P-07 HACCP score'!$C$2:$E$2,0))</f>
        <v>2</v>
      </c>
      <c r="AW597" s="6">
        <f>INDEX('P-07 HACCP score'!$C$3:$E$6,MATCH(O597,'P-07 HACCP score'!$B$3:$B$6,0),MATCH('D-14 Ernst'!F$2,'P-07 HACCP score'!$C$2:$E$2,0))</f>
        <v>3</v>
      </c>
      <c r="AX597" s="6">
        <f>INDEX('P-07 HACCP score'!$C$3:$E$6,MATCH(P597,'P-07 HACCP score'!$B$3:$B$6,0),MATCH('D-14 Ernst'!G$2,'P-07 HACCP score'!$C$2:$E$2,0))</f>
        <v>1</v>
      </c>
      <c r="AY597" s="6">
        <f>INDEX('P-07 HACCP score'!$C$3:$E$6,MATCH(Q597,'P-07 HACCP score'!$B$3:$B$6,0),MATCH('D-14 Ernst'!H$2,'P-07 HACCP score'!$C$2:$E$2,0))</f>
        <v>2</v>
      </c>
      <c r="AZ597" s="6">
        <f>INDEX('P-07 HACCP score'!$C$3:$E$6,MATCH(R597,'P-07 HACCP score'!$B$3:$B$6,0),MATCH('D-14 Ernst'!I$2,'P-07 HACCP score'!$C$2:$E$2,0))</f>
        <v>0</v>
      </c>
      <c r="BA597" s="6">
        <f>INDEX('P-07 HACCP score'!$C$3:$E$6,MATCH(S597,'P-07 HACCP score'!$B$3:$B$6,0),MATCH('D-14 Ernst'!J$2,'P-07 HACCP score'!$C$2:$E$2,0))</f>
        <v>0</v>
      </c>
      <c r="BB597" s="6">
        <f>INDEX('P-07 HACCP score'!$C$3:$E$6,MATCH(T597,'P-07 HACCP score'!$B$3:$B$6,0),MATCH('D-14 Ernst'!K$2,'P-07 HACCP score'!$C$2:$E$2,0))</f>
        <v>0</v>
      </c>
      <c r="BC597" s="6">
        <f>INDEX('P-07 HACCP score'!$C$3:$E$6,MATCH(U597,'P-07 HACCP score'!$B$3:$B$6,0),MATCH('D-14 Ernst'!L$2,'P-07 HACCP score'!$C$2:$E$2,0))</f>
        <v>0</v>
      </c>
      <c r="BD597" s="6">
        <f>INDEX('P-07 HACCP score'!$C$3:$E$6,MATCH(V597,'P-07 HACCP score'!$B$3:$B$6,0),MATCH('D-14 Ernst'!M$2,'P-07 HACCP score'!$C$2:$E$2,0))</f>
        <v>0</v>
      </c>
      <c r="BE597" s="6">
        <f>INDEX('P-07 HACCP score'!$C$3:$E$6,MATCH(W597,'P-07 HACCP score'!$B$3:$B$6,0),MATCH('D-14 Ernst'!N$2,'P-07 HACCP score'!$C$2:$E$2,0))</f>
        <v>2</v>
      </c>
      <c r="BF597" s="6">
        <f>INDEX('P-07 HACCP score'!$C$3:$E$6,MATCH(X597,'P-07 HACCP score'!$B$3:$B$6,0),MATCH('D-14 Ernst'!O$2,'P-07 HACCP score'!$C$2:$E$2,0))</f>
        <v>0</v>
      </c>
      <c r="BG597" s="6">
        <f>INDEX('P-07 HACCP score'!$C$3:$E$6,MATCH(Y597,'P-07 HACCP score'!$B$3:$B$6,0),MATCH('D-14 Ernst'!P$2,'P-07 HACCP score'!$C$2:$E$2,0))</f>
        <v>0</v>
      </c>
      <c r="BH597" s="6">
        <f>INDEX('P-07 HACCP score'!$C$3:$E$6,MATCH(Z597,'P-07 HACCP score'!$B$3:$B$6,0),MATCH('D-14 Ernst'!Q$2,'P-07 HACCP score'!$C$2:$E$2,0))</f>
        <v>0</v>
      </c>
      <c r="BI597" s="6">
        <f>INDEX('P-07 HACCP score'!$C$3:$E$6,MATCH(AA597,'P-07 HACCP score'!$B$3:$B$6,0),MATCH('D-14 Ernst'!R$2,'P-07 HACCP score'!$C$2:$E$2,0))</f>
        <v>2</v>
      </c>
      <c r="BJ597" s="6">
        <f>INDEX('P-07 HACCP score'!$C$3:$E$6,MATCH(AB597,'P-07 HACCP score'!$B$3:$B$6,0),MATCH('D-14 Ernst'!S$2,'P-07 HACCP score'!$C$2:$E$2,0))</f>
        <v>0</v>
      </c>
      <c r="BK597" s="6">
        <f>INDEX('P-07 HACCP score'!$C$3:$E$6,MATCH(AC597,'P-07 HACCP score'!$B$3:$B$6,0),MATCH('D-14 Ernst'!T$2,'P-07 HACCP score'!$C$2:$E$2,0))</f>
        <v>0</v>
      </c>
      <c r="BL597" s="6">
        <f>INDEX('P-07 HACCP score'!$C$3:$E$6,MATCH(AD597,'P-07 HACCP score'!$B$3:$B$6,0),MATCH('D-14 Ernst'!U$2,'P-07 HACCP score'!$C$2:$E$2,0))</f>
        <v>0</v>
      </c>
      <c r="BM597" s="6">
        <f>INDEX('P-07 HACCP score'!$C$3:$E$6,MATCH(AE597,'P-07 HACCP score'!$B$3:$B$6,0),MATCH('D-14 Ernst'!V$2,'P-07 HACCP score'!$C$2:$E$2,0))</f>
        <v>0</v>
      </c>
      <c r="BN597" s="6">
        <f>INDEX('P-07 HACCP score'!$C$3:$E$6,MATCH(AF597,'P-07 HACCP score'!$B$3:$B$6,0),MATCH('D-14 Ernst'!W$2,'P-07 HACCP score'!$C$2:$E$2,0))</f>
        <v>0</v>
      </c>
      <c r="BO597" s="6">
        <f>INDEX('P-07 HACCP score'!$C$3:$E$6,MATCH(AG597,'P-07 HACCP score'!$B$3:$B$6,0),MATCH('D-14 Ernst'!X$2,'P-07 HACCP score'!$C$2:$E$2,0))</f>
        <v>0</v>
      </c>
    </row>
    <row r="598" spans="1:67" x14ac:dyDescent="0.25">
      <c r="A598" s="143" t="s">
        <v>1245</v>
      </c>
      <c r="B598" s="143" t="s">
        <v>1246</v>
      </c>
      <c r="C598" s="28" t="s">
        <v>1406</v>
      </c>
      <c r="D598" s="15" t="s">
        <v>153</v>
      </c>
      <c r="E598" s="145"/>
      <c r="F598" s="9"/>
      <c r="G598" s="9"/>
      <c r="H598" s="144"/>
      <c r="I598" s="144"/>
      <c r="J598" s="144"/>
      <c r="K598" s="144"/>
      <c r="L598" s="144"/>
      <c r="M598" s="9"/>
      <c r="N598" s="9"/>
      <c r="O598" s="9"/>
      <c r="P598" s="9"/>
      <c r="Q598" s="9"/>
      <c r="R598" s="9"/>
      <c r="S598" s="9" t="s">
        <v>56</v>
      </c>
      <c r="T598" s="9"/>
      <c r="U598" s="9"/>
      <c r="V598" s="9"/>
      <c r="W598" s="9"/>
      <c r="X598" s="9"/>
      <c r="Y598" s="9"/>
      <c r="Z598" s="9"/>
      <c r="AA598" s="9"/>
      <c r="AB598" s="9"/>
      <c r="AC598" s="9"/>
      <c r="AD598" s="9"/>
      <c r="AE598" s="9"/>
      <c r="AF598" s="9"/>
      <c r="AG598" s="9"/>
      <c r="AH598" s="9">
        <f t="shared" si="63"/>
        <v>0</v>
      </c>
      <c r="AI598" s="9">
        <f t="shared" si="64"/>
        <v>0</v>
      </c>
      <c r="AJ598" s="9" t="str">
        <f t="shared" si="70"/>
        <v>LAAG</v>
      </c>
      <c r="AK598" s="9" t="str">
        <f t="shared" si="71"/>
        <v>N</v>
      </c>
      <c r="AL598" s="9" t="str">
        <f t="shared" si="72"/>
        <v>LAAG</v>
      </c>
      <c r="AM598" s="9" t="s">
        <v>35</v>
      </c>
      <c r="AN598" s="9" t="s">
        <v>41</v>
      </c>
      <c r="AO598" s="9" t="s">
        <v>37</v>
      </c>
      <c r="AP598" s="9" t="str">
        <f t="shared" si="73"/>
        <v>N</v>
      </c>
      <c r="AQ598" s="9" t="str">
        <f t="shared" si="74"/>
        <v>LAAG</v>
      </c>
      <c r="AR598" s="6">
        <f>INDEX('P-07 HACCP score'!$C$3:$E$6,MATCH(E598,'P-07 HACCP score'!$B$3:$B$6,0),MATCH('D-14 Ernst'!A$2,'P-07 HACCP score'!$C$2:$E$2,0))</f>
        <v>0</v>
      </c>
      <c r="AS598" s="6">
        <f>INDEX('P-07 HACCP score'!$C$3:$E$6,MATCH(F598,'P-07 HACCP score'!$B$3:$B$6,0),MATCH('D-14 Ernst'!B$2,'P-07 HACCP score'!$C$2:$E$2,0))</f>
        <v>0</v>
      </c>
      <c r="AT598" s="6">
        <f>INDEX('P-07 HACCP score'!$C$3:$E$6,MATCH(G598,'P-07 HACCP score'!$B$3:$B$6,0),MATCH('D-14 Ernst'!C$2,'P-07 HACCP score'!$C$2:$E$2,0))</f>
        <v>0</v>
      </c>
      <c r="AU598" s="6">
        <f>INDEX('P-07 HACCP score'!$C$3:$E$6,MATCH(M598,'P-07 HACCP score'!$B$3:$B$6,0),MATCH('D-14 Ernst'!D$2,'P-07 HACCP score'!$C$2:$E$2,0))</f>
        <v>0</v>
      </c>
      <c r="AV598" s="6">
        <f>INDEX('P-07 HACCP score'!$C$3:$E$6,MATCH(N598,'P-07 HACCP score'!$B$3:$B$6,0),MATCH('D-14 Ernst'!E$2,'P-07 HACCP score'!$C$2:$E$2,0))</f>
        <v>0</v>
      </c>
      <c r="AW598" s="6">
        <f>INDEX('P-07 HACCP score'!$C$3:$E$6,MATCH(O598,'P-07 HACCP score'!$B$3:$B$6,0),MATCH('D-14 Ernst'!F$2,'P-07 HACCP score'!$C$2:$E$2,0))</f>
        <v>0</v>
      </c>
      <c r="AX598" s="6">
        <f>INDEX('P-07 HACCP score'!$C$3:$E$6,MATCH(P598,'P-07 HACCP score'!$B$3:$B$6,0),MATCH('D-14 Ernst'!G$2,'P-07 HACCP score'!$C$2:$E$2,0))</f>
        <v>0</v>
      </c>
      <c r="AY598" s="6">
        <f>INDEX('P-07 HACCP score'!$C$3:$E$6,MATCH(Q598,'P-07 HACCP score'!$B$3:$B$6,0),MATCH('D-14 Ernst'!H$2,'P-07 HACCP score'!$C$2:$E$2,0))</f>
        <v>0</v>
      </c>
      <c r="AZ598" s="6">
        <f>INDEX('P-07 HACCP score'!$C$3:$E$6,MATCH(R598,'P-07 HACCP score'!$B$3:$B$6,0),MATCH('D-14 Ernst'!I$2,'P-07 HACCP score'!$C$2:$E$2,0))</f>
        <v>0</v>
      </c>
      <c r="BA598" s="6">
        <f>INDEX('P-07 HACCP score'!$C$3:$E$6,MATCH(S598,'P-07 HACCP score'!$B$3:$B$6,0),MATCH('D-14 Ernst'!J$2,'P-07 HACCP score'!$C$2:$E$2,0))</f>
        <v>2</v>
      </c>
      <c r="BB598" s="6">
        <f>INDEX('P-07 HACCP score'!$C$3:$E$6,MATCH(T598,'P-07 HACCP score'!$B$3:$B$6,0),MATCH('D-14 Ernst'!K$2,'P-07 HACCP score'!$C$2:$E$2,0))</f>
        <v>0</v>
      </c>
      <c r="BC598" s="6">
        <f>INDEX('P-07 HACCP score'!$C$3:$E$6,MATCH(U598,'P-07 HACCP score'!$B$3:$B$6,0),MATCH('D-14 Ernst'!L$2,'P-07 HACCP score'!$C$2:$E$2,0))</f>
        <v>0</v>
      </c>
      <c r="BD598" s="6">
        <f>INDEX('P-07 HACCP score'!$C$3:$E$6,MATCH(V598,'P-07 HACCP score'!$B$3:$B$6,0),MATCH('D-14 Ernst'!M$2,'P-07 HACCP score'!$C$2:$E$2,0))</f>
        <v>0</v>
      </c>
      <c r="BE598" s="6">
        <f>INDEX('P-07 HACCP score'!$C$3:$E$6,MATCH(W598,'P-07 HACCP score'!$B$3:$B$6,0),MATCH('D-14 Ernst'!N$2,'P-07 HACCP score'!$C$2:$E$2,0))</f>
        <v>0</v>
      </c>
      <c r="BF598" s="6">
        <f>INDEX('P-07 HACCP score'!$C$3:$E$6,MATCH(X598,'P-07 HACCP score'!$B$3:$B$6,0),MATCH('D-14 Ernst'!O$2,'P-07 HACCP score'!$C$2:$E$2,0))</f>
        <v>0</v>
      </c>
      <c r="BG598" s="6">
        <f>INDEX('P-07 HACCP score'!$C$3:$E$6,MATCH(Y598,'P-07 HACCP score'!$B$3:$B$6,0),MATCH('D-14 Ernst'!P$2,'P-07 HACCP score'!$C$2:$E$2,0))</f>
        <v>0</v>
      </c>
      <c r="BH598" s="6">
        <f>INDEX('P-07 HACCP score'!$C$3:$E$6,MATCH(Z598,'P-07 HACCP score'!$B$3:$B$6,0),MATCH('D-14 Ernst'!Q$2,'P-07 HACCP score'!$C$2:$E$2,0))</f>
        <v>0</v>
      </c>
      <c r="BI598" s="6">
        <f>INDEX('P-07 HACCP score'!$C$3:$E$6,MATCH(AA598,'P-07 HACCP score'!$B$3:$B$6,0),MATCH('D-14 Ernst'!R$2,'P-07 HACCP score'!$C$2:$E$2,0))</f>
        <v>0</v>
      </c>
      <c r="BJ598" s="6">
        <f>INDEX('P-07 HACCP score'!$C$3:$E$6,MATCH(AB598,'P-07 HACCP score'!$B$3:$B$6,0),MATCH('D-14 Ernst'!S$2,'P-07 HACCP score'!$C$2:$E$2,0))</f>
        <v>0</v>
      </c>
      <c r="BK598" s="6">
        <f>INDEX('P-07 HACCP score'!$C$3:$E$6,MATCH(AC598,'P-07 HACCP score'!$B$3:$B$6,0),MATCH('D-14 Ernst'!T$2,'P-07 HACCP score'!$C$2:$E$2,0))</f>
        <v>0</v>
      </c>
      <c r="BL598" s="6">
        <f>INDEX('P-07 HACCP score'!$C$3:$E$6,MATCH(AD598,'P-07 HACCP score'!$B$3:$B$6,0),MATCH('D-14 Ernst'!U$2,'P-07 HACCP score'!$C$2:$E$2,0))</f>
        <v>0</v>
      </c>
      <c r="BM598" s="6">
        <f>INDEX('P-07 HACCP score'!$C$3:$E$6,MATCH(AE598,'P-07 HACCP score'!$B$3:$B$6,0),MATCH('D-14 Ernst'!V$2,'P-07 HACCP score'!$C$2:$E$2,0))</f>
        <v>0</v>
      </c>
      <c r="BN598" s="6">
        <f>INDEX('P-07 HACCP score'!$C$3:$E$6,MATCH(AF598,'P-07 HACCP score'!$B$3:$B$6,0),MATCH('D-14 Ernst'!W$2,'P-07 HACCP score'!$C$2:$E$2,0))</f>
        <v>0</v>
      </c>
      <c r="BO598" s="6">
        <f>INDEX('P-07 HACCP score'!$C$3:$E$6,MATCH(AG598,'P-07 HACCP score'!$B$3:$B$6,0),MATCH('D-14 Ernst'!X$2,'P-07 HACCP score'!$C$2:$E$2,0))</f>
        <v>0</v>
      </c>
    </row>
    <row r="599" spans="1:67" x14ac:dyDescent="0.25">
      <c r="A599" s="143" t="s">
        <v>1247</v>
      </c>
      <c r="B599" s="143" t="s">
        <v>1248</v>
      </c>
      <c r="C599" s="28" t="s">
        <v>1406</v>
      </c>
      <c r="D599" s="15" t="s">
        <v>153</v>
      </c>
      <c r="E599" s="145" t="s">
        <v>35</v>
      </c>
      <c r="F599" s="9"/>
      <c r="G599" s="9"/>
      <c r="H599" s="144"/>
      <c r="I599" s="144"/>
      <c r="J599" s="144"/>
      <c r="K599" s="144"/>
      <c r="L599" s="144"/>
      <c r="M599" s="9"/>
      <c r="N599" s="9"/>
      <c r="O599" s="9"/>
      <c r="P599" s="9"/>
      <c r="Q599" s="9"/>
      <c r="R599" s="9"/>
      <c r="S599" s="9"/>
      <c r="T599" s="9"/>
      <c r="U599" s="9"/>
      <c r="V599" s="9"/>
      <c r="W599" s="9"/>
      <c r="X599" s="9"/>
      <c r="Y599" s="9"/>
      <c r="Z599" s="9" t="s">
        <v>56</v>
      </c>
      <c r="AA599" s="9" t="s">
        <v>35</v>
      </c>
      <c r="AB599" s="9"/>
      <c r="AC599" s="9"/>
      <c r="AD599" s="9"/>
      <c r="AE599" s="9"/>
      <c r="AF599" s="9"/>
      <c r="AG599" s="9"/>
      <c r="AH599" s="9">
        <f t="shared" si="63"/>
        <v>0</v>
      </c>
      <c r="AI599" s="9">
        <f t="shared" si="64"/>
        <v>0</v>
      </c>
      <c r="AJ599" s="9" t="str">
        <f t="shared" si="70"/>
        <v>LAAG</v>
      </c>
      <c r="AK599" s="9" t="str">
        <f t="shared" si="71"/>
        <v>N</v>
      </c>
      <c r="AL599" s="9" t="str">
        <f t="shared" si="72"/>
        <v>LAAG</v>
      </c>
      <c r="AM599" s="9" t="s">
        <v>35</v>
      </c>
      <c r="AN599" s="9" t="s">
        <v>41</v>
      </c>
      <c r="AO599" s="9" t="s">
        <v>37</v>
      </c>
      <c r="AP599" s="9" t="str">
        <f t="shared" si="73"/>
        <v>N</v>
      </c>
      <c r="AQ599" s="9" t="str">
        <f t="shared" si="74"/>
        <v>LAAG</v>
      </c>
      <c r="AR599" s="6">
        <f>INDEX('P-07 HACCP score'!$C$3:$E$6,MATCH(E599,'P-07 HACCP score'!$B$3:$B$6,0),MATCH('D-14 Ernst'!A$2,'P-07 HACCP score'!$C$2:$E$2,0))</f>
        <v>2</v>
      </c>
      <c r="AS599" s="6">
        <f>INDEX('P-07 HACCP score'!$C$3:$E$6,MATCH(F599,'P-07 HACCP score'!$B$3:$B$6,0),MATCH('D-14 Ernst'!B$2,'P-07 HACCP score'!$C$2:$E$2,0))</f>
        <v>0</v>
      </c>
      <c r="AT599" s="6">
        <f>INDEX('P-07 HACCP score'!$C$3:$E$6,MATCH(G599,'P-07 HACCP score'!$B$3:$B$6,0),MATCH('D-14 Ernst'!C$2,'P-07 HACCP score'!$C$2:$E$2,0))</f>
        <v>0</v>
      </c>
      <c r="AU599" s="6">
        <f>INDEX('P-07 HACCP score'!$C$3:$E$6,MATCH(M599,'P-07 HACCP score'!$B$3:$B$6,0),MATCH('D-14 Ernst'!D$2,'P-07 HACCP score'!$C$2:$E$2,0))</f>
        <v>0</v>
      </c>
      <c r="AV599" s="6">
        <f>INDEX('P-07 HACCP score'!$C$3:$E$6,MATCH(N599,'P-07 HACCP score'!$B$3:$B$6,0),MATCH('D-14 Ernst'!E$2,'P-07 HACCP score'!$C$2:$E$2,0))</f>
        <v>0</v>
      </c>
      <c r="AW599" s="6">
        <f>INDEX('P-07 HACCP score'!$C$3:$E$6,MATCH(O599,'P-07 HACCP score'!$B$3:$B$6,0),MATCH('D-14 Ernst'!F$2,'P-07 HACCP score'!$C$2:$E$2,0))</f>
        <v>0</v>
      </c>
      <c r="AX599" s="6">
        <f>INDEX('P-07 HACCP score'!$C$3:$E$6,MATCH(P599,'P-07 HACCP score'!$B$3:$B$6,0),MATCH('D-14 Ernst'!G$2,'P-07 HACCP score'!$C$2:$E$2,0))</f>
        <v>0</v>
      </c>
      <c r="AY599" s="6">
        <f>INDEX('P-07 HACCP score'!$C$3:$E$6,MATCH(Q599,'P-07 HACCP score'!$B$3:$B$6,0),MATCH('D-14 Ernst'!H$2,'P-07 HACCP score'!$C$2:$E$2,0))</f>
        <v>0</v>
      </c>
      <c r="AZ599" s="6">
        <f>INDEX('P-07 HACCP score'!$C$3:$E$6,MATCH(R599,'P-07 HACCP score'!$B$3:$B$6,0),MATCH('D-14 Ernst'!I$2,'P-07 HACCP score'!$C$2:$E$2,0))</f>
        <v>0</v>
      </c>
      <c r="BA599" s="6">
        <f>INDEX('P-07 HACCP score'!$C$3:$E$6,MATCH(S599,'P-07 HACCP score'!$B$3:$B$6,0),MATCH('D-14 Ernst'!J$2,'P-07 HACCP score'!$C$2:$E$2,0))</f>
        <v>0</v>
      </c>
      <c r="BB599" s="6">
        <f>INDEX('P-07 HACCP score'!$C$3:$E$6,MATCH(T599,'P-07 HACCP score'!$B$3:$B$6,0),MATCH('D-14 Ernst'!K$2,'P-07 HACCP score'!$C$2:$E$2,0))</f>
        <v>0</v>
      </c>
      <c r="BC599" s="6">
        <f>INDEX('P-07 HACCP score'!$C$3:$E$6,MATCH(U599,'P-07 HACCP score'!$B$3:$B$6,0),MATCH('D-14 Ernst'!L$2,'P-07 HACCP score'!$C$2:$E$2,0))</f>
        <v>0</v>
      </c>
      <c r="BD599" s="6">
        <f>INDEX('P-07 HACCP score'!$C$3:$E$6,MATCH(V599,'P-07 HACCP score'!$B$3:$B$6,0),MATCH('D-14 Ernst'!M$2,'P-07 HACCP score'!$C$2:$E$2,0))</f>
        <v>0</v>
      </c>
      <c r="BE599" s="6">
        <f>INDEX('P-07 HACCP score'!$C$3:$E$6,MATCH(W599,'P-07 HACCP score'!$B$3:$B$6,0),MATCH('D-14 Ernst'!N$2,'P-07 HACCP score'!$C$2:$E$2,0))</f>
        <v>0</v>
      </c>
      <c r="BF599" s="6">
        <f>INDEX('P-07 HACCP score'!$C$3:$E$6,MATCH(X599,'P-07 HACCP score'!$B$3:$B$6,0),MATCH('D-14 Ernst'!O$2,'P-07 HACCP score'!$C$2:$E$2,0))</f>
        <v>0</v>
      </c>
      <c r="BG599" s="6">
        <f>INDEX('P-07 HACCP score'!$C$3:$E$6,MATCH(Y599,'P-07 HACCP score'!$B$3:$B$6,0),MATCH('D-14 Ernst'!P$2,'P-07 HACCP score'!$C$2:$E$2,0))</f>
        <v>0</v>
      </c>
      <c r="BH599" s="6">
        <f>INDEX('P-07 HACCP score'!$C$3:$E$6,MATCH(Z599,'P-07 HACCP score'!$B$3:$B$6,0),MATCH('D-14 Ernst'!Q$2,'P-07 HACCP score'!$C$2:$E$2,0))</f>
        <v>2</v>
      </c>
      <c r="BI599" s="6">
        <f>INDEX('P-07 HACCP score'!$C$3:$E$6,MATCH(AA599,'P-07 HACCP score'!$B$3:$B$6,0),MATCH('D-14 Ernst'!R$2,'P-07 HACCP score'!$C$2:$E$2,0))</f>
        <v>2</v>
      </c>
      <c r="BJ599" s="6">
        <f>INDEX('P-07 HACCP score'!$C$3:$E$6,MATCH(AB599,'P-07 HACCP score'!$B$3:$B$6,0),MATCH('D-14 Ernst'!S$2,'P-07 HACCP score'!$C$2:$E$2,0))</f>
        <v>0</v>
      </c>
      <c r="BK599" s="6">
        <f>INDEX('P-07 HACCP score'!$C$3:$E$6,MATCH(AC599,'P-07 HACCP score'!$B$3:$B$6,0),MATCH('D-14 Ernst'!T$2,'P-07 HACCP score'!$C$2:$E$2,0))</f>
        <v>0</v>
      </c>
      <c r="BL599" s="6">
        <f>INDEX('P-07 HACCP score'!$C$3:$E$6,MATCH(AD599,'P-07 HACCP score'!$B$3:$B$6,0),MATCH('D-14 Ernst'!U$2,'P-07 HACCP score'!$C$2:$E$2,0))</f>
        <v>0</v>
      </c>
      <c r="BM599" s="6">
        <f>INDEX('P-07 HACCP score'!$C$3:$E$6,MATCH(AE599,'P-07 HACCP score'!$B$3:$B$6,0),MATCH('D-14 Ernst'!V$2,'P-07 HACCP score'!$C$2:$E$2,0))</f>
        <v>0</v>
      </c>
      <c r="BN599" s="6">
        <f>INDEX('P-07 HACCP score'!$C$3:$E$6,MATCH(AF599,'P-07 HACCP score'!$B$3:$B$6,0),MATCH('D-14 Ernst'!W$2,'P-07 HACCP score'!$C$2:$E$2,0))</f>
        <v>0</v>
      </c>
      <c r="BO599" s="6">
        <f>INDEX('P-07 HACCP score'!$C$3:$E$6,MATCH(AG599,'P-07 HACCP score'!$B$3:$B$6,0),MATCH('D-14 Ernst'!X$2,'P-07 HACCP score'!$C$2:$E$2,0))</f>
        <v>0</v>
      </c>
    </row>
    <row r="600" spans="1:67" x14ac:dyDescent="0.25">
      <c r="A600" s="143" t="s">
        <v>1249</v>
      </c>
      <c r="B600" s="143" t="s">
        <v>1250</v>
      </c>
      <c r="C600" s="28" t="s">
        <v>1251</v>
      </c>
      <c r="D600" s="15" t="s">
        <v>85</v>
      </c>
      <c r="E600" s="145"/>
      <c r="F600" s="9"/>
      <c r="G600" s="9"/>
      <c r="H600" s="144"/>
      <c r="I600" s="144"/>
      <c r="J600" s="144"/>
      <c r="K600" s="144"/>
      <c r="L600" s="144"/>
      <c r="M600" s="9"/>
      <c r="N600" s="9"/>
      <c r="O600" s="9"/>
      <c r="P600" s="9"/>
      <c r="Q600" s="9"/>
      <c r="R600" s="9"/>
      <c r="S600" s="9"/>
      <c r="T600" s="9"/>
      <c r="U600" s="9"/>
      <c r="V600" s="9"/>
      <c r="W600" s="9"/>
      <c r="X600" s="9"/>
      <c r="Y600" s="9"/>
      <c r="Z600" s="9"/>
      <c r="AA600" s="9"/>
      <c r="AB600" s="9"/>
      <c r="AC600" s="9"/>
      <c r="AD600" s="9"/>
      <c r="AE600" s="9"/>
      <c r="AF600" s="9"/>
      <c r="AG600" s="9"/>
      <c r="AH600" s="9">
        <f t="shared" si="63"/>
        <v>0</v>
      </c>
      <c r="AI600" s="9">
        <f t="shared" si="64"/>
        <v>0</v>
      </c>
      <c r="AJ600" s="9" t="str">
        <f t="shared" si="70"/>
        <v>LAAG</v>
      </c>
      <c r="AK600" s="9" t="str">
        <f t="shared" si="71"/>
        <v>N</v>
      </c>
      <c r="AL600" s="9" t="str">
        <f t="shared" si="72"/>
        <v>LAAG</v>
      </c>
      <c r="AM600" s="9" t="s">
        <v>178</v>
      </c>
      <c r="AN600" s="9" t="s">
        <v>178</v>
      </c>
      <c r="AO600" s="9" t="s">
        <v>178</v>
      </c>
      <c r="AP600" s="9" t="str">
        <f t="shared" si="73"/>
        <v>N</v>
      </c>
      <c r="AQ600" s="9" t="str">
        <f t="shared" si="74"/>
        <v>LAAG</v>
      </c>
      <c r="AR600" s="6">
        <f>INDEX('P-07 HACCP score'!$C$3:$E$6,MATCH(E600,'P-07 HACCP score'!$B$3:$B$6,0),MATCH('D-14 Ernst'!A$2,'P-07 HACCP score'!$C$2:$E$2,0))</f>
        <v>0</v>
      </c>
      <c r="AS600" s="6">
        <f>INDEX('P-07 HACCP score'!$C$3:$E$6,MATCH(F600,'P-07 HACCP score'!$B$3:$B$6,0),MATCH('D-14 Ernst'!B$2,'P-07 HACCP score'!$C$2:$E$2,0))</f>
        <v>0</v>
      </c>
      <c r="AT600" s="6">
        <f>INDEX('P-07 HACCP score'!$C$3:$E$6,MATCH(G600,'P-07 HACCP score'!$B$3:$B$6,0),MATCH('D-14 Ernst'!C$2,'P-07 HACCP score'!$C$2:$E$2,0))</f>
        <v>0</v>
      </c>
      <c r="AU600" s="6">
        <f>INDEX('P-07 HACCP score'!$C$3:$E$6,MATCH(M600,'P-07 HACCP score'!$B$3:$B$6,0),MATCH('D-14 Ernst'!D$2,'P-07 HACCP score'!$C$2:$E$2,0))</f>
        <v>0</v>
      </c>
      <c r="AV600" s="6">
        <f>INDEX('P-07 HACCP score'!$C$3:$E$6,MATCH(N600,'P-07 HACCP score'!$B$3:$B$6,0),MATCH('D-14 Ernst'!E$2,'P-07 HACCP score'!$C$2:$E$2,0))</f>
        <v>0</v>
      </c>
      <c r="AW600" s="6">
        <f>INDEX('P-07 HACCP score'!$C$3:$E$6,MATCH(O600,'P-07 HACCP score'!$B$3:$B$6,0),MATCH('D-14 Ernst'!F$2,'P-07 HACCP score'!$C$2:$E$2,0))</f>
        <v>0</v>
      </c>
      <c r="AX600" s="6">
        <f>INDEX('P-07 HACCP score'!$C$3:$E$6,MATCH(P600,'P-07 HACCP score'!$B$3:$B$6,0),MATCH('D-14 Ernst'!G$2,'P-07 HACCP score'!$C$2:$E$2,0))</f>
        <v>0</v>
      </c>
      <c r="AY600" s="6">
        <f>INDEX('P-07 HACCP score'!$C$3:$E$6,MATCH(Q600,'P-07 HACCP score'!$B$3:$B$6,0),MATCH('D-14 Ernst'!H$2,'P-07 HACCP score'!$C$2:$E$2,0))</f>
        <v>0</v>
      </c>
      <c r="AZ600" s="6">
        <f>INDEX('P-07 HACCP score'!$C$3:$E$6,MATCH(R600,'P-07 HACCP score'!$B$3:$B$6,0),MATCH('D-14 Ernst'!I$2,'P-07 HACCP score'!$C$2:$E$2,0))</f>
        <v>0</v>
      </c>
      <c r="BA600" s="6">
        <f>INDEX('P-07 HACCP score'!$C$3:$E$6,MATCH(S600,'P-07 HACCP score'!$B$3:$B$6,0),MATCH('D-14 Ernst'!J$2,'P-07 HACCP score'!$C$2:$E$2,0))</f>
        <v>0</v>
      </c>
      <c r="BB600" s="6">
        <f>INDEX('P-07 HACCP score'!$C$3:$E$6,MATCH(T600,'P-07 HACCP score'!$B$3:$B$6,0),MATCH('D-14 Ernst'!K$2,'P-07 HACCP score'!$C$2:$E$2,0))</f>
        <v>0</v>
      </c>
      <c r="BC600" s="6">
        <f>INDEX('P-07 HACCP score'!$C$3:$E$6,MATCH(U600,'P-07 HACCP score'!$B$3:$B$6,0),MATCH('D-14 Ernst'!L$2,'P-07 HACCP score'!$C$2:$E$2,0))</f>
        <v>0</v>
      </c>
      <c r="BD600" s="6">
        <f>INDEX('P-07 HACCP score'!$C$3:$E$6,MATCH(V600,'P-07 HACCP score'!$B$3:$B$6,0),MATCH('D-14 Ernst'!M$2,'P-07 HACCP score'!$C$2:$E$2,0))</f>
        <v>0</v>
      </c>
      <c r="BE600" s="6">
        <f>INDEX('P-07 HACCP score'!$C$3:$E$6,MATCH(W600,'P-07 HACCP score'!$B$3:$B$6,0),MATCH('D-14 Ernst'!N$2,'P-07 HACCP score'!$C$2:$E$2,0))</f>
        <v>0</v>
      </c>
      <c r="BF600" s="6">
        <f>INDEX('P-07 HACCP score'!$C$3:$E$6,MATCH(X600,'P-07 HACCP score'!$B$3:$B$6,0),MATCH('D-14 Ernst'!O$2,'P-07 HACCP score'!$C$2:$E$2,0))</f>
        <v>0</v>
      </c>
      <c r="BG600" s="6">
        <f>INDEX('P-07 HACCP score'!$C$3:$E$6,MATCH(Y600,'P-07 HACCP score'!$B$3:$B$6,0),MATCH('D-14 Ernst'!P$2,'P-07 HACCP score'!$C$2:$E$2,0))</f>
        <v>0</v>
      </c>
      <c r="BH600" s="6">
        <f>INDEX('P-07 HACCP score'!$C$3:$E$6,MATCH(Z600,'P-07 HACCP score'!$B$3:$B$6,0),MATCH('D-14 Ernst'!Q$2,'P-07 HACCP score'!$C$2:$E$2,0))</f>
        <v>0</v>
      </c>
      <c r="BI600" s="6">
        <f>INDEX('P-07 HACCP score'!$C$3:$E$6,MATCH(AA600,'P-07 HACCP score'!$B$3:$B$6,0),MATCH('D-14 Ernst'!R$2,'P-07 HACCP score'!$C$2:$E$2,0))</f>
        <v>0</v>
      </c>
      <c r="BJ600" s="6">
        <f>INDEX('P-07 HACCP score'!$C$3:$E$6,MATCH(AB600,'P-07 HACCP score'!$B$3:$B$6,0),MATCH('D-14 Ernst'!S$2,'P-07 HACCP score'!$C$2:$E$2,0))</f>
        <v>0</v>
      </c>
      <c r="BK600" s="6">
        <f>INDEX('P-07 HACCP score'!$C$3:$E$6,MATCH(AC600,'P-07 HACCP score'!$B$3:$B$6,0),MATCH('D-14 Ernst'!T$2,'P-07 HACCP score'!$C$2:$E$2,0))</f>
        <v>0</v>
      </c>
      <c r="BL600" s="6">
        <f>INDEX('P-07 HACCP score'!$C$3:$E$6,MATCH(AD600,'P-07 HACCP score'!$B$3:$B$6,0),MATCH('D-14 Ernst'!U$2,'P-07 HACCP score'!$C$2:$E$2,0))</f>
        <v>0</v>
      </c>
      <c r="BM600" s="6">
        <f>INDEX('P-07 HACCP score'!$C$3:$E$6,MATCH(AE600,'P-07 HACCP score'!$B$3:$B$6,0),MATCH('D-14 Ernst'!V$2,'P-07 HACCP score'!$C$2:$E$2,0))</f>
        <v>0</v>
      </c>
      <c r="BN600" s="6">
        <f>INDEX('P-07 HACCP score'!$C$3:$E$6,MATCH(AF600,'P-07 HACCP score'!$B$3:$B$6,0),MATCH('D-14 Ernst'!W$2,'P-07 HACCP score'!$C$2:$E$2,0))</f>
        <v>0</v>
      </c>
      <c r="BO600" s="6">
        <f>INDEX('P-07 HACCP score'!$C$3:$E$6,MATCH(AG600,'P-07 HACCP score'!$B$3:$B$6,0),MATCH('D-14 Ernst'!X$2,'P-07 HACCP score'!$C$2:$E$2,0))</f>
        <v>0</v>
      </c>
    </row>
  </sheetData>
  <autoFilter ref="A1:BO600"/>
  <conditionalFormatting sqref="AJ1:AJ1048576">
    <cfRule type="cellIs" dxfId="19" priority="18" operator="equal">
      <formula>"LAAG"</formula>
    </cfRule>
    <cfRule type="cellIs" dxfId="18" priority="19" operator="equal">
      <formula>"MIDDEN"</formula>
    </cfRule>
    <cfRule type="cellIs" dxfId="17" priority="20" operator="equal">
      <formula>"HOOG"</formula>
    </cfRule>
  </conditionalFormatting>
  <conditionalFormatting sqref="AL1:AL1048576">
    <cfRule type="cellIs" dxfId="16" priority="15" operator="equal">
      <formula>"LAAG"</formula>
    </cfRule>
    <cfRule type="cellIs" dxfId="15" priority="16" operator="equal">
      <formula>"MIDDEN"</formula>
    </cfRule>
    <cfRule type="cellIs" dxfId="14" priority="17" operator="equal">
      <formula>"HOOG"</formula>
    </cfRule>
  </conditionalFormatting>
  <conditionalFormatting sqref="AQ1:AQ1048576">
    <cfRule type="cellIs" dxfId="13" priority="12" operator="equal">
      <formula>"LAAG"</formula>
    </cfRule>
    <cfRule type="cellIs" dxfId="12" priority="13" operator="equal">
      <formula>"MIDDEN"</formula>
    </cfRule>
    <cfRule type="cellIs" dxfId="11" priority="14" operator="equal">
      <formula>"HOOG"</formula>
    </cfRule>
  </conditionalFormatting>
  <conditionalFormatting sqref="AP1:AP1048576">
    <cfRule type="cellIs" dxfId="10" priority="10" operator="equal">
      <formula>"N"</formula>
    </cfRule>
    <cfRule type="cellIs" dxfId="9" priority="11" operator="equal">
      <formula>"J"</formula>
    </cfRule>
  </conditionalFormatting>
  <conditionalFormatting sqref="F1:F1048576 O1:O1048576 U1:U1048576">
    <cfRule type="cellIs" dxfId="8" priority="7" operator="equal">
      <formula>"H"</formula>
    </cfRule>
    <cfRule type="cellIs" dxfId="7" priority="8" operator="equal">
      <formula>"M"</formula>
    </cfRule>
    <cfRule type="cellIs" dxfId="6" priority="9" operator="equal">
      <formula>"L"</formula>
    </cfRule>
  </conditionalFormatting>
  <conditionalFormatting sqref="E1:E1048576 G1:G1048576 M1:M1048576 N1:N1048576 Q1:Q1048576 R1:R1048576 V1:V1048576 W1:W1048576 AA1:AA1048576 AB1:AB1048576 AC1:AC1048576 AE1:AE1048576 AF1:AF1048576 AG1:AG1048576">
    <cfRule type="cellIs" dxfId="5" priority="1" operator="equal">
      <formula>"H"</formula>
    </cfRule>
    <cfRule type="cellIs" dxfId="4" priority="2" operator="equal">
      <formula>"M"</formula>
    </cfRule>
    <cfRule type="cellIs" dxfId="3" priority="3" operator="equal">
      <formula>"L"</formula>
    </cfRule>
  </conditionalFormatting>
  <conditionalFormatting sqref="P1:P1048576 S1:S1048576 T1:T1048576 X1:X1048576 Y1:Y1048576 Z1:Z1048576 AD1:AD1048576">
    <cfRule type="cellIs" dxfId="2" priority="4" operator="equal">
      <formula>"H"</formula>
    </cfRule>
    <cfRule type="cellIs" dxfId="1" priority="5" operator="equal">
      <formula>"M"</formula>
    </cfRule>
    <cfRule type="cellIs" dxfId="0" priority="6" operator="equal">
      <formula>"L"</formula>
    </cfRule>
  </conditionalFormatting>
  <pageMargins left="0.70866141732283472" right="0.70866141732283472" top="0.74803149606299213" bottom="0.74803149606299213" header="0.31496062992125984" footer="0.31496062992125984"/>
  <pageSetup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selection activeCell="A2" sqref="A2"/>
    </sheetView>
  </sheetViews>
  <sheetFormatPr defaultRowHeight="15" x14ac:dyDescent="0.25"/>
  <cols>
    <col min="1" max="1" width="9.140625" style="47"/>
    <col min="2" max="2" width="10.140625" style="48" bestFit="1" customWidth="1"/>
    <col min="3" max="3" width="45.140625" style="2" bestFit="1" customWidth="1"/>
    <col min="4" max="4" width="16.28515625" style="47" customWidth="1"/>
    <col min="5" max="5" width="52.140625" style="47" bestFit="1" customWidth="1"/>
    <col min="6" max="6" width="121.42578125" style="78" customWidth="1"/>
    <col min="7" max="16384" width="9.140625" style="2"/>
  </cols>
  <sheetData>
    <row r="1" spans="1:7" ht="15.75" customHeight="1" x14ac:dyDescent="0.25">
      <c r="A1" s="87" t="s">
        <v>1297</v>
      </c>
      <c r="B1" s="90" t="s">
        <v>1296</v>
      </c>
      <c r="C1" s="86" t="s">
        <v>1295</v>
      </c>
      <c r="D1" s="87" t="s">
        <v>1294</v>
      </c>
      <c r="E1" s="88" t="s">
        <v>1293</v>
      </c>
      <c r="F1" s="89" t="s">
        <v>1362</v>
      </c>
    </row>
    <row r="2" spans="1:7" ht="15.75" customHeight="1" x14ac:dyDescent="0.25">
      <c r="A2" s="119" t="s">
        <v>1367</v>
      </c>
      <c r="B2" s="91">
        <v>43579</v>
      </c>
      <c r="C2" s="121" t="s">
        <v>1291</v>
      </c>
      <c r="D2" s="102">
        <v>50891</v>
      </c>
      <c r="E2" s="100" t="s">
        <v>1372</v>
      </c>
      <c r="F2" s="92"/>
    </row>
    <row r="3" spans="1:7" ht="15.75" customHeight="1" x14ac:dyDescent="0.25">
      <c r="A3" s="120"/>
      <c r="B3" s="94"/>
      <c r="C3" s="122"/>
      <c r="D3" s="103">
        <v>51911</v>
      </c>
      <c r="E3" s="101" t="s">
        <v>1368</v>
      </c>
      <c r="F3" s="96"/>
    </row>
    <row r="4" spans="1:7" ht="15.75" customHeight="1" x14ac:dyDescent="0.25">
      <c r="A4" s="120"/>
      <c r="B4" s="94"/>
      <c r="C4" s="122"/>
      <c r="D4" s="103">
        <v>51720</v>
      </c>
      <c r="E4" s="101" t="s">
        <v>1371</v>
      </c>
      <c r="F4" s="96"/>
    </row>
    <row r="5" spans="1:7" ht="15.75" customHeight="1" x14ac:dyDescent="0.25">
      <c r="A5" s="120"/>
      <c r="B5" s="94"/>
      <c r="C5" s="122"/>
      <c r="D5" s="103" t="s">
        <v>1374</v>
      </c>
      <c r="E5" s="101" t="s">
        <v>1373</v>
      </c>
      <c r="F5" s="96"/>
    </row>
    <row r="6" spans="1:7" ht="15.75" customHeight="1" x14ac:dyDescent="0.25">
      <c r="A6" s="120"/>
      <c r="B6" s="94"/>
      <c r="C6" s="122"/>
      <c r="D6" s="106" t="s">
        <v>1379</v>
      </c>
      <c r="E6" s="107" t="s">
        <v>1380</v>
      </c>
      <c r="F6" s="96"/>
    </row>
    <row r="7" spans="1:7" ht="15.75" customHeight="1" x14ac:dyDescent="0.25">
      <c r="A7" s="120"/>
      <c r="B7" s="94"/>
      <c r="C7" s="122"/>
      <c r="D7" s="103">
        <v>51141</v>
      </c>
      <c r="E7" s="101" t="s">
        <v>1370</v>
      </c>
      <c r="F7" s="96"/>
    </row>
    <row r="8" spans="1:7" ht="15.75" customHeight="1" x14ac:dyDescent="0.25">
      <c r="A8" s="120"/>
      <c r="B8" s="94"/>
      <c r="C8" s="53"/>
      <c r="D8" s="105" t="s">
        <v>1382</v>
      </c>
      <c r="E8" s="115" t="s">
        <v>1383</v>
      </c>
      <c r="F8" s="109"/>
      <c r="G8" s="105" t="s">
        <v>1381</v>
      </c>
    </row>
    <row r="9" spans="1:7" ht="15.75" customHeight="1" x14ac:dyDescent="0.25">
      <c r="A9" s="120"/>
      <c r="B9" s="94"/>
      <c r="C9" s="53"/>
      <c r="D9" s="103">
        <v>53162</v>
      </c>
      <c r="E9" s="101" t="s">
        <v>1369</v>
      </c>
      <c r="F9" s="96"/>
    </row>
    <row r="10" spans="1:7" ht="15.75" customHeight="1" x14ac:dyDescent="0.25">
      <c r="A10" s="120"/>
      <c r="B10" s="94"/>
      <c r="C10" s="122"/>
      <c r="D10" s="93" t="s">
        <v>1375</v>
      </c>
      <c r="E10" s="95" t="s">
        <v>1376</v>
      </c>
      <c r="F10" s="96"/>
    </row>
    <row r="11" spans="1:7" ht="15.75" customHeight="1" x14ac:dyDescent="0.25">
      <c r="A11" s="120"/>
      <c r="B11" s="94"/>
      <c r="C11" s="122"/>
      <c r="D11" s="97" t="s">
        <v>1377</v>
      </c>
      <c r="E11" s="99" t="s">
        <v>1378</v>
      </c>
      <c r="F11" s="110"/>
      <c r="G11" s="109" t="s">
        <v>1381</v>
      </c>
    </row>
    <row r="12" spans="1:7" ht="15.75" customHeight="1" x14ac:dyDescent="0.25">
      <c r="A12" s="120"/>
      <c r="B12" s="94"/>
      <c r="C12" s="121" t="s">
        <v>1325</v>
      </c>
      <c r="D12" s="111" t="s">
        <v>376</v>
      </c>
      <c r="E12" s="112" t="s">
        <v>377</v>
      </c>
      <c r="F12" s="113" t="s">
        <v>1360</v>
      </c>
    </row>
    <row r="13" spans="1:7" ht="15.75" customHeight="1" x14ac:dyDescent="0.25">
      <c r="A13" s="120"/>
      <c r="B13" s="94"/>
      <c r="C13" s="95"/>
      <c r="D13" s="93" t="s">
        <v>440</v>
      </c>
      <c r="E13" s="95" t="s">
        <v>441</v>
      </c>
      <c r="F13" s="108" t="s">
        <v>1360</v>
      </c>
    </row>
    <row r="14" spans="1:7" ht="15.75" customHeight="1" x14ac:dyDescent="0.25">
      <c r="A14" s="120"/>
      <c r="B14" s="94"/>
      <c r="C14" s="95"/>
      <c r="D14" s="93" t="s">
        <v>454</v>
      </c>
      <c r="E14" s="95" t="s">
        <v>455</v>
      </c>
      <c r="F14" s="108" t="s">
        <v>1360</v>
      </c>
    </row>
    <row r="15" spans="1:7" ht="15.75" customHeight="1" x14ac:dyDescent="0.25">
      <c r="A15" s="120"/>
      <c r="B15" s="94"/>
      <c r="C15" s="99"/>
      <c r="D15" s="97" t="s">
        <v>849</v>
      </c>
      <c r="E15" s="99" t="s">
        <v>850</v>
      </c>
      <c r="F15" s="76" t="s">
        <v>1360</v>
      </c>
    </row>
    <row r="16" spans="1:7" ht="15.75" customHeight="1" x14ac:dyDescent="0.25">
      <c r="A16" s="120"/>
      <c r="B16" s="94"/>
      <c r="C16" s="114" t="s">
        <v>1384</v>
      </c>
      <c r="D16" s="116" t="s">
        <v>181</v>
      </c>
      <c r="E16" s="101" t="s">
        <v>182</v>
      </c>
      <c r="F16" s="108" t="s">
        <v>1387</v>
      </c>
    </row>
    <row r="17" spans="1:6" ht="15.75" customHeight="1" x14ac:dyDescent="0.25">
      <c r="A17" s="120"/>
      <c r="B17" s="94"/>
      <c r="C17" s="95"/>
      <c r="D17" s="93" t="s">
        <v>143</v>
      </c>
      <c r="E17" s="114" t="s">
        <v>144</v>
      </c>
      <c r="F17" s="108" t="s">
        <v>1386</v>
      </c>
    </row>
    <row r="18" spans="1:6" ht="15.75" customHeight="1" x14ac:dyDescent="0.25">
      <c r="A18" s="120"/>
      <c r="B18" s="94"/>
      <c r="C18" s="95"/>
      <c r="D18" s="93" t="s">
        <v>145</v>
      </c>
      <c r="E18" s="114" t="s">
        <v>146</v>
      </c>
      <c r="F18" s="108" t="s">
        <v>1386</v>
      </c>
    </row>
    <row r="19" spans="1:6" ht="15.75" customHeight="1" x14ac:dyDescent="0.25">
      <c r="A19" s="120"/>
      <c r="B19" s="94"/>
      <c r="C19" s="95"/>
      <c r="D19" s="117">
        <v>50590</v>
      </c>
      <c r="E19" s="101" t="s">
        <v>1011</v>
      </c>
      <c r="F19" s="6" t="s">
        <v>1385</v>
      </c>
    </row>
    <row r="20" spans="1:6" ht="15.75" customHeight="1" x14ac:dyDescent="0.25">
      <c r="A20" s="120"/>
      <c r="B20" s="94"/>
      <c r="C20" s="95"/>
      <c r="D20" s="117">
        <v>50662</v>
      </c>
      <c r="E20" s="101" t="s">
        <v>1025</v>
      </c>
      <c r="F20" s="6" t="s">
        <v>1385</v>
      </c>
    </row>
    <row r="21" spans="1:6" ht="15.75" customHeight="1" x14ac:dyDescent="0.25">
      <c r="A21" s="120"/>
      <c r="B21" s="94"/>
      <c r="C21" s="95"/>
      <c r="D21" s="117">
        <v>52480</v>
      </c>
      <c r="E21" s="101" t="s">
        <v>1191</v>
      </c>
      <c r="F21" s="108" t="s">
        <v>1388</v>
      </c>
    </row>
    <row r="22" spans="1:6" ht="15.75" customHeight="1" x14ac:dyDescent="0.25">
      <c r="A22" s="120"/>
      <c r="B22" s="94"/>
      <c r="C22" s="95"/>
      <c r="D22" s="117">
        <v>53860</v>
      </c>
      <c r="E22" s="101" t="s">
        <v>1335</v>
      </c>
      <c r="F22" s="108" t="s">
        <v>1388</v>
      </c>
    </row>
    <row r="23" spans="1:6" ht="15.75" customHeight="1" x14ac:dyDescent="0.25">
      <c r="A23" s="120"/>
      <c r="B23" s="94"/>
      <c r="C23" s="95"/>
      <c r="D23" s="117">
        <v>53880</v>
      </c>
      <c r="E23" s="101" t="s">
        <v>429</v>
      </c>
      <c r="F23" s="108" t="s">
        <v>1388</v>
      </c>
    </row>
    <row r="24" spans="1:6" ht="15.75" customHeight="1" x14ac:dyDescent="0.25">
      <c r="A24" s="120"/>
      <c r="B24" s="94"/>
      <c r="C24" s="95"/>
      <c r="D24" s="117">
        <v>53970</v>
      </c>
      <c r="E24" s="101" t="s">
        <v>678</v>
      </c>
      <c r="F24" s="108" t="s">
        <v>1388</v>
      </c>
    </row>
    <row r="25" spans="1:6" ht="15.75" customHeight="1" x14ac:dyDescent="0.25">
      <c r="A25" s="120"/>
      <c r="B25" s="94"/>
      <c r="C25" s="95"/>
      <c r="D25" s="117">
        <v>54030</v>
      </c>
      <c r="E25" s="101" t="s">
        <v>1355</v>
      </c>
      <c r="F25" s="108" t="s">
        <v>1388</v>
      </c>
    </row>
    <row r="26" spans="1:6" ht="15.75" customHeight="1" x14ac:dyDescent="0.25">
      <c r="A26" s="120"/>
      <c r="B26" s="94"/>
      <c r="C26" s="95"/>
      <c r="D26" s="117">
        <v>54060</v>
      </c>
      <c r="E26" s="101" t="s">
        <v>1169</v>
      </c>
      <c r="F26" s="108" t="s">
        <v>1388</v>
      </c>
    </row>
    <row r="27" spans="1:6" ht="15.75" customHeight="1" x14ac:dyDescent="0.25">
      <c r="A27" s="120"/>
      <c r="B27" s="94"/>
      <c r="C27" s="95"/>
      <c r="D27" s="117">
        <v>54070</v>
      </c>
      <c r="E27" s="101" t="s">
        <v>1171</v>
      </c>
      <c r="F27" s="108" t="s">
        <v>1388</v>
      </c>
    </row>
    <row r="28" spans="1:6" ht="15.75" customHeight="1" x14ac:dyDescent="0.25">
      <c r="A28" s="120"/>
      <c r="B28" s="94"/>
      <c r="C28" s="95"/>
      <c r="D28" s="117">
        <v>54080</v>
      </c>
      <c r="E28" s="101" t="s">
        <v>1175</v>
      </c>
      <c r="F28" s="108" t="s">
        <v>1388</v>
      </c>
    </row>
    <row r="29" spans="1:6" ht="15.75" customHeight="1" x14ac:dyDescent="0.25">
      <c r="A29" s="120"/>
      <c r="B29" s="94"/>
      <c r="C29" s="95"/>
      <c r="D29" s="117">
        <v>54081</v>
      </c>
      <c r="E29" s="101" t="s">
        <v>1177</v>
      </c>
      <c r="F29" s="108" t="s">
        <v>1388</v>
      </c>
    </row>
    <row r="30" spans="1:6" ht="15.75" customHeight="1" x14ac:dyDescent="0.25">
      <c r="A30" s="120"/>
      <c r="B30" s="94"/>
      <c r="C30" s="95"/>
      <c r="D30" s="117">
        <v>54100</v>
      </c>
      <c r="E30" s="101" t="s">
        <v>1357</v>
      </c>
      <c r="F30" s="108" t="s">
        <v>1388</v>
      </c>
    </row>
    <row r="31" spans="1:6" ht="15.75" customHeight="1" x14ac:dyDescent="0.25">
      <c r="A31" s="120"/>
      <c r="B31" s="94"/>
      <c r="C31" s="95"/>
      <c r="D31" s="117">
        <v>54110</v>
      </c>
      <c r="E31" s="101" t="s">
        <v>1179</v>
      </c>
      <c r="F31" s="108" t="s">
        <v>1388</v>
      </c>
    </row>
    <row r="32" spans="1:6" ht="15.75" customHeight="1" x14ac:dyDescent="0.25">
      <c r="A32" s="120"/>
      <c r="B32" s="94"/>
      <c r="C32" s="95"/>
      <c r="D32" s="117">
        <v>54130</v>
      </c>
      <c r="E32" s="101" t="s">
        <v>1181</v>
      </c>
      <c r="F32" s="108" t="s">
        <v>1388</v>
      </c>
    </row>
    <row r="33" spans="1:6" ht="15.75" customHeight="1" x14ac:dyDescent="0.25">
      <c r="A33" s="120"/>
      <c r="B33" s="94"/>
      <c r="C33" s="95"/>
      <c r="D33" s="117">
        <v>54140</v>
      </c>
      <c r="E33" s="101" t="s">
        <v>1183</v>
      </c>
      <c r="F33" s="108" t="s">
        <v>1388</v>
      </c>
    </row>
    <row r="34" spans="1:6" ht="15.75" customHeight="1" x14ac:dyDescent="0.25">
      <c r="A34" s="120"/>
      <c r="B34" s="94"/>
      <c r="C34" s="95"/>
      <c r="D34" s="117">
        <v>54150</v>
      </c>
      <c r="E34" s="101" t="s">
        <v>1185</v>
      </c>
      <c r="F34" s="108" t="s">
        <v>1388</v>
      </c>
    </row>
    <row r="35" spans="1:6" ht="15.75" customHeight="1" x14ac:dyDescent="0.25">
      <c r="A35" s="120"/>
      <c r="B35" s="94"/>
      <c r="C35" s="95"/>
      <c r="D35" s="117">
        <v>54160</v>
      </c>
      <c r="E35" s="101" t="s">
        <v>1187</v>
      </c>
      <c r="F35" s="108" t="s">
        <v>1388</v>
      </c>
    </row>
    <row r="36" spans="1:6" ht="15.75" customHeight="1" x14ac:dyDescent="0.25">
      <c r="A36" s="120"/>
      <c r="B36" s="94"/>
      <c r="C36" s="118" t="s">
        <v>1392</v>
      </c>
      <c r="D36" s="127"/>
      <c r="E36" s="128" t="s">
        <v>1394</v>
      </c>
      <c r="F36" s="84" t="s">
        <v>1393</v>
      </c>
    </row>
    <row r="37" spans="1:6" ht="46.5" customHeight="1" x14ac:dyDescent="0.25">
      <c r="A37" s="123"/>
      <c r="B37" s="98"/>
      <c r="C37" s="124" t="s">
        <v>1390</v>
      </c>
      <c r="D37" s="125"/>
      <c r="E37" s="124" t="s">
        <v>1389</v>
      </c>
      <c r="F37" s="126" t="s">
        <v>1391</v>
      </c>
    </row>
    <row r="38" spans="1:6" ht="15.75" customHeight="1" x14ac:dyDescent="0.25">
      <c r="A38" s="60" t="s">
        <v>1292</v>
      </c>
      <c r="B38" s="59">
        <v>43306</v>
      </c>
      <c r="C38" s="62" t="s">
        <v>1291</v>
      </c>
      <c r="D38" s="60">
        <v>20096</v>
      </c>
      <c r="E38" s="61" t="s">
        <v>175</v>
      </c>
      <c r="F38" s="77"/>
    </row>
    <row r="39" spans="1:6" x14ac:dyDescent="0.25">
      <c r="A39" s="60"/>
      <c r="B39" s="59"/>
      <c r="C39" s="62"/>
      <c r="D39" s="60">
        <v>52591</v>
      </c>
      <c r="E39" s="61" t="s">
        <v>431</v>
      </c>
      <c r="F39" s="77"/>
    </row>
    <row r="40" spans="1:6" x14ac:dyDescent="0.25">
      <c r="A40" s="60"/>
      <c r="B40" s="59"/>
      <c r="C40" s="62"/>
      <c r="D40" s="60">
        <v>50280</v>
      </c>
      <c r="E40" s="61" t="s">
        <v>628</v>
      </c>
      <c r="F40" s="77"/>
    </row>
    <row r="41" spans="1:6" x14ac:dyDescent="0.25">
      <c r="A41" s="60"/>
      <c r="B41" s="59"/>
      <c r="C41" s="62"/>
      <c r="D41" s="60">
        <v>50311</v>
      </c>
      <c r="E41" s="61" t="s">
        <v>652</v>
      </c>
      <c r="F41" s="77"/>
    </row>
    <row r="42" spans="1:6" x14ac:dyDescent="0.25">
      <c r="A42" s="60"/>
      <c r="B42" s="59"/>
      <c r="C42" s="62"/>
      <c r="D42" s="60">
        <v>52582</v>
      </c>
      <c r="E42" s="61" t="s">
        <v>729</v>
      </c>
      <c r="F42" s="77"/>
    </row>
    <row r="43" spans="1:6" x14ac:dyDescent="0.25">
      <c r="A43" s="60"/>
      <c r="B43" s="59"/>
      <c r="C43" s="62"/>
      <c r="D43" s="60">
        <v>51181</v>
      </c>
      <c r="E43" s="61" t="s">
        <v>739</v>
      </c>
      <c r="F43" s="77"/>
    </row>
    <row r="44" spans="1:6" x14ac:dyDescent="0.25">
      <c r="A44" s="60"/>
      <c r="B44" s="59"/>
      <c r="C44" s="62"/>
      <c r="D44" s="60">
        <v>20095</v>
      </c>
      <c r="E44" s="61" t="s">
        <v>756</v>
      </c>
      <c r="F44" s="77"/>
    </row>
    <row r="45" spans="1:6" x14ac:dyDescent="0.25">
      <c r="A45" s="60"/>
      <c r="B45" s="59"/>
      <c r="C45" s="62"/>
      <c r="D45" s="60">
        <v>51232</v>
      </c>
      <c r="E45" s="61" t="s">
        <v>916</v>
      </c>
      <c r="F45" s="77"/>
    </row>
    <row r="46" spans="1:6" x14ac:dyDescent="0.25">
      <c r="A46" s="60"/>
      <c r="B46" s="59"/>
      <c r="C46" s="62"/>
      <c r="D46" s="60">
        <v>52291</v>
      </c>
      <c r="E46" s="61" t="s">
        <v>958</v>
      </c>
      <c r="F46" s="77"/>
    </row>
    <row r="47" spans="1:6" x14ac:dyDescent="0.25">
      <c r="A47" s="60"/>
      <c r="B47" s="59"/>
      <c r="C47" s="62"/>
      <c r="D47" s="60">
        <v>52521</v>
      </c>
      <c r="E47" s="61" t="s">
        <v>1035</v>
      </c>
      <c r="F47" s="77"/>
    </row>
    <row r="48" spans="1:6" x14ac:dyDescent="0.25">
      <c r="A48" s="60"/>
      <c r="B48" s="59"/>
      <c r="C48" s="62"/>
      <c r="D48" s="60">
        <v>53592</v>
      </c>
      <c r="E48" s="61" t="s">
        <v>1111</v>
      </c>
      <c r="F48" s="77"/>
    </row>
    <row r="49" spans="1:6" x14ac:dyDescent="0.25">
      <c r="A49" s="60"/>
      <c r="B49" s="59"/>
      <c r="C49" s="62"/>
      <c r="D49" s="60">
        <v>54081</v>
      </c>
      <c r="E49" s="61" t="s">
        <v>1177</v>
      </c>
      <c r="F49" s="77"/>
    </row>
    <row r="50" spans="1:6" x14ac:dyDescent="0.25">
      <c r="A50" s="60"/>
      <c r="B50" s="59"/>
      <c r="C50" s="62"/>
      <c r="D50" s="60">
        <v>53380</v>
      </c>
      <c r="E50" s="61" t="s">
        <v>1228</v>
      </c>
      <c r="F50" s="77"/>
    </row>
    <row r="51" spans="1:6" x14ac:dyDescent="0.25">
      <c r="A51" s="60"/>
      <c r="B51" s="59"/>
      <c r="C51" s="79" t="s">
        <v>1325</v>
      </c>
      <c r="D51" s="63" t="s">
        <v>1326</v>
      </c>
      <c r="E51" s="80" t="s">
        <v>1327</v>
      </c>
      <c r="F51" s="81" t="s">
        <v>1360</v>
      </c>
    </row>
    <row r="52" spans="1:6" x14ac:dyDescent="0.25">
      <c r="A52" s="60"/>
      <c r="B52" s="59"/>
      <c r="C52" s="62"/>
      <c r="D52" s="60" t="s">
        <v>1328</v>
      </c>
      <c r="E52" s="53" t="s">
        <v>1329</v>
      </c>
      <c r="F52" s="82" t="s">
        <v>1360</v>
      </c>
    </row>
    <row r="53" spans="1:6" x14ac:dyDescent="0.25">
      <c r="A53" s="60"/>
      <c r="B53" s="59"/>
      <c r="C53" s="62"/>
      <c r="D53" s="60" t="s">
        <v>1330</v>
      </c>
      <c r="E53" s="53" t="s">
        <v>1331</v>
      </c>
      <c r="F53" s="82" t="s">
        <v>1360</v>
      </c>
    </row>
    <row r="54" spans="1:6" x14ac:dyDescent="0.25">
      <c r="A54" s="60"/>
      <c r="B54" s="59"/>
      <c r="C54" s="62"/>
      <c r="D54" s="60" t="s">
        <v>1332</v>
      </c>
      <c r="E54" s="53" t="s">
        <v>1333</v>
      </c>
      <c r="F54" s="82" t="s">
        <v>1360</v>
      </c>
    </row>
    <row r="55" spans="1:6" x14ac:dyDescent="0.25">
      <c r="A55" s="60"/>
      <c r="B55" s="59"/>
      <c r="C55" s="62"/>
      <c r="D55" s="60" t="s">
        <v>1334</v>
      </c>
      <c r="E55" s="53" t="s">
        <v>1335</v>
      </c>
      <c r="F55" s="82" t="s">
        <v>1360</v>
      </c>
    </row>
    <row r="56" spans="1:6" x14ac:dyDescent="0.25">
      <c r="A56" s="60"/>
      <c r="B56" s="59"/>
      <c r="C56" s="62"/>
      <c r="D56" s="60" t="s">
        <v>1336</v>
      </c>
      <c r="E56" s="53" t="s">
        <v>1337</v>
      </c>
      <c r="F56" s="82" t="s">
        <v>1360</v>
      </c>
    </row>
    <row r="57" spans="1:6" x14ac:dyDescent="0.25">
      <c r="A57" s="60"/>
      <c r="B57" s="59"/>
      <c r="C57" s="62"/>
      <c r="D57" s="60" t="s">
        <v>1338</v>
      </c>
      <c r="E57" s="53" t="s">
        <v>1339</v>
      </c>
      <c r="F57" s="82" t="s">
        <v>1360</v>
      </c>
    </row>
    <row r="58" spans="1:6" x14ac:dyDescent="0.25">
      <c r="A58" s="60"/>
      <c r="B58" s="59"/>
      <c r="C58" s="62"/>
      <c r="D58" s="60" t="s">
        <v>1340</v>
      </c>
      <c r="E58" s="53" t="s">
        <v>1341</v>
      </c>
      <c r="F58" s="82" t="s">
        <v>1360</v>
      </c>
    </row>
    <row r="59" spans="1:6" x14ac:dyDescent="0.25">
      <c r="A59" s="60"/>
      <c r="B59" s="59"/>
      <c r="C59" s="62"/>
      <c r="D59" s="60" t="s">
        <v>1342</v>
      </c>
      <c r="E59" s="53" t="s">
        <v>1343</v>
      </c>
      <c r="F59" s="82" t="s">
        <v>1360</v>
      </c>
    </row>
    <row r="60" spans="1:6" x14ac:dyDescent="0.25">
      <c r="A60" s="60"/>
      <c r="B60" s="59"/>
      <c r="C60" s="62"/>
      <c r="D60" s="60" t="s">
        <v>1344</v>
      </c>
      <c r="E60" s="53" t="s">
        <v>1345</v>
      </c>
      <c r="F60" s="82" t="s">
        <v>1360</v>
      </c>
    </row>
    <row r="61" spans="1:6" x14ac:dyDescent="0.25">
      <c r="A61" s="60"/>
      <c r="B61" s="59"/>
      <c r="C61" s="62"/>
      <c r="D61" s="60" t="s">
        <v>1346</v>
      </c>
      <c r="E61" s="53" t="s">
        <v>1347</v>
      </c>
      <c r="F61" s="82" t="s">
        <v>1360</v>
      </c>
    </row>
    <row r="62" spans="1:6" x14ac:dyDescent="0.25">
      <c r="A62" s="60"/>
      <c r="B62" s="59"/>
      <c r="C62" s="62"/>
      <c r="D62" s="60" t="s">
        <v>1348</v>
      </c>
      <c r="E62" s="53" t="s">
        <v>1349</v>
      </c>
      <c r="F62" s="82" t="s">
        <v>1360</v>
      </c>
    </row>
    <row r="63" spans="1:6" x14ac:dyDescent="0.25">
      <c r="A63" s="60"/>
      <c r="B63" s="59"/>
      <c r="C63" s="62"/>
      <c r="D63" s="60" t="s">
        <v>1350</v>
      </c>
      <c r="E63" s="53" t="s">
        <v>1351</v>
      </c>
      <c r="F63" s="82" t="s">
        <v>1360</v>
      </c>
    </row>
    <row r="64" spans="1:6" x14ac:dyDescent="0.25">
      <c r="A64" s="60"/>
      <c r="B64" s="59"/>
      <c r="C64" s="62"/>
      <c r="D64" s="60" t="s">
        <v>1352</v>
      </c>
      <c r="E64" s="53" t="s">
        <v>1353</v>
      </c>
      <c r="F64" s="82" t="s">
        <v>1361</v>
      </c>
    </row>
    <row r="65" spans="1:6" x14ac:dyDescent="0.25">
      <c r="A65" s="60"/>
      <c r="B65" s="59"/>
      <c r="C65" s="62"/>
      <c r="D65" s="60" t="s">
        <v>1354</v>
      </c>
      <c r="E65" s="53" t="s">
        <v>1355</v>
      </c>
      <c r="F65" s="82" t="s">
        <v>1360</v>
      </c>
    </row>
    <row r="66" spans="1:6" x14ac:dyDescent="0.25">
      <c r="A66" s="60"/>
      <c r="B66" s="59"/>
      <c r="C66" s="62"/>
      <c r="D66" s="60" t="s">
        <v>1356</v>
      </c>
      <c r="E66" s="53" t="s">
        <v>1357</v>
      </c>
      <c r="F66" s="82" t="s">
        <v>1360</v>
      </c>
    </row>
    <row r="67" spans="1:6" x14ac:dyDescent="0.25">
      <c r="A67" s="60"/>
      <c r="B67" s="59"/>
      <c r="C67" s="58"/>
      <c r="D67" s="60" t="s">
        <v>1358</v>
      </c>
      <c r="E67" s="53" t="s">
        <v>1359</v>
      </c>
      <c r="F67" s="82" t="s">
        <v>1360</v>
      </c>
    </row>
    <row r="68" spans="1:6" x14ac:dyDescent="0.25">
      <c r="A68" s="60"/>
      <c r="B68" s="59"/>
      <c r="C68" s="64" t="s">
        <v>1363</v>
      </c>
      <c r="D68" s="104" t="s">
        <v>1078</v>
      </c>
      <c r="E68" s="83" t="s">
        <v>1079</v>
      </c>
      <c r="F68" s="84" t="s">
        <v>1324</v>
      </c>
    </row>
    <row r="69" spans="1:6" x14ac:dyDescent="0.25">
      <c r="A69" s="60"/>
      <c r="B69" s="59"/>
      <c r="C69" s="64" t="s">
        <v>1364</v>
      </c>
      <c r="D69" s="56"/>
      <c r="E69" s="55"/>
      <c r="F69" s="76" t="s">
        <v>1323</v>
      </c>
    </row>
    <row r="70" spans="1:6" ht="45" x14ac:dyDescent="0.25">
      <c r="A70" s="56"/>
      <c r="B70" s="57"/>
      <c r="C70" s="64" t="s">
        <v>1365</v>
      </c>
      <c r="D70" s="56"/>
      <c r="E70" s="55"/>
      <c r="F70" s="76" t="s">
        <v>1366</v>
      </c>
    </row>
    <row r="71" spans="1:6" x14ac:dyDescent="0.25">
      <c r="A71" s="49"/>
      <c r="B71" s="54"/>
      <c r="C71" s="53"/>
      <c r="D71" s="49"/>
      <c r="E71" s="49"/>
    </row>
    <row r="72" spans="1:6" x14ac:dyDescent="0.25">
      <c r="A72" s="49"/>
      <c r="B72" s="54"/>
      <c r="C72" s="53"/>
      <c r="D72" s="49"/>
      <c r="E72" s="49"/>
    </row>
    <row r="73" spans="1:6" x14ac:dyDescent="0.25">
      <c r="A73" s="49"/>
      <c r="B73" s="54"/>
      <c r="C73" s="53"/>
      <c r="D73" s="49"/>
      <c r="E73" s="49"/>
    </row>
    <row r="74" spans="1:6" x14ac:dyDescent="0.25">
      <c r="A74" s="49"/>
      <c r="B74" s="54"/>
      <c r="C74" s="53"/>
      <c r="D74" s="49"/>
      <c r="E74" s="49"/>
    </row>
    <row r="75" spans="1:6" x14ac:dyDescent="0.25">
      <c r="A75" s="49"/>
      <c r="B75" s="54"/>
      <c r="C75" s="53"/>
      <c r="D75" s="49"/>
      <c r="E75" s="49"/>
    </row>
    <row r="76" spans="1:6" x14ac:dyDescent="0.25">
      <c r="A76" s="49"/>
      <c r="B76" s="54"/>
      <c r="C76" s="53"/>
      <c r="D76" s="49"/>
      <c r="E76" s="49"/>
    </row>
    <row r="77" spans="1:6" x14ac:dyDescent="0.25">
      <c r="A77" s="49"/>
      <c r="B77" s="54"/>
      <c r="C77" s="53"/>
      <c r="D77" s="49"/>
      <c r="E77" s="49"/>
    </row>
    <row r="78" spans="1:6" x14ac:dyDescent="0.25">
      <c r="A78" s="49"/>
      <c r="B78" s="54"/>
      <c r="C78" s="53"/>
      <c r="D78" s="49"/>
      <c r="E78" s="49"/>
    </row>
    <row r="79" spans="1:6" x14ac:dyDescent="0.25">
      <c r="A79" s="49"/>
      <c r="B79" s="54"/>
      <c r="C79" s="53"/>
      <c r="D79" s="49"/>
      <c r="E79" s="49"/>
    </row>
    <row r="80" spans="1:6" x14ac:dyDescent="0.25">
      <c r="A80" s="49"/>
      <c r="B80" s="54"/>
      <c r="C80" s="53"/>
      <c r="D80" s="49"/>
      <c r="E80" s="49"/>
    </row>
    <row r="81" spans="1:5" x14ac:dyDescent="0.25">
      <c r="A81" s="49"/>
      <c r="B81" s="54"/>
      <c r="C81" s="53"/>
      <c r="D81" s="49"/>
      <c r="E81" s="49"/>
    </row>
    <row r="82" spans="1:5" x14ac:dyDescent="0.25">
      <c r="A82" s="49"/>
      <c r="B82" s="54"/>
      <c r="C82" s="53"/>
      <c r="D82" s="49"/>
      <c r="E82" s="49"/>
    </row>
    <row r="83" spans="1:5" x14ac:dyDescent="0.25">
      <c r="A83" s="49"/>
      <c r="B83" s="54"/>
      <c r="C83" s="53"/>
      <c r="D83" s="49"/>
      <c r="E83" s="49"/>
    </row>
    <row r="84" spans="1:5" x14ac:dyDescent="0.25">
      <c r="A84" s="49"/>
      <c r="B84" s="54"/>
      <c r="C84" s="53"/>
      <c r="D84" s="49"/>
      <c r="E84" s="49"/>
    </row>
    <row r="85" spans="1:5" x14ac:dyDescent="0.25">
      <c r="A85" s="49"/>
      <c r="B85" s="54"/>
      <c r="C85" s="53"/>
      <c r="D85" s="49"/>
      <c r="E85" s="49"/>
    </row>
    <row r="86" spans="1:5" x14ac:dyDescent="0.25">
      <c r="A86" s="49"/>
      <c r="B86" s="54"/>
      <c r="C86" s="53"/>
      <c r="D86" s="49"/>
      <c r="E86" s="49"/>
    </row>
    <row r="87" spans="1:5" x14ac:dyDescent="0.25">
      <c r="A87" s="49"/>
      <c r="B87" s="54"/>
      <c r="C87" s="53"/>
      <c r="D87" s="49"/>
      <c r="E87" s="49"/>
    </row>
    <row r="88" spans="1:5" x14ac:dyDescent="0.25">
      <c r="A88" s="49"/>
      <c r="B88" s="54"/>
      <c r="C88" s="53"/>
      <c r="D88" s="49"/>
      <c r="E88" s="49"/>
    </row>
    <row r="89" spans="1:5" x14ac:dyDescent="0.25">
      <c r="A89" s="49"/>
      <c r="B89" s="54"/>
      <c r="C89" s="53"/>
      <c r="D89" s="49"/>
      <c r="E89" s="49"/>
    </row>
    <row r="90" spans="1:5" x14ac:dyDescent="0.25">
      <c r="A90" s="49"/>
      <c r="B90" s="54"/>
      <c r="C90" s="53"/>
      <c r="D90" s="49"/>
      <c r="E90" s="49"/>
    </row>
    <row r="91" spans="1:5" x14ac:dyDescent="0.25">
      <c r="A91" s="49"/>
      <c r="B91" s="54"/>
      <c r="C91" s="53"/>
      <c r="D91" s="49"/>
      <c r="E91" s="49"/>
    </row>
    <row r="92" spans="1:5" x14ac:dyDescent="0.25">
      <c r="A92" s="49"/>
      <c r="B92" s="54"/>
      <c r="C92" s="53"/>
      <c r="D92" s="49"/>
      <c r="E92" s="49"/>
    </row>
    <row r="93" spans="1:5" x14ac:dyDescent="0.25">
      <c r="A93" s="49"/>
      <c r="B93" s="54"/>
      <c r="C93" s="53"/>
      <c r="D93" s="49"/>
      <c r="E93" s="49"/>
    </row>
    <row r="94" spans="1:5" x14ac:dyDescent="0.25">
      <c r="A94" s="49"/>
      <c r="B94" s="54"/>
      <c r="C94" s="53"/>
      <c r="D94" s="49"/>
      <c r="E94" s="49"/>
    </row>
    <row r="95" spans="1:5" x14ac:dyDescent="0.25">
      <c r="A95" s="49"/>
      <c r="B95" s="54"/>
      <c r="C95" s="53"/>
      <c r="D95" s="49"/>
      <c r="E95" s="49"/>
    </row>
    <row r="96" spans="1:5" x14ac:dyDescent="0.25">
      <c r="A96" s="49"/>
      <c r="B96" s="54"/>
      <c r="C96" s="53"/>
      <c r="D96" s="49"/>
      <c r="E96" s="49"/>
    </row>
    <row r="97" spans="1:5" x14ac:dyDescent="0.25">
      <c r="A97" s="49"/>
      <c r="B97" s="54"/>
      <c r="C97" s="53"/>
      <c r="D97" s="49"/>
      <c r="E97" s="49"/>
    </row>
    <row r="98" spans="1:5" x14ac:dyDescent="0.25">
      <c r="A98" s="49"/>
      <c r="B98" s="54"/>
      <c r="C98" s="53"/>
      <c r="D98" s="49"/>
      <c r="E98" s="49"/>
    </row>
    <row r="99" spans="1:5" x14ac:dyDescent="0.25">
      <c r="A99" s="49"/>
      <c r="B99" s="54"/>
      <c r="C99" s="53"/>
      <c r="D99" s="49"/>
      <c r="E99" s="49"/>
    </row>
    <row r="100" spans="1:5" x14ac:dyDescent="0.25">
      <c r="A100" s="49"/>
      <c r="B100" s="54"/>
      <c r="C100" s="53"/>
      <c r="D100" s="49"/>
      <c r="E100" s="49"/>
    </row>
    <row r="101" spans="1:5" x14ac:dyDescent="0.25">
      <c r="A101" s="49"/>
      <c r="B101" s="54"/>
      <c r="C101" s="53"/>
      <c r="D101" s="49"/>
      <c r="E101" s="49"/>
    </row>
    <row r="102" spans="1:5" x14ac:dyDescent="0.25">
      <c r="A102" s="49"/>
      <c r="B102" s="54"/>
      <c r="C102" s="53"/>
      <c r="D102" s="49"/>
      <c r="E102" s="49"/>
    </row>
    <row r="103" spans="1:5" x14ac:dyDescent="0.25">
      <c r="A103" s="49"/>
      <c r="B103" s="54"/>
      <c r="C103" s="53"/>
      <c r="D103" s="49"/>
      <c r="E103" s="49"/>
    </row>
    <row r="104" spans="1:5" x14ac:dyDescent="0.25">
      <c r="A104" s="49"/>
      <c r="B104" s="54"/>
      <c r="C104" s="53"/>
      <c r="D104" s="49"/>
      <c r="E104" s="49"/>
    </row>
    <row r="105" spans="1:5" x14ac:dyDescent="0.25">
      <c r="A105" s="49"/>
      <c r="B105" s="54"/>
      <c r="C105" s="53"/>
      <c r="D105" s="49"/>
      <c r="E105" s="49"/>
    </row>
    <row r="106" spans="1:5" x14ac:dyDescent="0.25">
      <c r="A106" s="49"/>
      <c r="B106" s="54"/>
      <c r="C106" s="53"/>
      <c r="D106" s="49"/>
      <c r="E106" s="49"/>
    </row>
    <row r="107" spans="1:5" x14ac:dyDescent="0.25">
      <c r="A107" s="49"/>
      <c r="B107" s="54"/>
      <c r="C107" s="53"/>
      <c r="D107" s="49"/>
      <c r="E107" s="49"/>
    </row>
    <row r="108" spans="1:5" x14ac:dyDescent="0.25">
      <c r="A108" s="49"/>
      <c r="B108" s="54"/>
      <c r="C108" s="53"/>
      <c r="D108" s="49"/>
      <c r="E108" s="49"/>
    </row>
    <row r="109" spans="1:5" x14ac:dyDescent="0.25">
      <c r="A109" s="49"/>
      <c r="B109" s="54"/>
      <c r="C109" s="53"/>
      <c r="D109" s="49"/>
      <c r="E109" s="49"/>
    </row>
    <row r="110" spans="1:5" x14ac:dyDescent="0.25">
      <c r="A110" s="49"/>
      <c r="B110" s="54"/>
      <c r="C110" s="53"/>
      <c r="D110" s="49"/>
      <c r="E110" s="49"/>
    </row>
    <row r="111" spans="1:5" x14ac:dyDescent="0.25">
      <c r="A111" s="49"/>
      <c r="B111" s="54"/>
      <c r="C111" s="53"/>
      <c r="D111" s="49"/>
      <c r="E111" s="49"/>
    </row>
    <row r="112" spans="1:5" x14ac:dyDescent="0.25">
      <c r="A112" s="49"/>
      <c r="B112" s="54"/>
      <c r="C112" s="53"/>
      <c r="D112" s="49"/>
      <c r="E112" s="49"/>
    </row>
    <row r="113" spans="1:5" x14ac:dyDescent="0.25">
      <c r="A113" s="49"/>
      <c r="B113" s="54"/>
      <c r="C113" s="53"/>
      <c r="D113" s="49"/>
      <c r="E113" s="49"/>
    </row>
    <row r="114" spans="1:5" x14ac:dyDescent="0.25">
      <c r="A114" s="49"/>
      <c r="B114" s="54"/>
      <c r="C114" s="53"/>
      <c r="D114" s="49"/>
      <c r="E114" s="49"/>
    </row>
    <row r="115" spans="1:5" x14ac:dyDescent="0.25">
      <c r="A115" s="49"/>
      <c r="B115" s="54"/>
      <c r="C115" s="53"/>
      <c r="D115" s="49"/>
      <c r="E115" s="49"/>
    </row>
    <row r="116" spans="1:5" x14ac:dyDescent="0.25">
      <c r="A116" s="49"/>
      <c r="B116" s="54"/>
      <c r="C116" s="53"/>
      <c r="D116" s="49"/>
      <c r="E116" s="49"/>
    </row>
    <row r="117" spans="1:5" x14ac:dyDescent="0.25">
      <c r="A117" s="49"/>
      <c r="B117" s="54"/>
      <c r="C117" s="53"/>
      <c r="D117" s="49"/>
      <c r="E117" s="49"/>
    </row>
    <row r="118" spans="1:5" x14ac:dyDescent="0.25">
      <c r="A118" s="49"/>
      <c r="B118" s="54"/>
      <c r="C118" s="53"/>
      <c r="D118" s="49"/>
      <c r="E118" s="49"/>
    </row>
    <row r="119" spans="1:5" x14ac:dyDescent="0.25">
      <c r="A119" s="50"/>
      <c r="B119" s="52"/>
      <c r="C119" s="51"/>
      <c r="D119" s="50"/>
      <c r="E119" s="49"/>
    </row>
  </sheetData>
  <sortState ref="D12:E15">
    <sortCondition ref="E12:E1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H10" sqref="H10"/>
    </sheetView>
  </sheetViews>
  <sheetFormatPr defaultRowHeight="15" x14ac:dyDescent="0.25"/>
  <cols>
    <col min="1" max="16384" width="9.140625" style="2"/>
  </cols>
  <sheetData>
    <row r="1" spans="1:5" x14ac:dyDescent="0.25">
      <c r="C1" s="2" t="s">
        <v>1253</v>
      </c>
    </row>
    <row r="2" spans="1:5" x14ac:dyDescent="0.25">
      <c r="B2" s="3"/>
      <c r="C2" s="4" t="s">
        <v>1254</v>
      </c>
      <c r="D2" s="4" t="s">
        <v>1255</v>
      </c>
      <c r="E2" s="4" t="s">
        <v>1256</v>
      </c>
    </row>
    <row r="3" spans="1:5" x14ac:dyDescent="0.25">
      <c r="A3" s="2" t="s">
        <v>1257</v>
      </c>
      <c r="B3" s="4">
        <v>0</v>
      </c>
      <c r="C3" s="4">
        <v>0</v>
      </c>
      <c r="D3" s="4">
        <v>0</v>
      </c>
      <c r="E3" s="4">
        <v>0</v>
      </c>
    </row>
    <row r="4" spans="1:5" x14ac:dyDescent="0.25">
      <c r="B4" s="4" t="s">
        <v>35</v>
      </c>
      <c r="C4" s="21">
        <v>1</v>
      </c>
      <c r="D4" s="22">
        <v>2</v>
      </c>
      <c r="E4" s="23">
        <v>3</v>
      </c>
    </row>
    <row r="5" spans="1:5" x14ac:dyDescent="0.25">
      <c r="B5" s="4" t="s">
        <v>56</v>
      </c>
      <c r="C5" s="22">
        <v>2</v>
      </c>
      <c r="D5" s="23">
        <v>3</v>
      </c>
      <c r="E5" s="24">
        <v>4</v>
      </c>
    </row>
    <row r="6" spans="1:5" x14ac:dyDescent="0.25">
      <c r="B6" s="4" t="s">
        <v>40</v>
      </c>
      <c r="C6" s="23">
        <v>3</v>
      </c>
      <c r="D6" s="24">
        <v>4</v>
      </c>
      <c r="E6" s="24">
        <v>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election activeCell="T11" sqref="T11"/>
    </sheetView>
  </sheetViews>
  <sheetFormatPr defaultRowHeight="15" x14ac:dyDescent="0.25"/>
  <cols>
    <col min="1" max="24" width="3.7109375" style="85" bestFit="1" customWidth="1"/>
  </cols>
  <sheetData>
    <row r="1" spans="1:24" ht="291.75" x14ac:dyDescent="0.25">
      <c r="A1" s="1" t="s">
        <v>4</v>
      </c>
      <c r="B1" s="1" t="s">
        <v>5</v>
      </c>
      <c r="C1" s="1" t="s">
        <v>6</v>
      </c>
      <c r="D1" s="1" t="s">
        <v>12</v>
      </c>
      <c r="E1" s="1" t="s">
        <v>13</v>
      </c>
      <c r="F1" s="1" t="s">
        <v>14</v>
      </c>
      <c r="G1" s="1" t="s">
        <v>15</v>
      </c>
      <c r="H1" s="1" t="s">
        <v>16</v>
      </c>
      <c r="I1" s="1" t="s">
        <v>1252</v>
      </c>
      <c r="J1" s="1" t="s">
        <v>17</v>
      </c>
      <c r="K1" s="1" t="s">
        <v>18</v>
      </c>
      <c r="L1" s="1" t="s">
        <v>19</v>
      </c>
      <c r="M1" s="1" t="s">
        <v>20</v>
      </c>
      <c r="N1" s="1" t="s">
        <v>21</v>
      </c>
      <c r="O1" s="1" t="s">
        <v>22</v>
      </c>
      <c r="P1" s="1" t="s">
        <v>23</v>
      </c>
      <c r="Q1" s="1" t="s">
        <v>24</v>
      </c>
      <c r="R1" s="1" t="s">
        <v>25</v>
      </c>
      <c r="S1" s="1" t="s">
        <v>26</v>
      </c>
      <c r="T1" s="1" t="s">
        <v>27</v>
      </c>
      <c r="U1" s="1" t="s">
        <v>28</v>
      </c>
      <c r="V1" s="1" t="s">
        <v>29</v>
      </c>
      <c r="W1" s="1" t="s">
        <v>30</v>
      </c>
      <c r="X1" s="1" t="s">
        <v>31</v>
      </c>
    </row>
    <row r="2" spans="1:24" ht="30.75" x14ac:dyDescent="0.25">
      <c r="A2" s="85" t="s">
        <v>1255</v>
      </c>
      <c r="B2" s="85" t="s">
        <v>1256</v>
      </c>
      <c r="C2" s="85" t="s">
        <v>1255</v>
      </c>
      <c r="D2" s="85" t="s">
        <v>1255</v>
      </c>
      <c r="E2" s="85" t="s">
        <v>1255</v>
      </c>
      <c r="F2" s="85" t="s">
        <v>1256</v>
      </c>
      <c r="G2" s="85" t="s">
        <v>1254</v>
      </c>
      <c r="H2" s="85" t="s">
        <v>1255</v>
      </c>
      <c r="I2" s="85" t="s">
        <v>1255</v>
      </c>
      <c r="J2" s="85" t="s">
        <v>1254</v>
      </c>
      <c r="K2" s="85" t="s">
        <v>1254</v>
      </c>
      <c r="L2" s="85" t="s">
        <v>1256</v>
      </c>
      <c r="M2" s="85" t="s">
        <v>1255</v>
      </c>
      <c r="N2" s="85" t="s">
        <v>1255</v>
      </c>
      <c r="O2" s="85" t="s">
        <v>1254</v>
      </c>
      <c r="P2" s="85" t="s">
        <v>1254</v>
      </c>
      <c r="Q2" s="85" t="s">
        <v>1254</v>
      </c>
      <c r="R2" s="85" t="s">
        <v>1255</v>
      </c>
      <c r="S2" s="85" t="s">
        <v>1255</v>
      </c>
      <c r="T2" s="85" t="s">
        <v>1255</v>
      </c>
      <c r="U2" s="85" t="s">
        <v>1254</v>
      </c>
      <c r="V2" s="85" t="s">
        <v>1255</v>
      </c>
      <c r="W2" s="85" t="s">
        <v>1255</v>
      </c>
      <c r="X2" s="85" t="s">
        <v>1255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D-13 Risicoclassificatie vs 8.0</vt:lpstr>
      <vt:lpstr>Wijzigingen</vt:lpstr>
      <vt:lpstr>P-07 HACCP score</vt:lpstr>
      <vt:lpstr>D-14 Ernst</vt:lpstr>
      <vt:lpstr>'D-13 Risicoclassificatie vs 8.0'!Afdrukbereik</vt:lpstr>
      <vt:lpstr>'D-13 Risicoclassificatie vs 8.0'!Afdruktitels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2018-07-25T11:04:40Z</dcterms:created>
  <dcterms:modified xsi:type="dcterms:W3CDTF">2019-05-20T13:39:13Z</dcterms:modified>
</cp:coreProperties>
</file>